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chc\AppData\Roaming\Microsoft\Templates\"/>
    </mc:Choice>
  </mc:AlternateContent>
  <xr:revisionPtr revIDLastSave="0" documentId="8_{2EE3446A-DC70-4A5A-B2EA-C77C5528689A}" xr6:coauthVersionLast="47" xr6:coauthVersionMax="47" xr10:uidLastSave="{00000000-0000-0000-0000-000000000000}"/>
  <workbookProtection workbookAlgorithmName="SHA-512" workbookHashValue="wWqGTkTab+HKRZgkpTERZRfSyhweTN3yQ8o3ASI+M4Ij5syQ7YXFxQ9g1XwQqNoeHJ9C+nkQ6rnszAljpo1PDA==" workbookSaltValue="mpREvQMhJrA/mX6BGTbqGg==" workbookSpinCount="100000" lockStructure="1"/>
  <bookViews>
    <workbookView xWindow="-28920" yWindow="-120" windowWidth="29040" windowHeight="17520" xr2:uid="{AF37E413-3EC0-4D7F-A534-B310E55700AB}"/>
  </bookViews>
  <sheets>
    <sheet name="Leistungsverzeichnis" sheetId="1" r:id="rId1"/>
  </sheets>
  <definedNames>
    <definedName name="Brutto">Leistungsverzeichnis!$F$451</definedName>
    <definedName name="MyChanged" hidden="1">0</definedName>
    <definedName name="MyVersion" hidden="1">43743.7486111111</definedName>
    <definedName name="Netto">Leistungsverzeichnis!$F$449</definedName>
    <definedName name="Ust">Leistungsverzeichnis!$F$450</definedName>
  </definedNames>
  <calcPr calcId="191029" iterate="1" iterateDelta="1.0000000000000005E-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45" i="1" l="1"/>
  <c r="F443" i="1"/>
  <c r="F441" i="1"/>
  <c r="F439" i="1"/>
  <c r="F432" i="1"/>
  <c r="F430" i="1"/>
  <c r="F427" i="1"/>
  <c r="F425" i="1"/>
  <c r="F422" i="1"/>
  <c r="F419" i="1"/>
  <c r="F417" i="1"/>
  <c r="F415" i="1"/>
  <c r="F412" i="1"/>
  <c r="F409" i="1"/>
  <c r="F406" i="1"/>
  <c r="F400" i="1"/>
  <c r="F394" i="1"/>
  <c r="F388" i="1"/>
  <c r="F384" i="1"/>
  <c r="F380" i="1"/>
  <c r="F376" i="1"/>
  <c r="F369" i="1"/>
  <c r="F365" i="1"/>
  <c r="F361" i="1"/>
  <c r="F358" i="1"/>
  <c r="F356" i="1"/>
  <c r="F351" i="1"/>
  <c r="F348" i="1"/>
  <c r="F346" i="1"/>
  <c r="F341" i="1"/>
  <c r="F338" i="1"/>
  <c r="F336" i="1"/>
  <c r="F331" i="1"/>
  <c r="F328" i="1"/>
  <c r="F326" i="1"/>
  <c r="F321" i="1"/>
  <c r="F318" i="1"/>
  <c r="F316" i="1"/>
  <c r="F307" i="1"/>
  <c r="F305" i="1"/>
  <c r="F300" i="1"/>
  <c r="F298" i="1"/>
  <c r="F293" i="1"/>
  <c r="F291" i="1"/>
  <c r="F286" i="1"/>
  <c r="F284" i="1"/>
  <c r="F279" i="1"/>
  <c r="F277" i="1"/>
  <c r="F272" i="1"/>
  <c r="F269" i="1"/>
  <c r="F267" i="1"/>
  <c r="F262" i="1"/>
  <c r="F259" i="1"/>
  <c r="F257" i="1"/>
  <c r="F252" i="1"/>
  <c r="F245" i="1"/>
  <c r="F243" i="1"/>
  <c r="F238" i="1"/>
  <c r="F235" i="1"/>
  <c r="F233" i="1"/>
  <c r="F228" i="1"/>
  <c r="F225" i="1"/>
  <c r="F223" i="1"/>
  <c r="F218" i="1"/>
  <c r="F215" i="1"/>
  <c r="F213" i="1"/>
  <c r="F208" i="1"/>
  <c r="F206" i="1"/>
  <c r="F201" i="1"/>
  <c r="F199" i="1"/>
  <c r="F194" i="1"/>
  <c r="F192" i="1"/>
  <c r="F182" i="1"/>
  <c r="F180" i="1"/>
  <c r="F175" i="1"/>
  <c r="F172" i="1"/>
  <c r="F170" i="1"/>
  <c r="F165" i="1"/>
  <c r="F162" i="1"/>
  <c r="F160" i="1"/>
  <c r="F155" i="1"/>
  <c r="F152" i="1"/>
  <c r="F150" i="1"/>
  <c r="F145" i="1"/>
  <c r="F142" i="1"/>
  <c r="F140" i="1"/>
  <c r="F135" i="1"/>
  <c r="F132" i="1"/>
  <c r="F130" i="1"/>
  <c r="F122" i="1"/>
  <c r="F120" i="1"/>
  <c r="F114" i="1"/>
  <c r="F111" i="1"/>
  <c r="F109" i="1"/>
  <c r="F104" i="1"/>
  <c r="F101" i="1"/>
  <c r="F99" i="1"/>
  <c r="F94" i="1"/>
  <c r="F91" i="1"/>
  <c r="F89" i="1"/>
  <c r="F83" i="1"/>
  <c r="F80" i="1"/>
  <c r="F78" i="1"/>
  <c r="F72" i="1"/>
  <c r="F70" i="1"/>
  <c r="F65" i="1"/>
  <c r="F59" i="1"/>
  <c r="F54" i="1"/>
  <c r="F52" i="1"/>
  <c r="F48" i="1"/>
  <c r="F45" i="1"/>
  <c r="F43" i="1"/>
  <c r="F39" i="1"/>
  <c r="F37" i="1"/>
  <c r="F32" i="1"/>
  <c r="F30" i="1"/>
  <c r="F25" i="1"/>
  <c r="F22" i="1"/>
  <c r="F20" i="1"/>
  <c r="F15" i="1"/>
  <c r="F12" i="1"/>
  <c r="F61" i="1" s="1"/>
  <c r="F64" i="1" s="1"/>
  <c r="F125" i="1" s="1"/>
  <c r="F127" i="1" s="1"/>
  <c r="F185" i="1" s="1"/>
  <c r="F189" i="1" s="1"/>
  <c r="F248" i="1" s="1"/>
  <c r="F251" i="1" s="1"/>
  <c r="F310" i="1" s="1"/>
  <c r="F313" i="1" s="1"/>
  <c r="F373" i="1" s="1"/>
  <c r="F375" i="1" s="1"/>
  <c r="F434" i="1" s="1"/>
  <c r="F438" i="1" s="1"/>
  <c r="F449" i="1" s="1"/>
  <c r="F451" i="1" s="1"/>
  <c r="F10" i="1"/>
  <c r="F4" i="1"/>
</calcChain>
</file>

<file path=xl/sharedStrings.xml><?xml version="1.0" encoding="utf-8"?>
<sst xmlns="http://schemas.openxmlformats.org/spreadsheetml/2006/main" count="798" uniqueCount="235">
  <si>
    <t>Leistungsverzeichnis</t>
  </si>
  <si>
    <t>Pos.</t>
  </si>
  <si>
    <t>Anzahl</t>
  </si>
  <si>
    <t>Einheit</t>
  </si>
  <si>
    <t>Gegenstand</t>
  </si>
  <si>
    <t>Einzelpreis Euro</t>
  </si>
  <si>
    <t>Gesamtpreis Euro</t>
  </si>
  <si>
    <t>Stück</t>
  </si>
  <si>
    <t>Baustelleneinrichtung für Kleinstbaustellen</t>
  </si>
  <si>
    <t>mit einem Nettoauftragswert unter 200,00 €</t>
  </si>
  <si>
    <t>bei Thermo- und Farbmarkierung</t>
  </si>
  <si>
    <t>als Zulage zu den Lv-Positionen bei Einzelauf-</t>
  </si>
  <si>
    <t>trägen, Mehraufwand für An-/Abfahrt usw.</t>
  </si>
  <si>
    <t>xxxx</t>
  </si>
  <si>
    <t>Durchgehender Schmalstrich 12 cm breit</t>
  </si>
  <si>
    <t>xxxxxxxxxxx</t>
  </si>
  <si>
    <t xml:space="preserve"> 2.1</t>
  </si>
  <si>
    <t>m</t>
  </si>
  <si>
    <t>mit Thermoplastik 3mm aufgelegt Typ1 weiß einschl.</t>
  </si>
  <si>
    <t>Einmessung und Vormarkierung herstellen</t>
  </si>
  <si>
    <t xml:space="preserve"> 2.2</t>
  </si>
  <si>
    <t>mit lösemittelhaltiger-zweikomponenten-Straßen-</t>
  </si>
  <si>
    <t>markierungsfarbe 0,6 mm Stärke Typ1 weiß</t>
  </si>
  <si>
    <t>einschließlich Einmessung und Vormarkierung herstellen</t>
  </si>
  <si>
    <t xml:space="preserve"> 2.3</t>
  </si>
  <si>
    <t>markierungsfarbe 0,3 mm Stärke Typ1 verkehrsgelb</t>
  </si>
  <si>
    <t>Unterbrochener Schmalstrich 12 cm breit</t>
  </si>
  <si>
    <t>Verhältnis Strich/Lücke 1 zu 1</t>
  </si>
  <si>
    <t xml:space="preserve"> 3.1</t>
  </si>
  <si>
    <t xml:space="preserve"> 3.2</t>
  </si>
  <si>
    <t xml:space="preserve"> 3.3</t>
  </si>
  <si>
    <t>Verhältnis Strich/Lücke 2 zu 1</t>
  </si>
  <si>
    <t xml:space="preserve"> 4.1</t>
  </si>
  <si>
    <t xml:space="preserve"> 4.2</t>
  </si>
  <si>
    <t>Verhältnis Strich/Lücke 1 zu 2</t>
  </si>
  <si>
    <t xml:space="preserve"> 5.1</t>
  </si>
  <si>
    <t xml:space="preserve"> 5.2</t>
  </si>
  <si>
    <t>Zick - Zack - Linie 12 cm breit für Parkverbote (Z. 299)</t>
  </si>
  <si>
    <t xml:space="preserve"> 6.1</t>
  </si>
  <si>
    <t xml:space="preserve"> 6.2</t>
  </si>
  <si>
    <t xml:space="preserve"> 6.3</t>
  </si>
  <si>
    <t>Parkplatzmarkierung 12 cm breit durchgehend</t>
  </si>
  <si>
    <t xml:space="preserve"> 7.1</t>
  </si>
  <si>
    <t xml:space="preserve"> 7.2</t>
  </si>
  <si>
    <t>Unterbrochener Schmalstrich 12 cm breit SL 1/1</t>
  </si>
  <si>
    <t>Parkplatzmarkierung Längsparken Fahrbahnrand</t>
  </si>
  <si>
    <t xml:space="preserve"> 8.1</t>
  </si>
  <si>
    <t>Übertrag:</t>
  </si>
  <si>
    <t xml:space="preserve"> 8.2</t>
  </si>
  <si>
    <t>Parkplatzmarkierung 12 cm breit als Ecken-</t>
  </si>
  <si>
    <t>markierung, Strichlänge bis 1,00 m</t>
  </si>
  <si>
    <t xml:space="preserve"> 9.1</t>
  </si>
  <si>
    <t xml:space="preserve"> 9.2</t>
  </si>
  <si>
    <t>Durchgehender Schmalstrich 12 cm breit als</t>
  </si>
  <si>
    <t>Radwegmarkierung auf Geh/Radwegen bzw.</t>
  </si>
  <si>
    <t>Schutzstreifen für Radfahrer auf der Fahrbahn</t>
  </si>
  <si>
    <t xml:space="preserve"> 10.1</t>
  </si>
  <si>
    <t xml:space="preserve"> 10.2</t>
  </si>
  <si>
    <t xml:space="preserve"> 10.3</t>
  </si>
  <si>
    <t>als Radwegmarkierung auf Geh/Radwegen bzw.</t>
  </si>
  <si>
    <t xml:space="preserve"> 11.1</t>
  </si>
  <si>
    <t xml:space="preserve"> 11.2</t>
  </si>
  <si>
    <t xml:space="preserve"> 11.3</t>
  </si>
  <si>
    <t>Sperrflächenumrandung 12 cm breit</t>
  </si>
  <si>
    <t xml:space="preserve"> 12.1</t>
  </si>
  <si>
    <t xml:space="preserve"> 12.2</t>
  </si>
  <si>
    <t xml:space="preserve"> 12.3</t>
  </si>
  <si>
    <t>Fußgängerfurt 12 cm breit S/L=50/20 cm</t>
  </si>
  <si>
    <t xml:space="preserve"> 13.1</t>
  </si>
  <si>
    <t xml:space="preserve"> 13.2</t>
  </si>
  <si>
    <t xml:space="preserve"> 13.3</t>
  </si>
  <si>
    <t>Unterbrochener Schmalstrich 12 cm breit zur Ver-</t>
  </si>
  <si>
    <t>kehrsführung im Kreuzungsbereich als Kreuz-</t>
  </si>
  <si>
    <t>bzw. Längsmarkierung, Strichlänge bis 1,50m</t>
  </si>
  <si>
    <t xml:space="preserve"> 14.1</t>
  </si>
  <si>
    <t xml:space="preserve"> 14.2</t>
  </si>
  <si>
    <t>Durchgehender Breitstrich 25 cm breit</t>
  </si>
  <si>
    <t xml:space="preserve"> 15.1</t>
  </si>
  <si>
    <t xml:space="preserve"> 15.2</t>
  </si>
  <si>
    <t xml:space="preserve"> 15.3</t>
  </si>
  <si>
    <t>Unterbrochener Breitstrich 25 cm breit</t>
  </si>
  <si>
    <t>Verhältnis Strich/Lücke 1 zu 1 oder 2 zu 1</t>
  </si>
  <si>
    <t xml:space="preserve"> 16.1</t>
  </si>
  <si>
    <t xml:space="preserve"> 16.2</t>
  </si>
  <si>
    <t xml:space="preserve"> 16.3</t>
  </si>
  <si>
    <t>Sperrflächenauslegung 25 cm breit</t>
  </si>
  <si>
    <t xml:space="preserve"> 17.1</t>
  </si>
  <si>
    <t xml:space="preserve"> 17.2</t>
  </si>
  <si>
    <t xml:space="preserve"> 17.3</t>
  </si>
  <si>
    <t>Radfahrerfurt 25 cm breit S/L=50/20 cm</t>
  </si>
  <si>
    <t xml:space="preserve"> 18.1</t>
  </si>
  <si>
    <t xml:space="preserve"> 18.2</t>
  </si>
  <si>
    <t xml:space="preserve"> 18.3</t>
  </si>
  <si>
    <t>Wartelinie für Radverkehr 25 cm breit S/L = 25/12 cm</t>
  </si>
  <si>
    <t xml:space="preserve"> 19.1</t>
  </si>
  <si>
    <t xml:space="preserve"> 19.2</t>
  </si>
  <si>
    <t xml:space="preserve"> 19.3</t>
  </si>
  <si>
    <t>Fußgängerüberweg 50 cm breit</t>
  </si>
  <si>
    <t xml:space="preserve"> 20.1</t>
  </si>
  <si>
    <t xml:space="preserve"> 20.2</t>
  </si>
  <si>
    <t>Haltelinie 50 cm breit</t>
  </si>
  <si>
    <t xml:space="preserve"> 21.1</t>
  </si>
  <si>
    <t xml:space="preserve"> 21.2</t>
  </si>
  <si>
    <t>Wartelinie 50 cm breit S/L=50/25 cm</t>
  </si>
  <si>
    <t xml:space="preserve"> 22.1</t>
  </si>
  <si>
    <t xml:space="preserve"> 22.2</t>
  </si>
  <si>
    <t>Sperrflächenauslegung 50 cm breit</t>
  </si>
  <si>
    <t xml:space="preserve"> 23.1</t>
  </si>
  <si>
    <t xml:space="preserve"> 23.2</t>
  </si>
  <si>
    <t>Einfachrichtungspfeil 5,00 m lang</t>
  </si>
  <si>
    <t xml:space="preserve"> 24.1</t>
  </si>
  <si>
    <t xml:space="preserve"> 24.2</t>
  </si>
  <si>
    <t xml:space="preserve"> 24.3</t>
  </si>
  <si>
    <t>Doppelrichtungspfeil 5,00 m lang</t>
  </si>
  <si>
    <t xml:space="preserve"> 25.1</t>
  </si>
  <si>
    <t xml:space="preserve"> 25.2</t>
  </si>
  <si>
    <t xml:space="preserve"> 25.3</t>
  </si>
  <si>
    <t>Einfachrichtungspfeil für Radwege 1,00 m lang</t>
  </si>
  <si>
    <t xml:space="preserve"> 26.1</t>
  </si>
  <si>
    <t xml:space="preserve"> 26.2</t>
  </si>
  <si>
    <t xml:space="preserve"> 26.3</t>
  </si>
  <si>
    <t>Doppelrichtungspfeil für Radwege 1,00 m lang</t>
  </si>
  <si>
    <t xml:space="preserve"> 27.1</t>
  </si>
  <si>
    <t xml:space="preserve"> 27.2</t>
  </si>
  <si>
    <t xml:space="preserve"> 27.3</t>
  </si>
  <si>
    <t>Einfachrichtungspfeil für Radwege 2,50 m lang</t>
  </si>
  <si>
    <t xml:space="preserve"> 28.1</t>
  </si>
  <si>
    <t xml:space="preserve"> 28.2</t>
  </si>
  <si>
    <t xml:space="preserve"> 28.3</t>
  </si>
  <si>
    <t>Doppelrichtungspfeil für Radwege 2,50 m lang</t>
  </si>
  <si>
    <t xml:space="preserve"> 29.1</t>
  </si>
  <si>
    <t xml:space="preserve"> 29.2</t>
  </si>
  <si>
    <t xml:space="preserve"> 29.3</t>
  </si>
  <si>
    <t xml:space="preserve">Symbol "30", zwei Zahlen, weiß, nach RMS </t>
  </si>
  <si>
    <t>4,00m lang</t>
  </si>
  <si>
    <t xml:space="preserve"> 30.1</t>
  </si>
  <si>
    <t xml:space="preserve"> 30.2</t>
  </si>
  <si>
    <t>Symbol "Kinder", weiß, nach RMS</t>
  </si>
  <si>
    <t>3,60m lang / 1,50m breit</t>
  </si>
  <si>
    <t xml:space="preserve"> 31.1</t>
  </si>
  <si>
    <t xml:space="preserve"> 31.2</t>
  </si>
  <si>
    <t>Symbol "Behinderte", weiß, nach RMS</t>
  </si>
  <si>
    <t>bis 1,00m lang / 0,7m breit</t>
  </si>
  <si>
    <t xml:space="preserve"> 32.1</t>
  </si>
  <si>
    <t xml:space="preserve"> 32.2</t>
  </si>
  <si>
    <t>Symbol "Fußgänger", weiß, nach RMS</t>
  </si>
  <si>
    <t>bis 1,00m lang / 0,3m breit, (aus Vkz.-Nr. 133)</t>
  </si>
  <si>
    <t xml:space="preserve"> 33.1</t>
  </si>
  <si>
    <t xml:space="preserve"> 33.2</t>
  </si>
  <si>
    <t>Symbol "Gehweg", weiß, nach RMS</t>
  </si>
  <si>
    <t>bis 1,00m lang / 0,75m breit, (aus Vkz.-Nr. 239)</t>
  </si>
  <si>
    <t xml:space="preserve"> 34.1</t>
  </si>
  <si>
    <t xml:space="preserve"> 34.2</t>
  </si>
  <si>
    <t>Symbol "Radfahrer", weiß, nach RMS</t>
  </si>
  <si>
    <t>bis 1,30m lang / 1,00m breit</t>
  </si>
  <si>
    <t xml:space="preserve"> 35.1</t>
  </si>
  <si>
    <t xml:space="preserve"> 35.2</t>
  </si>
  <si>
    <t xml:space="preserve"> 35.3</t>
  </si>
  <si>
    <t>2,00m lang / 1,75m breit</t>
  </si>
  <si>
    <t xml:space="preserve"> 36.1</t>
  </si>
  <si>
    <t xml:space="preserve"> 36.2</t>
  </si>
  <si>
    <t xml:space="preserve"> 36.3</t>
  </si>
  <si>
    <t>Buchstabe / Zahl, weiß, nach RMS</t>
  </si>
  <si>
    <t xml:space="preserve"> 37.1</t>
  </si>
  <si>
    <t xml:space="preserve"> 37.2</t>
  </si>
  <si>
    <t xml:space="preserve"> 37.3</t>
  </si>
  <si>
    <t>bis 1,00m lang</t>
  </si>
  <si>
    <t xml:space="preserve"> 38.1</t>
  </si>
  <si>
    <t xml:space="preserve"> 38.2</t>
  </si>
  <si>
    <t xml:space="preserve"> 38.3</t>
  </si>
  <si>
    <t>Dreieck (Haifischzahn), weiß, nach RMS</t>
  </si>
  <si>
    <t>0,6m lang, 0,5m breit</t>
  </si>
  <si>
    <t xml:space="preserve"> 39.1</t>
  </si>
  <si>
    <t xml:space="preserve"> 39.2</t>
  </si>
  <si>
    <t>m²</t>
  </si>
  <si>
    <t>Rote Radwegbeschichtung RAL 3020</t>
  </si>
  <si>
    <t>als Rollplastik Schichtdicke 1mm</t>
  </si>
  <si>
    <t>zweikomponentig aufgelegt fachgerecht herstellen</t>
  </si>
  <si>
    <t>einschließlich Einmessung und Vormarkierung</t>
  </si>
  <si>
    <r>
      <rPr>
        <b/>
        <sz val="10"/>
        <rFont val="Arial"/>
        <family val="2"/>
      </rPr>
      <t>dreieckige Verkehrszeichen nach StVO</t>
    </r>
    <r>
      <rPr>
        <sz val="10"/>
        <rFont val="Arial"/>
        <family val="2"/>
      </rPr>
      <t xml:space="preserve"> mit vorgefertigter</t>
    </r>
  </si>
  <si>
    <t>Thermoplastik Typ I, farbig nach RMS, liefern und einschl.</t>
  </si>
  <si>
    <t>Größe 1m x 1m, (z.B. Verkehrszeichen 136-10, Kinder)</t>
  </si>
  <si>
    <t>Größe 1,5m x 1,5m, (z.B. Verkehrszeichen 136-10, Kinder)</t>
  </si>
  <si>
    <r>
      <rPr>
        <b/>
        <sz val="10"/>
        <rFont val="Arial"/>
        <family val="2"/>
      </rPr>
      <t>runde Verkehrszeichen nach StVO</t>
    </r>
    <r>
      <rPr>
        <sz val="10"/>
        <rFont val="Arial"/>
        <family val="2"/>
      </rPr>
      <t xml:space="preserve"> mit vorgefertigter</t>
    </r>
  </si>
  <si>
    <t>Größe Ø 750mm, (z.B. Verkehrszeichen 224, Haltestelle)</t>
  </si>
  <si>
    <t>Größe Ø 1500mm, (z.B. Verkehrszeichen 224, Haltestelle)</t>
  </si>
  <si>
    <r>
      <rPr>
        <b/>
        <sz val="10"/>
        <rFont val="Arial"/>
        <family val="2"/>
      </rPr>
      <t>quadratische Verkehrszeichen nach StVO</t>
    </r>
    <r>
      <rPr>
        <sz val="10"/>
        <rFont val="Arial"/>
        <family val="2"/>
      </rPr>
      <t xml:space="preserve"> mit vorgefertigter</t>
    </r>
  </si>
  <si>
    <t>Größe 2m x 2m (z.B. Verkehrszeichen 244.1 Fahrradstr.)</t>
  </si>
  <si>
    <t>Symbol Elektrofahrzeug (nach Vkz.-Nr. 1010-66)</t>
  </si>
  <si>
    <t>weiß, mit lösemittelhaltiger-zweikomponenten-Straßen-</t>
  </si>
  <si>
    <t>markierungsfarbe 0,6 mm Stärke Typ1 einschl.</t>
  </si>
  <si>
    <t>Größe B x H ca.: 1,25m x 0,95m</t>
  </si>
  <si>
    <t xml:space="preserve"> - Schablone wird bauseits gestellt-</t>
  </si>
  <si>
    <t>Symbol Carsharingfahrzeug (nach Vkz.-Nr. 1010-70)</t>
  </si>
  <si>
    <t>Größe B x H ca.: 1,10m x 1,10m</t>
  </si>
  <si>
    <t>Symbol Kleinstelektrofahrzeug (nach Vkz.-Nr. 1010-68)</t>
  </si>
  <si>
    <t>Größe B x H ca.: 0,8m x 0,6m</t>
  </si>
  <si>
    <t>Abdecken vorhandener Markierung durch</t>
  </si>
  <si>
    <t>überstreichen mit schwarzer Demarkierungs-</t>
  </si>
  <si>
    <t>farbe</t>
  </si>
  <si>
    <t>Sichtzeichen mit Fußplatte zur Fahrbahntrennung</t>
  </si>
  <si>
    <t>beidseitig reflektierend, BASt-geprüft, Höhe300mm</t>
  </si>
  <si>
    <r>
      <t>Fuß (LxB) ca. 175x120mm</t>
    </r>
    <r>
      <rPr>
        <sz val="10"/>
        <rFont val="Arial"/>
        <family val="2"/>
      </rPr>
      <t>, liefern und montieren</t>
    </r>
  </si>
  <si>
    <t>Markierungsknopf aus Aluminium mit Schaft</t>
  </si>
  <si>
    <t>zweiseitig mit Reflektoren</t>
  </si>
  <si>
    <t>liefern und montieren auf Asphalt, Pflaster, Beton</t>
  </si>
  <si>
    <t>Feinfräsen, Markierung demarkieren</t>
  </si>
  <si>
    <t>Fräsgut aufnehmen und entsorgen</t>
  </si>
  <si>
    <t>Ausfräsen, Markierung demarkieren</t>
  </si>
  <si>
    <t>3 mm tief, Fräsgut aufnehmen und entsorgen</t>
  </si>
  <si>
    <t xml:space="preserve">Ausgefräste Fläche mit bitumenhaltiger </t>
  </si>
  <si>
    <t>Masse verfüllen und mit an die umgebende</t>
  </si>
  <si>
    <t>Decke farblich angepasstem Material absplitten</t>
  </si>
  <si>
    <t>Weiße od.Gelbe Dickschicht-Markierungsfolie</t>
  </si>
  <si>
    <t>liefern und verlegen</t>
  </si>
  <si>
    <t>einschließlich Grundierung und Vormarkierung</t>
  </si>
  <si>
    <t>Folienmarkierung demarkieren</t>
  </si>
  <si>
    <t>Folie lösen, aufnehmen und entsorgen</t>
  </si>
  <si>
    <t>Trocknen der zu markierenden Flächen</t>
  </si>
  <si>
    <t>einschließlich Trocknungsgerät, Betriebsstoffe</t>
  </si>
  <si>
    <t>und Bedienung</t>
  </si>
  <si>
    <t>Grundieren von Markierungsflächen auf Beton</t>
  </si>
  <si>
    <t>einschließlich Lieferung der Grundierung</t>
  </si>
  <si>
    <t>kg</t>
  </si>
  <si>
    <t>Demarkierungsfarbe schwarz liefern</t>
  </si>
  <si>
    <t>Einkomponentige Straßenmarkierungsfarbe</t>
  </si>
  <si>
    <t>High-Solid weiß liefern</t>
  </si>
  <si>
    <t>Reflexperlen liefern (Typ I)</t>
  </si>
  <si>
    <t>liefern</t>
  </si>
  <si>
    <t>Std.</t>
  </si>
  <si>
    <t>Spezialfacharbeiter</t>
  </si>
  <si>
    <t>einschließlich aller Zuschläge und Nebenkosten</t>
  </si>
  <si>
    <t>Gesamtsumme Netto:</t>
  </si>
  <si>
    <t>19% Mehrwertsteuer:</t>
  </si>
  <si>
    <t>Gesamtsumme 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</si>
</sst>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u/>
      <sz val="10"/>
      <name val="Arial"/>
      <family val="2"/>
    </font>
    <font>
      <b/>
      <sz val="11"/>
      <name val="Calibri"/>
      <family val="2"/>
      <scheme val="minor"/>
    </font>
    <font>
      <b/>
      <u val="doubleAccounting"/>
      <sz val="10"/>
      <name val="Arial"/>
      <family val="2"/>
    </font>
    <font>
      <b/>
      <u val="singleAccounting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1" applyNumberFormat="1" applyFont="1" applyBorder="1" applyAlignment="1">
      <alignment horizontal="left"/>
    </xf>
    <xf numFmtId="164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6" fillId="0" borderId="0" xfId="1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left"/>
    </xf>
    <xf numFmtId="164" fontId="0" fillId="2" borderId="2" xfId="1" applyNumberFormat="1" applyFont="1" applyFill="1" applyBorder="1" applyAlignment="1" applyProtection="1">
      <alignment horizontal="center"/>
      <protection locked="0"/>
    </xf>
    <xf numFmtId="164" fontId="0" fillId="0" borderId="2" xfId="1" applyNumberFormat="1" applyFont="1" applyBorder="1" applyAlignment="1">
      <alignment horizontal="center"/>
    </xf>
    <xf numFmtId="0" fontId="8" fillId="0" borderId="0" xfId="0" applyFont="1"/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left"/>
    </xf>
    <xf numFmtId="164" fontId="0" fillId="0" borderId="3" xfId="1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/>
    <xf numFmtId="164" fontId="0" fillId="0" borderId="4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64" fontId="0" fillId="2" borderId="3" xfId="1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3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64" fontId="0" fillId="0" borderId="1" xfId="1" applyNumberFormat="1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7" xfId="1" applyNumberFormat="1" applyFont="1" applyBorder="1" applyAlignment="1">
      <alignment horizontal="right"/>
    </xf>
    <xf numFmtId="0" fontId="0" fillId="0" borderId="8" xfId="0" applyBorder="1" applyAlignment="1">
      <alignment horizontal="left"/>
    </xf>
    <xf numFmtId="164" fontId="0" fillId="0" borderId="3" xfId="1" applyNumberFormat="1" applyFont="1" applyBorder="1"/>
    <xf numFmtId="164" fontId="0" fillId="0" borderId="4" xfId="1" applyNumberFormat="1" applyFont="1" applyBorder="1"/>
    <xf numFmtId="0" fontId="0" fillId="0" borderId="2" xfId="0" applyBorder="1" applyAlignment="1">
      <alignment horizontal="left"/>
    </xf>
    <xf numFmtId="164" fontId="2" fillId="0" borderId="2" xfId="1" applyNumberFormat="1" applyFont="1" applyBorder="1" applyAlignment="1">
      <alignment horizontal="center"/>
    </xf>
    <xf numFmtId="9" fontId="7" fillId="0" borderId="3" xfId="2" applyFont="1" applyBorder="1" applyAlignment="1">
      <alignment horizontal="left"/>
    </xf>
    <xf numFmtId="9" fontId="7" fillId="0" borderId="4" xfId="2" applyFont="1" applyBorder="1" applyAlignment="1">
      <alignment horizontal="left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4" fontId="0" fillId="0" borderId="10" xfId="1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4" fontId="8" fillId="2" borderId="3" xfId="1" applyNumberFormat="1" applyFont="1" applyFill="1" applyBorder="1" applyAlignment="1" applyProtection="1">
      <alignment horizontal="center"/>
      <protection locked="0"/>
    </xf>
    <xf numFmtId="164" fontId="8" fillId="0" borderId="2" xfId="1" applyNumberFormat="1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164" fontId="10" fillId="0" borderId="3" xfId="1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10" fillId="0" borderId="4" xfId="1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64" fontId="10" fillId="2" borderId="3" xfId="1" applyNumberFormat="1" applyFont="1" applyFill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164" fontId="10" fillId="0" borderId="8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0" fillId="0" borderId="0" xfId="1" applyNumberFormat="1" applyFont="1" applyBorder="1"/>
    <xf numFmtId="0" fontId="0" fillId="0" borderId="0" xfId="0" applyAlignment="1">
      <alignment horizontal="right"/>
    </xf>
    <xf numFmtId="164" fontId="0" fillId="0" borderId="0" xfId="1" applyNumberFormat="1" applyFont="1" applyBorder="1" applyAlignment="1">
      <alignment horizontal="right"/>
    </xf>
    <xf numFmtId="9" fontId="0" fillId="0" borderId="0" xfId="2" applyFont="1" applyBorder="1" applyAlignment="1">
      <alignment horizontal="center"/>
    </xf>
    <xf numFmtId="164" fontId="3" fillId="0" borderId="0" xfId="1" applyNumberFormat="1" applyFont="1" applyBorder="1" applyAlignment="1">
      <alignment horizontal="right"/>
    </xf>
    <xf numFmtId="164" fontId="13" fillId="0" borderId="0" xfId="1" applyNumberFormat="1" applyFont="1" applyBorder="1" applyAlignment="1">
      <alignment horizontal="center"/>
    </xf>
    <xf numFmtId="164" fontId="14" fillId="0" borderId="0" xfId="1" applyNumberFormat="1" applyFont="1" applyBorder="1" applyAlignment="1">
      <alignment horizontal="center"/>
    </xf>
    <xf numFmtId="164" fontId="0" fillId="0" borderId="0" xfId="0" applyNumberFormat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71BC-8C1D-4B2C-B532-371CD6A5592D}">
  <sheetPr codeName="Tabelle1">
    <pageSetUpPr fitToPage="1"/>
  </sheetPr>
  <dimension ref="A1:H504"/>
  <sheetViews>
    <sheetView tabSelected="1" view="pageLayout" zoomScaleNormal="100" workbookViewId="0"/>
  </sheetViews>
  <sheetFormatPr baseColWidth="10" defaultRowHeight="15" x14ac:dyDescent="0.25"/>
  <cols>
    <col min="1" max="1" width="7.28515625" style="1" bestFit="1" customWidth="1"/>
    <col min="2" max="2" width="7" style="1" bestFit="1" customWidth="1"/>
    <col min="3" max="3" width="7.28515625" style="1" customWidth="1"/>
    <col min="4" max="4" width="53.85546875" style="5" bestFit="1" customWidth="1"/>
    <col min="5" max="5" width="15.42578125" style="4" customWidth="1"/>
    <col min="6" max="6" width="17.5703125" style="4" customWidth="1"/>
    <col min="8" max="8" width="41.5703125" customWidth="1"/>
    <col min="257" max="257" width="6.140625" bestFit="1" customWidth="1"/>
    <col min="258" max="259" width="6.28515625" customWidth="1"/>
    <col min="260" max="260" width="41.5703125" customWidth="1"/>
    <col min="261" max="261" width="14.28515625" customWidth="1"/>
    <col min="262" max="262" width="16.5703125" customWidth="1"/>
    <col min="264" max="264" width="41.5703125" customWidth="1"/>
    <col min="513" max="513" width="6.140625" bestFit="1" customWidth="1"/>
    <col min="514" max="515" width="6.28515625" customWidth="1"/>
    <col min="516" max="516" width="41.5703125" customWidth="1"/>
    <col min="517" max="517" width="14.28515625" customWidth="1"/>
    <col min="518" max="518" width="16.5703125" customWidth="1"/>
    <col min="520" max="520" width="41.5703125" customWidth="1"/>
    <col min="769" max="769" width="6.140625" bestFit="1" customWidth="1"/>
    <col min="770" max="771" width="6.28515625" customWidth="1"/>
    <col min="772" max="772" width="41.5703125" customWidth="1"/>
    <col min="773" max="773" width="14.28515625" customWidth="1"/>
    <col min="774" max="774" width="16.5703125" customWidth="1"/>
    <col min="776" max="776" width="41.5703125" customWidth="1"/>
    <col min="1025" max="1025" width="6.140625" bestFit="1" customWidth="1"/>
    <col min="1026" max="1027" width="6.28515625" customWidth="1"/>
    <col min="1028" max="1028" width="41.5703125" customWidth="1"/>
    <col min="1029" max="1029" width="14.28515625" customWidth="1"/>
    <col min="1030" max="1030" width="16.5703125" customWidth="1"/>
    <col min="1032" max="1032" width="41.5703125" customWidth="1"/>
    <col min="1281" max="1281" width="6.140625" bestFit="1" customWidth="1"/>
    <col min="1282" max="1283" width="6.28515625" customWidth="1"/>
    <col min="1284" max="1284" width="41.5703125" customWidth="1"/>
    <col min="1285" max="1285" width="14.28515625" customWidth="1"/>
    <col min="1286" max="1286" width="16.5703125" customWidth="1"/>
    <col min="1288" max="1288" width="41.5703125" customWidth="1"/>
    <col min="1537" max="1537" width="6.140625" bestFit="1" customWidth="1"/>
    <col min="1538" max="1539" width="6.28515625" customWidth="1"/>
    <col min="1540" max="1540" width="41.5703125" customWidth="1"/>
    <col min="1541" max="1541" width="14.28515625" customWidth="1"/>
    <col min="1542" max="1542" width="16.5703125" customWidth="1"/>
    <col min="1544" max="1544" width="41.5703125" customWidth="1"/>
    <col min="1793" max="1793" width="6.140625" bestFit="1" customWidth="1"/>
    <col min="1794" max="1795" width="6.28515625" customWidth="1"/>
    <col min="1796" max="1796" width="41.5703125" customWidth="1"/>
    <col min="1797" max="1797" width="14.28515625" customWidth="1"/>
    <col min="1798" max="1798" width="16.5703125" customWidth="1"/>
    <col min="1800" max="1800" width="41.5703125" customWidth="1"/>
    <col min="2049" max="2049" width="6.140625" bestFit="1" customWidth="1"/>
    <col min="2050" max="2051" width="6.28515625" customWidth="1"/>
    <col min="2052" max="2052" width="41.5703125" customWidth="1"/>
    <col min="2053" max="2053" width="14.28515625" customWidth="1"/>
    <col min="2054" max="2054" width="16.5703125" customWidth="1"/>
    <col min="2056" max="2056" width="41.5703125" customWidth="1"/>
    <col min="2305" max="2305" width="6.140625" bestFit="1" customWidth="1"/>
    <col min="2306" max="2307" width="6.28515625" customWidth="1"/>
    <col min="2308" max="2308" width="41.5703125" customWidth="1"/>
    <col min="2309" max="2309" width="14.28515625" customWidth="1"/>
    <col min="2310" max="2310" width="16.5703125" customWidth="1"/>
    <col min="2312" max="2312" width="41.5703125" customWidth="1"/>
    <col min="2561" max="2561" width="6.140625" bestFit="1" customWidth="1"/>
    <col min="2562" max="2563" width="6.28515625" customWidth="1"/>
    <col min="2564" max="2564" width="41.5703125" customWidth="1"/>
    <col min="2565" max="2565" width="14.28515625" customWidth="1"/>
    <col min="2566" max="2566" width="16.5703125" customWidth="1"/>
    <col min="2568" max="2568" width="41.5703125" customWidth="1"/>
    <col min="2817" max="2817" width="6.140625" bestFit="1" customWidth="1"/>
    <col min="2818" max="2819" width="6.28515625" customWidth="1"/>
    <col min="2820" max="2820" width="41.5703125" customWidth="1"/>
    <col min="2821" max="2821" width="14.28515625" customWidth="1"/>
    <col min="2822" max="2822" width="16.5703125" customWidth="1"/>
    <col min="2824" max="2824" width="41.5703125" customWidth="1"/>
    <col min="3073" max="3073" width="6.140625" bestFit="1" customWidth="1"/>
    <col min="3074" max="3075" width="6.28515625" customWidth="1"/>
    <col min="3076" max="3076" width="41.5703125" customWidth="1"/>
    <col min="3077" max="3077" width="14.28515625" customWidth="1"/>
    <col min="3078" max="3078" width="16.5703125" customWidth="1"/>
    <col min="3080" max="3080" width="41.5703125" customWidth="1"/>
    <col min="3329" max="3329" width="6.140625" bestFit="1" customWidth="1"/>
    <col min="3330" max="3331" width="6.28515625" customWidth="1"/>
    <col min="3332" max="3332" width="41.5703125" customWidth="1"/>
    <col min="3333" max="3333" width="14.28515625" customWidth="1"/>
    <col min="3334" max="3334" width="16.5703125" customWidth="1"/>
    <col min="3336" max="3336" width="41.5703125" customWidth="1"/>
    <col min="3585" max="3585" width="6.140625" bestFit="1" customWidth="1"/>
    <col min="3586" max="3587" width="6.28515625" customWidth="1"/>
    <col min="3588" max="3588" width="41.5703125" customWidth="1"/>
    <col min="3589" max="3589" width="14.28515625" customWidth="1"/>
    <col min="3590" max="3590" width="16.5703125" customWidth="1"/>
    <col min="3592" max="3592" width="41.5703125" customWidth="1"/>
    <col min="3841" max="3841" width="6.140625" bestFit="1" customWidth="1"/>
    <col min="3842" max="3843" width="6.28515625" customWidth="1"/>
    <col min="3844" max="3844" width="41.5703125" customWidth="1"/>
    <col min="3845" max="3845" width="14.28515625" customWidth="1"/>
    <col min="3846" max="3846" width="16.5703125" customWidth="1"/>
    <col min="3848" max="3848" width="41.5703125" customWidth="1"/>
    <col min="4097" max="4097" width="6.140625" bestFit="1" customWidth="1"/>
    <col min="4098" max="4099" width="6.28515625" customWidth="1"/>
    <col min="4100" max="4100" width="41.5703125" customWidth="1"/>
    <col min="4101" max="4101" width="14.28515625" customWidth="1"/>
    <col min="4102" max="4102" width="16.5703125" customWidth="1"/>
    <col min="4104" max="4104" width="41.5703125" customWidth="1"/>
    <col min="4353" max="4353" width="6.140625" bestFit="1" customWidth="1"/>
    <col min="4354" max="4355" width="6.28515625" customWidth="1"/>
    <col min="4356" max="4356" width="41.5703125" customWidth="1"/>
    <col min="4357" max="4357" width="14.28515625" customWidth="1"/>
    <col min="4358" max="4358" width="16.5703125" customWidth="1"/>
    <col min="4360" max="4360" width="41.5703125" customWidth="1"/>
    <col min="4609" max="4609" width="6.140625" bestFit="1" customWidth="1"/>
    <col min="4610" max="4611" width="6.28515625" customWidth="1"/>
    <col min="4612" max="4612" width="41.5703125" customWidth="1"/>
    <col min="4613" max="4613" width="14.28515625" customWidth="1"/>
    <col min="4614" max="4614" width="16.5703125" customWidth="1"/>
    <col min="4616" max="4616" width="41.5703125" customWidth="1"/>
    <col min="4865" max="4865" width="6.140625" bestFit="1" customWidth="1"/>
    <col min="4866" max="4867" width="6.28515625" customWidth="1"/>
    <col min="4868" max="4868" width="41.5703125" customWidth="1"/>
    <col min="4869" max="4869" width="14.28515625" customWidth="1"/>
    <col min="4870" max="4870" width="16.5703125" customWidth="1"/>
    <col min="4872" max="4872" width="41.5703125" customWidth="1"/>
    <col min="5121" max="5121" width="6.140625" bestFit="1" customWidth="1"/>
    <col min="5122" max="5123" width="6.28515625" customWidth="1"/>
    <col min="5124" max="5124" width="41.5703125" customWidth="1"/>
    <col min="5125" max="5125" width="14.28515625" customWidth="1"/>
    <col min="5126" max="5126" width="16.5703125" customWidth="1"/>
    <col min="5128" max="5128" width="41.5703125" customWidth="1"/>
    <col min="5377" max="5377" width="6.140625" bestFit="1" customWidth="1"/>
    <col min="5378" max="5379" width="6.28515625" customWidth="1"/>
    <col min="5380" max="5380" width="41.5703125" customWidth="1"/>
    <col min="5381" max="5381" width="14.28515625" customWidth="1"/>
    <col min="5382" max="5382" width="16.5703125" customWidth="1"/>
    <col min="5384" max="5384" width="41.5703125" customWidth="1"/>
    <col min="5633" max="5633" width="6.140625" bestFit="1" customWidth="1"/>
    <col min="5634" max="5635" width="6.28515625" customWidth="1"/>
    <col min="5636" max="5636" width="41.5703125" customWidth="1"/>
    <col min="5637" max="5637" width="14.28515625" customWidth="1"/>
    <col min="5638" max="5638" width="16.5703125" customWidth="1"/>
    <col min="5640" max="5640" width="41.5703125" customWidth="1"/>
    <col min="5889" max="5889" width="6.140625" bestFit="1" customWidth="1"/>
    <col min="5890" max="5891" width="6.28515625" customWidth="1"/>
    <col min="5892" max="5892" width="41.5703125" customWidth="1"/>
    <col min="5893" max="5893" width="14.28515625" customWidth="1"/>
    <col min="5894" max="5894" width="16.5703125" customWidth="1"/>
    <col min="5896" max="5896" width="41.5703125" customWidth="1"/>
    <col min="6145" max="6145" width="6.140625" bestFit="1" customWidth="1"/>
    <col min="6146" max="6147" width="6.28515625" customWidth="1"/>
    <col min="6148" max="6148" width="41.5703125" customWidth="1"/>
    <col min="6149" max="6149" width="14.28515625" customWidth="1"/>
    <col min="6150" max="6150" width="16.5703125" customWidth="1"/>
    <col min="6152" max="6152" width="41.5703125" customWidth="1"/>
    <col min="6401" max="6401" width="6.140625" bestFit="1" customWidth="1"/>
    <col min="6402" max="6403" width="6.28515625" customWidth="1"/>
    <col min="6404" max="6404" width="41.5703125" customWidth="1"/>
    <col min="6405" max="6405" width="14.28515625" customWidth="1"/>
    <col min="6406" max="6406" width="16.5703125" customWidth="1"/>
    <col min="6408" max="6408" width="41.5703125" customWidth="1"/>
    <col min="6657" max="6657" width="6.140625" bestFit="1" customWidth="1"/>
    <col min="6658" max="6659" width="6.28515625" customWidth="1"/>
    <col min="6660" max="6660" width="41.5703125" customWidth="1"/>
    <col min="6661" max="6661" width="14.28515625" customWidth="1"/>
    <col min="6662" max="6662" width="16.5703125" customWidth="1"/>
    <col min="6664" max="6664" width="41.5703125" customWidth="1"/>
    <col min="6913" max="6913" width="6.140625" bestFit="1" customWidth="1"/>
    <col min="6914" max="6915" width="6.28515625" customWidth="1"/>
    <col min="6916" max="6916" width="41.5703125" customWidth="1"/>
    <col min="6917" max="6917" width="14.28515625" customWidth="1"/>
    <col min="6918" max="6918" width="16.5703125" customWidth="1"/>
    <col min="6920" max="6920" width="41.5703125" customWidth="1"/>
    <col min="7169" max="7169" width="6.140625" bestFit="1" customWidth="1"/>
    <col min="7170" max="7171" width="6.28515625" customWidth="1"/>
    <col min="7172" max="7172" width="41.5703125" customWidth="1"/>
    <col min="7173" max="7173" width="14.28515625" customWidth="1"/>
    <col min="7174" max="7174" width="16.5703125" customWidth="1"/>
    <col min="7176" max="7176" width="41.5703125" customWidth="1"/>
    <col min="7425" max="7425" width="6.140625" bestFit="1" customWidth="1"/>
    <col min="7426" max="7427" width="6.28515625" customWidth="1"/>
    <col min="7428" max="7428" width="41.5703125" customWidth="1"/>
    <col min="7429" max="7429" width="14.28515625" customWidth="1"/>
    <col min="7430" max="7430" width="16.5703125" customWidth="1"/>
    <col min="7432" max="7432" width="41.5703125" customWidth="1"/>
    <col min="7681" max="7681" width="6.140625" bestFit="1" customWidth="1"/>
    <col min="7682" max="7683" width="6.28515625" customWidth="1"/>
    <col min="7684" max="7684" width="41.5703125" customWidth="1"/>
    <col min="7685" max="7685" width="14.28515625" customWidth="1"/>
    <col min="7686" max="7686" width="16.5703125" customWidth="1"/>
    <col min="7688" max="7688" width="41.5703125" customWidth="1"/>
    <col min="7937" max="7937" width="6.140625" bestFit="1" customWidth="1"/>
    <col min="7938" max="7939" width="6.28515625" customWidth="1"/>
    <col min="7940" max="7940" width="41.5703125" customWidth="1"/>
    <col min="7941" max="7941" width="14.28515625" customWidth="1"/>
    <col min="7942" max="7942" width="16.5703125" customWidth="1"/>
    <col min="7944" max="7944" width="41.5703125" customWidth="1"/>
    <col min="8193" max="8193" width="6.140625" bestFit="1" customWidth="1"/>
    <col min="8194" max="8195" width="6.28515625" customWidth="1"/>
    <col min="8196" max="8196" width="41.5703125" customWidth="1"/>
    <col min="8197" max="8197" width="14.28515625" customWidth="1"/>
    <col min="8198" max="8198" width="16.5703125" customWidth="1"/>
    <col min="8200" max="8200" width="41.5703125" customWidth="1"/>
    <col min="8449" max="8449" width="6.140625" bestFit="1" customWidth="1"/>
    <col min="8450" max="8451" width="6.28515625" customWidth="1"/>
    <col min="8452" max="8452" width="41.5703125" customWidth="1"/>
    <col min="8453" max="8453" width="14.28515625" customWidth="1"/>
    <col min="8454" max="8454" width="16.5703125" customWidth="1"/>
    <col min="8456" max="8456" width="41.5703125" customWidth="1"/>
    <col min="8705" max="8705" width="6.140625" bestFit="1" customWidth="1"/>
    <col min="8706" max="8707" width="6.28515625" customWidth="1"/>
    <col min="8708" max="8708" width="41.5703125" customWidth="1"/>
    <col min="8709" max="8709" width="14.28515625" customWidth="1"/>
    <col min="8710" max="8710" width="16.5703125" customWidth="1"/>
    <col min="8712" max="8712" width="41.5703125" customWidth="1"/>
    <col min="8961" max="8961" width="6.140625" bestFit="1" customWidth="1"/>
    <col min="8962" max="8963" width="6.28515625" customWidth="1"/>
    <col min="8964" max="8964" width="41.5703125" customWidth="1"/>
    <col min="8965" max="8965" width="14.28515625" customWidth="1"/>
    <col min="8966" max="8966" width="16.5703125" customWidth="1"/>
    <col min="8968" max="8968" width="41.5703125" customWidth="1"/>
    <col min="9217" max="9217" width="6.140625" bestFit="1" customWidth="1"/>
    <col min="9218" max="9219" width="6.28515625" customWidth="1"/>
    <col min="9220" max="9220" width="41.5703125" customWidth="1"/>
    <col min="9221" max="9221" width="14.28515625" customWidth="1"/>
    <col min="9222" max="9222" width="16.5703125" customWidth="1"/>
    <col min="9224" max="9224" width="41.5703125" customWidth="1"/>
    <col min="9473" max="9473" width="6.140625" bestFit="1" customWidth="1"/>
    <col min="9474" max="9475" width="6.28515625" customWidth="1"/>
    <col min="9476" max="9476" width="41.5703125" customWidth="1"/>
    <col min="9477" max="9477" width="14.28515625" customWidth="1"/>
    <col min="9478" max="9478" width="16.5703125" customWidth="1"/>
    <col min="9480" max="9480" width="41.5703125" customWidth="1"/>
    <col min="9729" max="9729" width="6.140625" bestFit="1" customWidth="1"/>
    <col min="9730" max="9731" width="6.28515625" customWidth="1"/>
    <col min="9732" max="9732" width="41.5703125" customWidth="1"/>
    <col min="9733" max="9733" width="14.28515625" customWidth="1"/>
    <col min="9734" max="9734" width="16.5703125" customWidth="1"/>
    <col min="9736" max="9736" width="41.5703125" customWidth="1"/>
    <col min="9985" max="9985" width="6.140625" bestFit="1" customWidth="1"/>
    <col min="9986" max="9987" width="6.28515625" customWidth="1"/>
    <col min="9988" max="9988" width="41.5703125" customWidth="1"/>
    <col min="9989" max="9989" width="14.28515625" customWidth="1"/>
    <col min="9990" max="9990" width="16.5703125" customWidth="1"/>
    <col min="9992" max="9992" width="41.5703125" customWidth="1"/>
    <col min="10241" max="10241" width="6.140625" bestFit="1" customWidth="1"/>
    <col min="10242" max="10243" width="6.28515625" customWidth="1"/>
    <col min="10244" max="10244" width="41.5703125" customWidth="1"/>
    <col min="10245" max="10245" width="14.28515625" customWidth="1"/>
    <col min="10246" max="10246" width="16.5703125" customWidth="1"/>
    <col min="10248" max="10248" width="41.5703125" customWidth="1"/>
    <col min="10497" max="10497" width="6.140625" bestFit="1" customWidth="1"/>
    <col min="10498" max="10499" width="6.28515625" customWidth="1"/>
    <col min="10500" max="10500" width="41.5703125" customWidth="1"/>
    <col min="10501" max="10501" width="14.28515625" customWidth="1"/>
    <col min="10502" max="10502" width="16.5703125" customWidth="1"/>
    <col min="10504" max="10504" width="41.5703125" customWidth="1"/>
    <col min="10753" max="10753" width="6.140625" bestFit="1" customWidth="1"/>
    <col min="10754" max="10755" width="6.28515625" customWidth="1"/>
    <col min="10756" max="10756" width="41.5703125" customWidth="1"/>
    <col min="10757" max="10757" width="14.28515625" customWidth="1"/>
    <col min="10758" max="10758" width="16.5703125" customWidth="1"/>
    <col min="10760" max="10760" width="41.5703125" customWidth="1"/>
    <col min="11009" max="11009" width="6.140625" bestFit="1" customWidth="1"/>
    <col min="11010" max="11011" width="6.28515625" customWidth="1"/>
    <col min="11012" max="11012" width="41.5703125" customWidth="1"/>
    <col min="11013" max="11013" width="14.28515625" customWidth="1"/>
    <col min="11014" max="11014" width="16.5703125" customWidth="1"/>
    <col min="11016" max="11016" width="41.5703125" customWidth="1"/>
    <col min="11265" max="11265" width="6.140625" bestFit="1" customWidth="1"/>
    <col min="11266" max="11267" width="6.28515625" customWidth="1"/>
    <col min="11268" max="11268" width="41.5703125" customWidth="1"/>
    <col min="11269" max="11269" width="14.28515625" customWidth="1"/>
    <col min="11270" max="11270" width="16.5703125" customWidth="1"/>
    <col min="11272" max="11272" width="41.5703125" customWidth="1"/>
    <col min="11521" max="11521" width="6.140625" bestFit="1" customWidth="1"/>
    <col min="11522" max="11523" width="6.28515625" customWidth="1"/>
    <col min="11524" max="11524" width="41.5703125" customWidth="1"/>
    <col min="11525" max="11525" width="14.28515625" customWidth="1"/>
    <col min="11526" max="11526" width="16.5703125" customWidth="1"/>
    <col min="11528" max="11528" width="41.5703125" customWidth="1"/>
    <col min="11777" max="11777" width="6.140625" bestFit="1" customWidth="1"/>
    <col min="11778" max="11779" width="6.28515625" customWidth="1"/>
    <col min="11780" max="11780" width="41.5703125" customWidth="1"/>
    <col min="11781" max="11781" width="14.28515625" customWidth="1"/>
    <col min="11782" max="11782" width="16.5703125" customWidth="1"/>
    <col min="11784" max="11784" width="41.5703125" customWidth="1"/>
    <col min="12033" max="12033" width="6.140625" bestFit="1" customWidth="1"/>
    <col min="12034" max="12035" width="6.28515625" customWidth="1"/>
    <col min="12036" max="12036" width="41.5703125" customWidth="1"/>
    <col min="12037" max="12037" width="14.28515625" customWidth="1"/>
    <col min="12038" max="12038" width="16.5703125" customWidth="1"/>
    <col min="12040" max="12040" width="41.5703125" customWidth="1"/>
    <col min="12289" max="12289" width="6.140625" bestFit="1" customWidth="1"/>
    <col min="12290" max="12291" width="6.28515625" customWidth="1"/>
    <col min="12292" max="12292" width="41.5703125" customWidth="1"/>
    <col min="12293" max="12293" width="14.28515625" customWidth="1"/>
    <col min="12294" max="12294" width="16.5703125" customWidth="1"/>
    <col min="12296" max="12296" width="41.5703125" customWidth="1"/>
    <col min="12545" max="12545" width="6.140625" bestFit="1" customWidth="1"/>
    <col min="12546" max="12547" width="6.28515625" customWidth="1"/>
    <col min="12548" max="12548" width="41.5703125" customWidth="1"/>
    <col min="12549" max="12549" width="14.28515625" customWidth="1"/>
    <col min="12550" max="12550" width="16.5703125" customWidth="1"/>
    <col min="12552" max="12552" width="41.5703125" customWidth="1"/>
    <col min="12801" max="12801" width="6.140625" bestFit="1" customWidth="1"/>
    <col min="12802" max="12803" width="6.28515625" customWidth="1"/>
    <col min="12804" max="12804" width="41.5703125" customWidth="1"/>
    <col min="12805" max="12805" width="14.28515625" customWidth="1"/>
    <col min="12806" max="12806" width="16.5703125" customWidth="1"/>
    <col min="12808" max="12808" width="41.5703125" customWidth="1"/>
    <col min="13057" max="13057" width="6.140625" bestFit="1" customWidth="1"/>
    <col min="13058" max="13059" width="6.28515625" customWidth="1"/>
    <col min="13060" max="13060" width="41.5703125" customWidth="1"/>
    <col min="13061" max="13061" width="14.28515625" customWidth="1"/>
    <col min="13062" max="13062" width="16.5703125" customWidth="1"/>
    <col min="13064" max="13064" width="41.5703125" customWidth="1"/>
    <col min="13313" max="13313" width="6.140625" bestFit="1" customWidth="1"/>
    <col min="13314" max="13315" width="6.28515625" customWidth="1"/>
    <col min="13316" max="13316" width="41.5703125" customWidth="1"/>
    <col min="13317" max="13317" width="14.28515625" customWidth="1"/>
    <col min="13318" max="13318" width="16.5703125" customWidth="1"/>
    <col min="13320" max="13320" width="41.5703125" customWidth="1"/>
    <col min="13569" max="13569" width="6.140625" bestFit="1" customWidth="1"/>
    <col min="13570" max="13571" width="6.28515625" customWidth="1"/>
    <col min="13572" max="13572" width="41.5703125" customWidth="1"/>
    <col min="13573" max="13573" width="14.28515625" customWidth="1"/>
    <col min="13574" max="13574" width="16.5703125" customWidth="1"/>
    <col min="13576" max="13576" width="41.5703125" customWidth="1"/>
    <col min="13825" max="13825" width="6.140625" bestFit="1" customWidth="1"/>
    <col min="13826" max="13827" width="6.28515625" customWidth="1"/>
    <col min="13828" max="13828" width="41.5703125" customWidth="1"/>
    <col min="13829" max="13829" width="14.28515625" customWidth="1"/>
    <col min="13830" max="13830" width="16.5703125" customWidth="1"/>
    <col min="13832" max="13832" width="41.5703125" customWidth="1"/>
    <col min="14081" max="14081" width="6.140625" bestFit="1" customWidth="1"/>
    <col min="14082" max="14083" width="6.28515625" customWidth="1"/>
    <col min="14084" max="14084" width="41.5703125" customWidth="1"/>
    <col min="14085" max="14085" width="14.28515625" customWidth="1"/>
    <col min="14086" max="14086" width="16.5703125" customWidth="1"/>
    <col min="14088" max="14088" width="41.5703125" customWidth="1"/>
    <col min="14337" max="14337" width="6.140625" bestFit="1" customWidth="1"/>
    <col min="14338" max="14339" width="6.28515625" customWidth="1"/>
    <col min="14340" max="14340" width="41.5703125" customWidth="1"/>
    <col min="14341" max="14341" width="14.28515625" customWidth="1"/>
    <col min="14342" max="14342" width="16.5703125" customWidth="1"/>
    <col min="14344" max="14344" width="41.5703125" customWidth="1"/>
    <col min="14593" max="14593" width="6.140625" bestFit="1" customWidth="1"/>
    <col min="14594" max="14595" width="6.28515625" customWidth="1"/>
    <col min="14596" max="14596" width="41.5703125" customWidth="1"/>
    <col min="14597" max="14597" width="14.28515625" customWidth="1"/>
    <col min="14598" max="14598" width="16.5703125" customWidth="1"/>
    <col min="14600" max="14600" width="41.5703125" customWidth="1"/>
    <col min="14849" max="14849" width="6.140625" bestFit="1" customWidth="1"/>
    <col min="14850" max="14851" width="6.28515625" customWidth="1"/>
    <col min="14852" max="14852" width="41.5703125" customWidth="1"/>
    <col min="14853" max="14853" width="14.28515625" customWidth="1"/>
    <col min="14854" max="14854" width="16.5703125" customWidth="1"/>
    <col min="14856" max="14856" width="41.5703125" customWidth="1"/>
    <col min="15105" max="15105" width="6.140625" bestFit="1" customWidth="1"/>
    <col min="15106" max="15107" width="6.28515625" customWidth="1"/>
    <col min="15108" max="15108" width="41.5703125" customWidth="1"/>
    <col min="15109" max="15109" width="14.28515625" customWidth="1"/>
    <col min="15110" max="15110" width="16.5703125" customWidth="1"/>
    <col min="15112" max="15112" width="41.5703125" customWidth="1"/>
    <col min="15361" max="15361" width="6.140625" bestFit="1" customWidth="1"/>
    <col min="15362" max="15363" width="6.28515625" customWidth="1"/>
    <col min="15364" max="15364" width="41.5703125" customWidth="1"/>
    <col min="15365" max="15365" width="14.28515625" customWidth="1"/>
    <col min="15366" max="15366" width="16.5703125" customWidth="1"/>
    <col min="15368" max="15368" width="41.5703125" customWidth="1"/>
    <col min="15617" max="15617" width="6.140625" bestFit="1" customWidth="1"/>
    <col min="15618" max="15619" width="6.28515625" customWidth="1"/>
    <col min="15620" max="15620" width="41.5703125" customWidth="1"/>
    <col min="15621" max="15621" width="14.28515625" customWidth="1"/>
    <col min="15622" max="15622" width="16.5703125" customWidth="1"/>
    <col min="15624" max="15624" width="41.5703125" customWidth="1"/>
    <col min="15873" max="15873" width="6.140625" bestFit="1" customWidth="1"/>
    <col min="15874" max="15875" width="6.28515625" customWidth="1"/>
    <col min="15876" max="15876" width="41.5703125" customWidth="1"/>
    <col min="15877" max="15877" width="14.28515625" customWidth="1"/>
    <col min="15878" max="15878" width="16.5703125" customWidth="1"/>
    <col min="15880" max="15880" width="41.5703125" customWidth="1"/>
    <col min="16129" max="16129" width="6.140625" bestFit="1" customWidth="1"/>
    <col min="16130" max="16131" width="6.28515625" customWidth="1"/>
    <col min="16132" max="16132" width="41.5703125" customWidth="1"/>
    <col min="16133" max="16133" width="14.28515625" customWidth="1"/>
    <col min="16134" max="16134" width="16.5703125" customWidth="1"/>
    <col min="16136" max="16136" width="41.5703125" customWidth="1"/>
  </cols>
  <sheetData>
    <row r="1" spans="1:8" ht="15.75" x14ac:dyDescent="0.25">
      <c r="D1" s="2" t="s">
        <v>0</v>
      </c>
      <c r="E1" s="3"/>
    </row>
    <row r="2" spans="1:8" x14ac:dyDescent="0.25">
      <c r="E2" s="6"/>
    </row>
    <row r="3" spans="1:8" x14ac:dyDescent="0.25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spans="1:8" x14ac:dyDescent="0.25">
      <c r="A4" s="9">
        <v>1</v>
      </c>
      <c r="B4" s="10">
        <v>20</v>
      </c>
      <c r="C4" s="10" t="s">
        <v>7</v>
      </c>
      <c r="D4" s="11" t="s">
        <v>8</v>
      </c>
      <c r="E4" s="12"/>
      <c r="F4" s="13">
        <f>B4*E4</f>
        <v>0</v>
      </c>
      <c r="H4" s="14"/>
    </row>
    <row r="5" spans="1:8" x14ac:dyDescent="0.25">
      <c r="A5" s="15"/>
      <c r="B5" s="15"/>
      <c r="C5" s="15"/>
      <c r="D5" s="16" t="s">
        <v>9</v>
      </c>
      <c r="E5" s="17"/>
      <c r="F5" s="17"/>
    </row>
    <row r="6" spans="1:8" x14ac:dyDescent="0.25">
      <c r="A6" s="15"/>
      <c r="B6" s="15"/>
      <c r="C6" s="15"/>
      <c r="D6" s="16" t="s">
        <v>10</v>
      </c>
      <c r="E6" s="17"/>
      <c r="F6" s="17"/>
      <c r="H6" s="14"/>
    </row>
    <row r="7" spans="1:8" x14ac:dyDescent="0.25">
      <c r="A7" s="15"/>
      <c r="B7" s="15"/>
      <c r="C7" s="15"/>
      <c r="D7" s="18" t="s">
        <v>11</v>
      </c>
      <c r="E7" s="17"/>
      <c r="F7" s="17"/>
      <c r="H7" s="14"/>
    </row>
    <row r="8" spans="1:8" x14ac:dyDescent="0.25">
      <c r="A8" s="19"/>
      <c r="B8" s="19"/>
      <c r="C8" s="19"/>
      <c r="D8" s="20" t="s">
        <v>12</v>
      </c>
      <c r="E8" s="21"/>
      <c r="F8" s="21"/>
      <c r="H8" s="14"/>
    </row>
    <row r="9" spans="1:8" x14ac:dyDescent="0.25">
      <c r="A9" s="22">
        <v>2</v>
      </c>
      <c r="B9" s="7" t="s">
        <v>13</v>
      </c>
      <c r="C9" s="7" t="s">
        <v>13</v>
      </c>
      <c r="D9" s="23" t="s">
        <v>14</v>
      </c>
      <c r="E9" s="8" t="s">
        <v>15</v>
      </c>
      <c r="F9" s="8"/>
    </row>
    <row r="10" spans="1:8" x14ac:dyDescent="0.25">
      <c r="A10" s="15" t="s">
        <v>16</v>
      </c>
      <c r="B10" s="24">
        <v>2500</v>
      </c>
      <c r="C10" s="15" t="s">
        <v>17</v>
      </c>
      <c r="D10" s="18" t="s">
        <v>18</v>
      </c>
      <c r="E10" s="25"/>
      <c r="F10" s="13">
        <f>B10*E10</f>
        <v>0</v>
      </c>
      <c r="H10" s="26"/>
    </row>
    <row r="11" spans="1:8" x14ac:dyDescent="0.25">
      <c r="A11" s="19"/>
      <c r="B11" s="27"/>
      <c r="C11" s="19"/>
      <c r="D11" s="28" t="s">
        <v>19</v>
      </c>
      <c r="E11" s="21"/>
      <c r="F11" s="21"/>
    </row>
    <row r="12" spans="1:8" x14ac:dyDescent="0.25">
      <c r="A12" s="15" t="s">
        <v>20</v>
      </c>
      <c r="B12" s="15">
        <v>100</v>
      </c>
      <c r="C12" s="15" t="s">
        <v>17</v>
      </c>
      <c r="D12" s="18" t="s">
        <v>21</v>
      </c>
      <c r="E12" s="25"/>
      <c r="F12" s="13">
        <f>B12*E12</f>
        <v>0</v>
      </c>
    </row>
    <row r="13" spans="1:8" x14ac:dyDescent="0.25">
      <c r="A13" s="15"/>
      <c r="B13" s="15"/>
      <c r="C13" s="15"/>
      <c r="D13" s="18" t="s">
        <v>22</v>
      </c>
      <c r="E13" s="17"/>
      <c r="F13" s="17"/>
    </row>
    <row r="14" spans="1:8" x14ac:dyDescent="0.25">
      <c r="A14" s="19"/>
      <c r="B14" s="19"/>
      <c r="C14" s="19"/>
      <c r="D14" s="28" t="s">
        <v>23</v>
      </c>
      <c r="E14" s="21"/>
      <c r="F14" s="21"/>
    </row>
    <row r="15" spans="1:8" x14ac:dyDescent="0.25">
      <c r="A15" s="15" t="s">
        <v>24</v>
      </c>
      <c r="B15" s="15">
        <v>50</v>
      </c>
      <c r="C15" s="15" t="s">
        <v>17</v>
      </c>
      <c r="D15" s="18" t="s">
        <v>21</v>
      </c>
      <c r="E15" s="25"/>
      <c r="F15" s="13">
        <f>B15*E15</f>
        <v>0</v>
      </c>
    </row>
    <row r="16" spans="1:8" x14ac:dyDescent="0.25">
      <c r="A16" s="15"/>
      <c r="B16" s="15"/>
      <c r="C16" s="15"/>
      <c r="D16" s="18" t="s">
        <v>25</v>
      </c>
      <c r="E16" s="17"/>
      <c r="F16" s="17"/>
    </row>
    <row r="17" spans="1:6" x14ac:dyDescent="0.25">
      <c r="A17" s="19"/>
      <c r="B17" s="19"/>
      <c r="C17" s="19"/>
      <c r="D17" s="28" t="s">
        <v>23</v>
      </c>
      <c r="E17" s="21"/>
      <c r="F17" s="21"/>
    </row>
    <row r="18" spans="1:6" x14ac:dyDescent="0.25">
      <c r="A18" s="29">
        <v>3</v>
      </c>
      <c r="B18" s="15" t="s">
        <v>13</v>
      </c>
      <c r="C18" s="15" t="s">
        <v>13</v>
      </c>
      <c r="D18" s="16" t="s">
        <v>26</v>
      </c>
      <c r="E18" s="17" t="s">
        <v>15</v>
      </c>
      <c r="F18" s="17"/>
    </row>
    <row r="19" spans="1:6" x14ac:dyDescent="0.25">
      <c r="A19" s="19"/>
      <c r="B19" s="19"/>
      <c r="C19" s="19"/>
      <c r="D19" s="30" t="s">
        <v>27</v>
      </c>
      <c r="E19" s="21"/>
      <c r="F19" s="21"/>
    </row>
    <row r="20" spans="1:6" x14ac:dyDescent="0.25">
      <c r="A20" s="15" t="s">
        <v>28</v>
      </c>
      <c r="B20" s="24">
        <v>2500</v>
      </c>
      <c r="C20" s="15" t="s">
        <v>17</v>
      </c>
      <c r="D20" s="18" t="s">
        <v>18</v>
      </c>
      <c r="E20" s="25"/>
      <c r="F20" s="13">
        <f>B20*E20</f>
        <v>0</v>
      </c>
    </row>
    <row r="21" spans="1:6" x14ac:dyDescent="0.25">
      <c r="A21" s="19"/>
      <c r="B21" s="27"/>
      <c r="C21" s="19"/>
      <c r="D21" s="28" t="s">
        <v>19</v>
      </c>
      <c r="E21" s="21"/>
      <c r="F21" s="21"/>
    </row>
    <row r="22" spans="1:6" x14ac:dyDescent="0.25">
      <c r="A22" s="15" t="s">
        <v>29</v>
      </c>
      <c r="B22" s="31">
        <v>500</v>
      </c>
      <c r="C22" s="15" t="s">
        <v>17</v>
      </c>
      <c r="D22" s="18" t="s">
        <v>21</v>
      </c>
      <c r="E22" s="25"/>
      <c r="F22" s="13">
        <f>B22*E22</f>
        <v>0</v>
      </c>
    </row>
    <row r="23" spans="1:6" x14ac:dyDescent="0.25">
      <c r="A23" s="15"/>
      <c r="B23" s="31"/>
      <c r="C23" s="15"/>
      <c r="D23" s="18" t="s">
        <v>22</v>
      </c>
      <c r="E23" s="17"/>
      <c r="F23" s="17"/>
    </row>
    <row r="24" spans="1:6" x14ac:dyDescent="0.25">
      <c r="A24" s="19"/>
      <c r="B24" s="27"/>
      <c r="C24" s="19"/>
      <c r="D24" s="28" t="s">
        <v>23</v>
      </c>
      <c r="E24" s="21"/>
      <c r="F24" s="21"/>
    </row>
    <row r="25" spans="1:6" x14ac:dyDescent="0.25">
      <c r="A25" s="32" t="s">
        <v>30</v>
      </c>
      <c r="B25" s="15">
        <v>50</v>
      </c>
      <c r="C25" s="15" t="s">
        <v>17</v>
      </c>
      <c r="D25" s="18" t="s">
        <v>21</v>
      </c>
      <c r="E25" s="25"/>
      <c r="F25" s="13">
        <f>B25*E25</f>
        <v>0</v>
      </c>
    </row>
    <row r="26" spans="1:6" x14ac:dyDescent="0.25">
      <c r="A26" s="15"/>
      <c r="B26" s="15"/>
      <c r="C26" s="15"/>
      <c r="D26" s="18" t="s">
        <v>25</v>
      </c>
      <c r="E26" s="17"/>
      <c r="F26" s="17"/>
    </row>
    <row r="27" spans="1:6" x14ac:dyDescent="0.25">
      <c r="A27" s="19"/>
      <c r="B27" s="19"/>
      <c r="C27" s="19"/>
      <c r="D27" s="28" t="s">
        <v>23</v>
      </c>
      <c r="E27" s="21"/>
      <c r="F27" s="21"/>
    </row>
    <row r="28" spans="1:6" x14ac:dyDescent="0.25">
      <c r="A28" s="29">
        <v>4</v>
      </c>
      <c r="B28" s="31" t="s">
        <v>13</v>
      </c>
      <c r="C28" s="15" t="s">
        <v>13</v>
      </c>
      <c r="D28" s="16" t="s">
        <v>26</v>
      </c>
      <c r="E28" s="17" t="s">
        <v>15</v>
      </c>
      <c r="F28" s="17"/>
    </row>
    <row r="29" spans="1:6" x14ac:dyDescent="0.25">
      <c r="A29" s="19"/>
      <c r="B29" s="27"/>
      <c r="C29" s="19"/>
      <c r="D29" s="30" t="s">
        <v>31</v>
      </c>
      <c r="E29" s="21"/>
      <c r="F29" s="21"/>
    </row>
    <row r="30" spans="1:6" x14ac:dyDescent="0.25">
      <c r="A30" s="15" t="s">
        <v>32</v>
      </c>
      <c r="B30" s="24">
        <v>100</v>
      </c>
      <c r="C30" s="15" t="s">
        <v>17</v>
      </c>
      <c r="D30" s="18" t="s">
        <v>18</v>
      </c>
      <c r="E30" s="25"/>
      <c r="F30" s="13">
        <f>B30*E30</f>
        <v>0</v>
      </c>
    </row>
    <row r="31" spans="1:6" x14ac:dyDescent="0.25">
      <c r="A31" s="19"/>
      <c r="B31" s="27"/>
      <c r="C31" s="19"/>
      <c r="D31" s="28" t="s">
        <v>19</v>
      </c>
      <c r="E31" s="21"/>
      <c r="F31" s="21"/>
    </row>
    <row r="32" spans="1:6" x14ac:dyDescent="0.25">
      <c r="A32" s="15" t="s">
        <v>33</v>
      </c>
      <c r="B32" s="15">
        <v>50</v>
      </c>
      <c r="C32" s="15" t="s">
        <v>17</v>
      </c>
      <c r="D32" s="18" t="s">
        <v>21</v>
      </c>
      <c r="E32" s="25"/>
      <c r="F32" s="13">
        <f>B32*E32</f>
        <v>0</v>
      </c>
    </row>
    <row r="33" spans="1:6" x14ac:dyDescent="0.25">
      <c r="A33" s="15"/>
      <c r="B33" s="15"/>
      <c r="C33" s="15"/>
      <c r="D33" s="18" t="s">
        <v>22</v>
      </c>
      <c r="E33" s="17"/>
      <c r="F33" s="17"/>
    </row>
    <row r="34" spans="1:6" x14ac:dyDescent="0.25">
      <c r="A34" s="19"/>
      <c r="B34" s="19"/>
      <c r="C34" s="19"/>
      <c r="D34" s="28" t="s">
        <v>23</v>
      </c>
      <c r="E34" s="21"/>
      <c r="F34" s="21"/>
    </row>
    <row r="35" spans="1:6" x14ac:dyDescent="0.25">
      <c r="A35" s="29">
        <v>5</v>
      </c>
      <c r="B35" s="15" t="s">
        <v>13</v>
      </c>
      <c r="C35" s="15" t="s">
        <v>13</v>
      </c>
      <c r="D35" s="16" t="s">
        <v>26</v>
      </c>
      <c r="E35" s="17" t="s">
        <v>15</v>
      </c>
      <c r="F35" s="17"/>
    </row>
    <row r="36" spans="1:6" x14ac:dyDescent="0.25">
      <c r="A36" s="19"/>
      <c r="B36" s="19"/>
      <c r="C36" s="19"/>
      <c r="D36" s="30" t="s">
        <v>34</v>
      </c>
      <c r="E36" s="21"/>
      <c r="F36" s="21"/>
    </row>
    <row r="37" spans="1:6" x14ac:dyDescent="0.25">
      <c r="A37" s="15" t="s">
        <v>35</v>
      </c>
      <c r="B37" s="15">
        <v>100</v>
      </c>
      <c r="C37" s="15" t="s">
        <v>17</v>
      </c>
      <c r="D37" s="18" t="s">
        <v>18</v>
      </c>
      <c r="E37" s="25"/>
      <c r="F37" s="13">
        <f>B37*E37</f>
        <v>0</v>
      </c>
    </row>
    <row r="38" spans="1:6" x14ac:dyDescent="0.25">
      <c r="A38" s="19"/>
      <c r="B38" s="19"/>
      <c r="C38" s="19"/>
      <c r="D38" s="28" t="s">
        <v>19</v>
      </c>
      <c r="E38" s="21"/>
      <c r="F38" s="21"/>
    </row>
    <row r="39" spans="1:6" x14ac:dyDescent="0.25">
      <c r="A39" s="15" t="s">
        <v>36</v>
      </c>
      <c r="B39" s="15">
        <v>50</v>
      </c>
      <c r="C39" s="15" t="s">
        <v>17</v>
      </c>
      <c r="D39" s="18" t="s">
        <v>21</v>
      </c>
      <c r="E39" s="25"/>
      <c r="F39" s="13">
        <f>B39*E39</f>
        <v>0</v>
      </c>
    </row>
    <row r="40" spans="1:6" x14ac:dyDescent="0.25">
      <c r="A40" s="15"/>
      <c r="B40" s="15"/>
      <c r="C40" s="15"/>
      <c r="D40" s="18" t="s">
        <v>22</v>
      </c>
      <c r="E40" s="17"/>
      <c r="F40" s="17"/>
    </row>
    <row r="41" spans="1:6" x14ac:dyDescent="0.25">
      <c r="A41" s="19"/>
      <c r="B41" s="19"/>
      <c r="C41" s="19"/>
      <c r="D41" s="28" t="s">
        <v>23</v>
      </c>
      <c r="E41" s="21"/>
      <c r="F41" s="21"/>
    </row>
    <row r="42" spans="1:6" x14ac:dyDescent="0.25">
      <c r="A42" s="22">
        <v>6</v>
      </c>
      <c r="B42" s="7" t="s">
        <v>13</v>
      </c>
      <c r="C42" s="7" t="s">
        <v>13</v>
      </c>
      <c r="D42" s="23" t="s">
        <v>37</v>
      </c>
      <c r="E42" s="8" t="s">
        <v>15</v>
      </c>
      <c r="F42" s="8"/>
    </row>
    <row r="43" spans="1:6" x14ac:dyDescent="0.25">
      <c r="A43" s="15" t="s">
        <v>38</v>
      </c>
      <c r="B43" s="15">
        <v>500</v>
      </c>
      <c r="C43" s="15" t="s">
        <v>17</v>
      </c>
      <c r="D43" s="18" t="s">
        <v>18</v>
      </c>
      <c r="E43" s="25"/>
      <c r="F43" s="13">
        <f>B43*E43</f>
        <v>0</v>
      </c>
    </row>
    <row r="44" spans="1:6" x14ac:dyDescent="0.25">
      <c r="A44" s="19"/>
      <c r="B44" s="19"/>
      <c r="C44" s="19"/>
      <c r="D44" s="28" t="s">
        <v>19</v>
      </c>
      <c r="E44" s="21"/>
      <c r="F44" s="21"/>
    </row>
    <row r="45" spans="1:6" x14ac:dyDescent="0.25">
      <c r="A45" s="15" t="s">
        <v>39</v>
      </c>
      <c r="B45" s="15">
        <v>100</v>
      </c>
      <c r="C45" s="15" t="s">
        <v>17</v>
      </c>
      <c r="D45" s="18" t="s">
        <v>21</v>
      </c>
      <c r="E45" s="25"/>
      <c r="F45" s="13">
        <f>B45*E45</f>
        <v>0</v>
      </c>
    </row>
    <row r="46" spans="1:6" x14ac:dyDescent="0.25">
      <c r="A46" s="15"/>
      <c r="B46" s="15"/>
      <c r="C46" s="15"/>
      <c r="D46" s="18" t="s">
        <v>22</v>
      </c>
      <c r="E46" s="17"/>
      <c r="F46" s="17"/>
    </row>
    <row r="47" spans="1:6" x14ac:dyDescent="0.25">
      <c r="A47" s="19"/>
      <c r="B47" s="19"/>
      <c r="C47" s="19"/>
      <c r="D47" s="28" t="s">
        <v>23</v>
      </c>
      <c r="E47" s="21"/>
      <c r="F47" s="21"/>
    </row>
    <row r="48" spans="1:6" x14ac:dyDescent="0.25">
      <c r="A48" s="15" t="s">
        <v>40</v>
      </c>
      <c r="B48" s="15">
        <v>10</v>
      </c>
      <c r="C48" s="15" t="s">
        <v>17</v>
      </c>
      <c r="D48" s="18" t="s">
        <v>21</v>
      </c>
      <c r="E48" s="25"/>
      <c r="F48" s="13">
        <f>B48*E48</f>
        <v>0</v>
      </c>
    </row>
    <row r="49" spans="1:6" x14ac:dyDescent="0.25">
      <c r="A49" s="15"/>
      <c r="B49" s="15"/>
      <c r="C49" s="15"/>
      <c r="D49" s="18" t="s">
        <v>25</v>
      </c>
      <c r="E49" s="17"/>
      <c r="F49" s="17"/>
    </row>
    <row r="50" spans="1:6" x14ac:dyDescent="0.25">
      <c r="A50" s="19"/>
      <c r="B50" s="19"/>
      <c r="C50" s="19"/>
      <c r="D50" s="28" t="s">
        <v>23</v>
      </c>
      <c r="E50" s="21"/>
      <c r="F50" s="21"/>
    </row>
    <row r="51" spans="1:6" x14ac:dyDescent="0.25">
      <c r="A51" s="33">
        <v>7</v>
      </c>
      <c r="B51" s="19" t="s">
        <v>13</v>
      </c>
      <c r="C51" s="19" t="s">
        <v>13</v>
      </c>
      <c r="D51" s="30" t="s">
        <v>41</v>
      </c>
      <c r="E51" s="21" t="s">
        <v>15</v>
      </c>
      <c r="F51" s="21"/>
    </row>
    <row r="52" spans="1:6" x14ac:dyDescent="0.25">
      <c r="A52" s="15" t="s">
        <v>42</v>
      </c>
      <c r="B52" s="15">
        <v>500</v>
      </c>
      <c r="C52" s="15" t="s">
        <v>17</v>
      </c>
      <c r="D52" s="18" t="s">
        <v>18</v>
      </c>
      <c r="E52" s="25"/>
      <c r="F52" s="13">
        <f>B52*E52</f>
        <v>0</v>
      </c>
    </row>
    <row r="53" spans="1:6" x14ac:dyDescent="0.25">
      <c r="A53" s="19"/>
      <c r="B53" s="19"/>
      <c r="C53" s="19"/>
      <c r="D53" s="28" t="s">
        <v>19</v>
      </c>
      <c r="E53" s="21"/>
      <c r="F53" s="21"/>
    </row>
    <row r="54" spans="1:6" x14ac:dyDescent="0.25">
      <c r="A54" s="15" t="s">
        <v>43</v>
      </c>
      <c r="B54" s="15">
        <v>250</v>
      </c>
      <c r="C54" s="15" t="s">
        <v>17</v>
      </c>
      <c r="D54" s="18" t="s">
        <v>21</v>
      </c>
      <c r="E54" s="25"/>
      <c r="F54" s="13">
        <f>B54*E54</f>
        <v>0</v>
      </c>
    </row>
    <row r="55" spans="1:6" x14ac:dyDescent="0.25">
      <c r="A55" s="15"/>
      <c r="B55" s="15"/>
      <c r="C55" s="15"/>
      <c r="D55" s="18" t="s">
        <v>22</v>
      </c>
      <c r="E55" s="17"/>
      <c r="F55" s="17"/>
    </row>
    <row r="56" spans="1:6" x14ac:dyDescent="0.25">
      <c r="A56" s="19"/>
      <c r="B56" s="19"/>
      <c r="C56" s="19"/>
      <c r="D56" s="28" t="s">
        <v>23</v>
      </c>
      <c r="E56" s="21"/>
      <c r="F56" s="21"/>
    </row>
    <row r="57" spans="1:6" x14ac:dyDescent="0.25">
      <c r="A57" s="29">
        <v>8</v>
      </c>
      <c r="B57" s="15" t="s">
        <v>13</v>
      </c>
      <c r="C57" s="15" t="s">
        <v>13</v>
      </c>
      <c r="D57" s="16" t="s">
        <v>44</v>
      </c>
      <c r="E57" s="17" t="s">
        <v>15</v>
      </c>
      <c r="F57" s="17"/>
    </row>
    <row r="58" spans="1:6" x14ac:dyDescent="0.25">
      <c r="A58" s="19"/>
      <c r="B58" s="19"/>
      <c r="C58" s="19"/>
      <c r="D58" s="34" t="s">
        <v>45</v>
      </c>
      <c r="E58" s="21"/>
      <c r="F58" s="21"/>
    </row>
    <row r="59" spans="1:6" x14ac:dyDescent="0.25">
      <c r="A59" s="15" t="s">
        <v>46</v>
      </c>
      <c r="B59" s="15">
        <v>250</v>
      </c>
      <c r="C59" s="15" t="s">
        <v>17</v>
      </c>
      <c r="D59" s="18" t="s">
        <v>18</v>
      </c>
      <c r="E59" s="25"/>
      <c r="F59" s="17">
        <f>B59*E59</f>
        <v>0</v>
      </c>
    </row>
    <row r="60" spans="1:6" x14ac:dyDescent="0.25">
      <c r="A60" s="15"/>
      <c r="B60" s="15"/>
      <c r="C60" s="15"/>
      <c r="D60" s="18" t="s">
        <v>19</v>
      </c>
      <c r="E60" s="17"/>
      <c r="F60" s="17"/>
    </row>
    <row r="61" spans="1:6" x14ac:dyDescent="0.25">
      <c r="A61" s="35"/>
      <c r="B61" s="35"/>
      <c r="C61" s="35"/>
      <c r="D61" s="36"/>
      <c r="E61" s="37" t="s">
        <v>47</v>
      </c>
      <c r="F61" s="8">
        <f>SUM(F4:F60)</f>
        <v>0</v>
      </c>
    </row>
    <row r="63" spans="1:6" x14ac:dyDescent="0.25">
      <c r="A63" s="7" t="s">
        <v>1</v>
      </c>
      <c r="B63" s="7" t="s">
        <v>2</v>
      </c>
      <c r="C63" s="7" t="s">
        <v>3</v>
      </c>
      <c r="D63" s="7" t="s">
        <v>4</v>
      </c>
      <c r="E63" s="8" t="s">
        <v>5</v>
      </c>
      <c r="F63" s="8" t="s">
        <v>6</v>
      </c>
    </row>
    <row r="64" spans="1:6" x14ac:dyDescent="0.25">
      <c r="A64" s="38"/>
      <c r="B64" s="39"/>
      <c r="C64" s="39"/>
      <c r="D64" s="40"/>
      <c r="E64" s="41" t="s">
        <v>47</v>
      </c>
      <c r="F64" s="8">
        <f>F61</f>
        <v>0</v>
      </c>
    </row>
    <row r="65" spans="1:6" x14ac:dyDescent="0.25">
      <c r="A65" s="15" t="s">
        <v>48</v>
      </c>
      <c r="B65" s="15">
        <v>100</v>
      </c>
      <c r="C65" s="15" t="s">
        <v>17</v>
      </c>
      <c r="D65" s="18" t="s">
        <v>21</v>
      </c>
      <c r="E65" s="25"/>
      <c r="F65" s="13">
        <f>B65*E65</f>
        <v>0</v>
      </c>
    </row>
    <row r="66" spans="1:6" x14ac:dyDescent="0.25">
      <c r="A66" s="15"/>
      <c r="B66" s="15"/>
      <c r="C66" s="15"/>
      <c r="D66" s="18" t="s">
        <v>22</v>
      </c>
      <c r="E66" s="17"/>
      <c r="F66" s="17"/>
    </row>
    <row r="67" spans="1:6" x14ac:dyDescent="0.25">
      <c r="A67" s="19"/>
      <c r="B67" s="19"/>
      <c r="C67" s="19"/>
      <c r="D67" s="28" t="s">
        <v>23</v>
      </c>
      <c r="E67" s="21"/>
      <c r="F67" s="17"/>
    </row>
    <row r="68" spans="1:6" ht="12.75" customHeight="1" x14ac:dyDescent="0.25">
      <c r="A68" s="9">
        <v>9</v>
      </c>
      <c r="B68" s="10" t="s">
        <v>13</v>
      </c>
      <c r="C68" s="10" t="s">
        <v>13</v>
      </c>
      <c r="D68" s="11" t="s">
        <v>49</v>
      </c>
      <c r="E68" s="13" t="s">
        <v>15</v>
      </c>
      <c r="F68" s="13"/>
    </row>
    <row r="69" spans="1:6" x14ac:dyDescent="0.25">
      <c r="A69" s="19"/>
      <c r="B69" s="19"/>
      <c r="C69" s="19"/>
      <c r="D69" s="30" t="s">
        <v>50</v>
      </c>
      <c r="E69" s="21"/>
      <c r="F69" s="21"/>
    </row>
    <row r="70" spans="1:6" x14ac:dyDescent="0.25">
      <c r="A70" s="15" t="s">
        <v>51</v>
      </c>
      <c r="B70" s="15">
        <v>50</v>
      </c>
      <c r="C70" s="15" t="s">
        <v>17</v>
      </c>
      <c r="D70" s="18" t="s">
        <v>18</v>
      </c>
      <c r="E70" s="25"/>
      <c r="F70" s="13">
        <f>B70*E70</f>
        <v>0</v>
      </c>
    </row>
    <row r="71" spans="1:6" x14ac:dyDescent="0.25">
      <c r="A71" s="19"/>
      <c r="B71" s="19"/>
      <c r="C71" s="19"/>
      <c r="D71" s="28" t="s">
        <v>19</v>
      </c>
      <c r="E71" s="21"/>
      <c r="F71" s="21"/>
    </row>
    <row r="72" spans="1:6" x14ac:dyDescent="0.25">
      <c r="A72" s="15" t="s">
        <v>52</v>
      </c>
      <c r="B72" s="15">
        <v>10</v>
      </c>
      <c r="C72" s="15" t="s">
        <v>17</v>
      </c>
      <c r="D72" s="18" t="s">
        <v>21</v>
      </c>
      <c r="E72" s="25"/>
      <c r="F72" s="13">
        <f>B72*E72</f>
        <v>0</v>
      </c>
    </row>
    <row r="73" spans="1:6" x14ac:dyDescent="0.25">
      <c r="A73" s="15"/>
      <c r="B73" s="15"/>
      <c r="C73" s="15"/>
      <c r="D73" s="18" t="s">
        <v>22</v>
      </c>
      <c r="E73" s="17"/>
      <c r="F73" s="17"/>
    </row>
    <row r="74" spans="1:6" x14ac:dyDescent="0.25">
      <c r="A74" s="19"/>
      <c r="B74" s="19"/>
      <c r="C74" s="19"/>
      <c r="D74" s="28" t="s">
        <v>23</v>
      </c>
      <c r="E74" s="21"/>
      <c r="F74" s="21"/>
    </row>
    <row r="75" spans="1:6" x14ac:dyDescent="0.25">
      <c r="A75" s="29">
        <v>10</v>
      </c>
      <c r="B75" s="15" t="s">
        <v>13</v>
      </c>
      <c r="C75" s="15" t="s">
        <v>13</v>
      </c>
      <c r="D75" s="16" t="s">
        <v>53</v>
      </c>
      <c r="E75" s="17" t="s">
        <v>15</v>
      </c>
      <c r="F75" s="17"/>
    </row>
    <row r="76" spans="1:6" x14ac:dyDescent="0.25">
      <c r="A76" s="29"/>
      <c r="B76" s="15"/>
      <c r="C76" s="15"/>
      <c r="D76" s="16" t="s">
        <v>54</v>
      </c>
      <c r="E76" s="17"/>
      <c r="F76" s="17"/>
    </row>
    <row r="77" spans="1:6" x14ac:dyDescent="0.25">
      <c r="A77" s="19"/>
      <c r="B77" s="19"/>
      <c r="C77" s="19"/>
      <c r="D77" s="30" t="s">
        <v>55</v>
      </c>
      <c r="E77" s="21"/>
      <c r="F77" s="21"/>
    </row>
    <row r="78" spans="1:6" x14ac:dyDescent="0.25">
      <c r="A78" s="15" t="s">
        <v>56</v>
      </c>
      <c r="B78" s="24">
        <v>750</v>
      </c>
      <c r="C78" s="15" t="s">
        <v>17</v>
      </c>
      <c r="D78" s="18" t="s">
        <v>18</v>
      </c>
      <c r="E78" s="25"/>
      <c r="F78" s="13">
        <f>B78*E78</f>
        <v>0</v>
      </c>
    </row>
    <row r="79" spans="1:6" x14ac:dyDescent="0.25">
      <c r="A79" s="19"/>
      <c r="B79" s="27"/>
      <c r="C79" s="19"/>
      <c r="D79" s="28" t="s">
        <v>19</v>
      </c>
      <c r="E79" s="21"/>
      <c r="F79" s="21"/>
    </row>
    <row r="80" spans="1:6" x14ac:dyDescent="0.25">
      <c r="A80" s="15" t="s">
        <v>57</v>
      </c>
      <c r="B80" s="15">
        <v>50</v>
      </c>
      <c r="C80" s="15" t="s">
        <v>17</v>
      </c>
      <c r="D80" s="18" t="s">
        <v>21</v>
      </c>
      <c r="E80" s="25"/>
      <c r="F80" s="13">
        <f>B80*E80</f>
        <v>0</v>
      </c>
    </row>
    <row r="81" spans="1:6" x14ac:dyDescent="0.25">
      <c r="A81" s="15"/>
      <c r="B81" s="15"/>
      <c r="C81" s="15"/>
      <c r="D81" s="18" t="s">
        <v>22</v>
      </c>
      <c r="E81" s="17"/>
      <c r="F81" s="17"/>
    </row>
    <row r="82" spans="1:6" x14ac:dyDescent="0.25">
      <c r="A82" s="19"/>
      <c r="B82" s="19"/>
      <c r="C82" s="19"/>
      <c r="D82" s="28" t="s">
        <v>23</v>
      </c>
      <c r="E82" s="21"/>
      <c r="F82" s="21"/>
    </row>
    <row r="83" spans="1:6" x14ac:dyDescent="0.25">
      <c r="A83" s="15" t="s">
        <v>58</v>
      </c>
      <c r="B83" s="15">
        <v>50</v>
      </c>
      <c r="C83" s="15" t="s">
        <v>17</v>
      </c>
      <c r="D83" s="18" t="s">
        <v>21</v>
      </c>
      <c r="E83" s="25"/>
      <c r="F83" s="13">
        <f>B83*E83</f>
        <v>0</v>
      </c>
    </row>
    <row r="84" spans="1:6" x14ac:dyDescent="0.25">
      <c r="A84" s="15"/>
      <c r="B84" s="15"/>
      <c r="C84" s="15"/>
      <c r="D84" s="18" t="s">
        <v>25</v>
      </c>
      <c r="E84" s="17"/>
      <c r="F84" s="17"/>
    </row>
    <row r="85" spans="1:6" x14ac:dyDescent="0.25">
      <c r="A85" s="19"/>
      <c r="B85" s="19"/>
      <c r="C85" s="19"/>
      <c r="D85" s="28" t="s">
        <v>23</v>
      </c>
      <c r="E85" s="21"/>
      <c r="F85" s="21"/>
    </row>
    <row r="86" spans="1:6" x14ac:dyDescent="0.25">
      <c r="A86" s="29">
        <v>11</v>
      </c>
      <c r="B86" s="15" t="s">
        <v>13</v>
      </c>
      <c r="C86" s="15" t="s">
        <v>13</v>
      </c>
      <c r="D86" s="16" t="s">
        <v>44</v>
      </c>
      <c r="E86" s="17" t="s">
        <v>15</v>
      </c>
      <c r="F86" s="17"/>
    </row>
    <row r="87" spans="1:6" x14ac:dyDescent="0.25">
      <c r="A87" s="29"/>
      <c r="B87" s="15"/>
      <c r="C87" s="15"/>
      <c r="D87" s="16" t="s">
        <v>59</v>
      </c>
      <c r="E87" s="17"/>
      <c r="F87" s="17"/>
    </row>
    <row r="88" spans="1:6" x14ac:dyDescent="0.25">
      <c r="A88" s="19"/>
      <c r="B88" s="19"/>
      <c r="C88" s="19"/>
      <c r="D88" s="30" t="s">
        <v>55</v>
      </c>
      <c r="E88" s="21"/>
      <c r="F88" s="21"/>
    </row>
    <row r="89" spans="1:6" x14ac:dyDescent="0.25">
      <c r="A89" s="15" t="s">
        <v>60</v>
      </c>
      <c r="B89" s="24">
        <v>750</v>
      </c>
      <c r="C89" s="15" t="s">
        <v>17</v>
      </c>
      <c r="D89" s="18" t="s">
        <v>18</v>
      </c>
      <c r="E89" s="25"/>
      <c r="F89" s="13">
        <f>B89*E89</f>
        <v>0</v>
      </c>
    </row>
    <row r="90" spans="1:6" x14ac:dyDescent="0.25">
      <c r="A90" s="19"/>
      <c r="B90" s="27"/>
      <c r="C90" s="19"/>
      <c r="D90" s="28" t="s">
        <v>19</v>
      </c>
      <c r="E90" s="21"/>
      <c r="F90" s="21"/>
    </row>
    <row r="91" spans="1:6" x14ac:dyDescent="0.25">
      <c r="A91" s="15" t="s">
        <v>61</v>
      </c>
      <c r="B91" s="15">
        <v>50</v>
      </c>
      <c r="C91" s="15" t="s">
        <v>17</v>
      </c>
      <c r="D91" s="18" t="s">
        <v>21</v>
      </c>
      <c r="E91" s="25"/>
      <c r="F91" s="13">
        <f>B91*E91</f>
        <v>0</v>
      </c>
    </row>
    <row r="92" spans="1:6" x14ac:dyDescent="0.25">
      <c r="A92" s="15"/>
      <c r="B92" s="15"/>
      <c r="C92" s="15"/>
      <c r="D92" s="18" t="s">
        <v>22</v>
      </c>
      <c r="E92" s="17"/>
      <c r="F92" s="17"/>
    </row>
    <row r="93" spans="1:6" x14ac:dyDescent="0.25">
      <c r="A93" s="19"/>
      <c r="B93" s="19"/>
      <c r="C93" s="19"/>
      <c r="D93" s="28" t="s">
        <v>23</v>
      </c>
      <c r="E93" s="21"/>
      <c r="F93" s="21"/>
    </row>
    <row r="94" spans="1:6" x14ac:dyDescent="0.25">
      <c r="A94" s="15" t="s">
        <v>62</v>
      </c>
      <c r="B94" s="15">
        <v>50</v>
      </c>
      <c r="C94" s="15" t="s">
        <v>17</v>
      </c>
      <c r="D94" s="18" t="s">
        <v>21</v>
      </c>
      <c r="E94" s="25"/>
      <c r="F94" s="13">
        <f>B94*E94</f>
        <v>0</v>
      </c>
    </row>
    <row r="95" spans="1:6" x14ac:dyDescent="0.25">
      <c r="A95" s="15"/>
      <c r="B95" s="15"/>
      <c r="C95" s="15"/>
      <c r="D95" s="18" t="s">
        <v>25</v>
      </c>
      <c r="E95" s="17"/>
      <c r="F95" s="17"/>
    </row>
    <row r="96" spans="1:6" x14ac:dyDescent="0.25">
      <c r="A96" s="19"/>
      <c r="B96" s="19"/>
      <c r="C96" s="19"/>
      <c r="D96" s="28" t="s">
        <v>23</v>
      </c>
      <c r="E96" s="21"/>
      <c r="F96" s="21"/>
    </row>
    <row r="97" spans="1:6" x14ac:dyDescent="0.25">
      <c r="A97" s="29">
        <v>12</v>
      </c>
      <c r="B97" s="15" t="s">
        <v>13</v>
      </c>
      <c r="C97" s="15" t="s">
        <v>13</v>
      </c>
      <c r="D97" s="16" t="s">
        <v>63</v>
      </c>
      <c r="E97" s="17" t="s">
        <v>15</v>
      </c>
      <c r="F97" s="17"/>
    </row>
    <row r="98" spans="1:6" ht="7.5" customHeight="1" x14ac:dyDescent="0.25">
      <c r="A98" s="19"/>
      <c r="B98" s="19"/>
      <c r="C98" s="19"/>
      <c r="D98" s="30"/>
      <c r="E98" s="21"/>
      <c r="F98" s="21"/>
    </row>
    <row r="99" spans="1:6" x14ac:dyDescent="0.25">
      <c r="A99" s="15" t="s">
        <v>64</v>
      </c>
      <c r="B99" s="24">
        <v>500</v>
      </c>
      <c r="C99" s="15" t="s">
        <v>17</v>
      </c>
      <c r="D99" s="18" t="s">
        <v>18</v>
      </c>
      <c r="E99" s="25"/>
      <c r="F99" s="13">
        <f>B99*E99</f>
        <v>0</v>
      </c>
    </row>
    <row r="100" spans="1:6" x14ac:dyDescent="0.25">
      <c r="A100" s="19"/>
      <c r="B100" s="27"/>
      <c r="C100" s="19"/>
      <c r="D100" s="28" t="s">
        <v>19</v>
      </c>
      <c r="E100" s="21"/>
      <c r="F100" s="21"/>
    </row>
    <row r="101" spans="1:6" x14ac:dyDescent="0.25">
      <c r="A101" s="15" t="s">
        <v>65</v>
      </c>
      <c r="B101" s="31">
        <v>150</v>
      </c>
      <c r="C101" s="15" t="s">
        <v>17</v>
      </c>
      <c r="D101" s="18" t="s">
        <v>21</v>
      </c>
      <c r="E101" s="25"/>
      <c r="F101" s="13">
        <f>B101*E101</f>
        <v>0</v>
      </c>
    </row>
    <row r="102" spans="1:6" x14ac:dyDescent="0.25">
      <c r="A102" s="15"/>
      <c r="B102" s="31"/>
      <c r="C102" s="15"/>
      <c r="D102" s="18" t="s">
        <v>22</v>
      </c>
      <c r="E102" s="17"/>
      <c r="F102" s="17"/>
    </row>
    <row r="103" spans="1:6" x14ac:dyDescent="0.25">
      <c r="A103" s="19"/>
      <c r="B103" s="27"/>
      <c r="C103" s="19"/>
      <c r="D103" s="28" t="s">
        <v>23</v>
      </c>
      <c r="E103" s="21"/>
      <c r="F103" s="21"/>
    </row>
    <row r="104" spans="1:6" x14ac:dyDescent="0.25">
      <c r="A104" s="15" t="s">
        <v>66</v>
      </c>
      <c r="B104" s="15">
        <v>10</v>
      </c>
      <c r="C104" s="15" t="s">
        <v>17</v>
      </c>
      <c r="D104" s="18" t="s">
        <v>21</v>
      </c>
      <c r="E104" s="25"/>
      <c r="F104" s="13">
        <f>B104*E104</f>
        <v>0</v>
      </c>
    </row>
    <row r="105" spans="1:6" x14ac:dyDescent="0.25">
      <c r="A105" s="15"/>
      <c r="B105" s="15"/>
      <c r="C105" s="15"/>
      <c r="D105" s="18" t="s">
        <v>25</v>
      </c>
      <c r="E105" s="17"/>
      <c r="F105" s="17"/>
    </row>
    <row r="106" spans="1:6" x14ac:dyDescent="0.25">
      <c r="A106" s="19"/>
      <c r="B106" s="19"/>
      <c r="C106" s="19"/>
      <c r="D106" s="28" t="s">
        <v>23</v>
      </c>
      <c r="E106" s="21"/>
      <c r="F106" s="21"/>
    </row>
    <row r="107" spans="1:6" x14ac:dyDescent="0.25">
      <c r="A107" s="29">
        <v>13</v>
      </c>
      <c r="B107" s="31" t="s">
        <v>13</v>
      </c>
      <c r="C107" s="15" t="s">
        <v>13</v>
      </c>
      <c r="D107" s="16" t="s">
        <v>67</v>
      </c>
      <c r="E107" s="17" t="s">
        <v>15</v>
      </c>
      <c r="F107" s="17"/>
    </row>
    <row r="108" spans="1:6" x14ac:dyDescent="0.25">
      <c r="A108" s="19"/>
      <c r="B108" s="27"/>
      <c r="C108" s="19"/>
      <c r="D108" s="30"/>
      <c r="E108" s="21"/>
      <c r="F108" s="21"/>
    </row>
    <row r="109" spans="1:6" x14ac:dyDescent="0.25">
      <c r="A109" s="15" t="s">
        <v>68</v>
      </c>
      <c r="B109" s="24">
        <v>500</v>
      </c>
      <c r="C109" s="15" t="s">
        <v>17</v>
      </c>
      <c r="D109" s="18" t="s">
        <v>18</v>
      </c>
      <c r="E109" s="25"/>
      <c r="F109" s="13">
        <f>B109*E109</f>
        <v>0</v>
      </c>
    </row>
    <row r="110" spans="1:6" x14ac:dyDescent="0.25">
      <c r="A110" s="19"/>
      <c r="B110" s="27"/>
      <c r="C110" s="19"/>
      <c r="D110" s="28" t="s">
        <v>19</v>
      </c>
      <c r="E110" s="21"/>
      <c r="F110" s="21"/>
    </row>
    <row r="111" spans="1:6" x14ac:dyDescent="0.25">
      <c r="A111" s="15" t="s">
        <v>69</v>
      </c>
      <c r="B111" s="31">
        <v>100</v>
      </c>
      <c r="C111" s="15" t="s">
        <v>17</v>
      </c>
      <c r="D111" s="18" t="s">
        <v>21</v>
      </c>
      <c r="E111" s="25"/>
      <c r="F111" s="13">
        <f>B111*E111</f>
        <v>0</v>
      </c>
    </row>
    <row r="112" spans="1:6" x14ac:dyDescent="0.25">
      <c r="A112" s="15"/>
      <c r="B112" s="31"/>
      <c r="C112" s="15"/>
      <c r="D112" s="18" t="s">
        <v>22</v>
      </c>
      <c r="E112" s="17"/>
      <c r="F112" s="17"/>
    </row>
    <row r="113" spans="1:6" x14ac:dyDescent="0.25">
      <c r="A113" s="19"/>
      <c r="B113" s="27"/>
      <c r="C113" s="19"/>
      <c r="D113" s="28" t="s">
        <v>23</v>
      </c>
      <c r="E113" s="21"/>
      <c r="F113" s="21"/>
    </row>
    <row r="114" spans="1:6" x14ac:dyDescent="0.25">
      <c r="A114" s="15" t="s">
        <v>70</v>
      </c>
      <c r="B114" s="15">
        <v>10</v>
      </c>
      <c r="C114" s="15" t="s">
        <v>17</v>
      </c>
      <c r="D114" s="18" t="s">
        <v>21</v>
      </c>
      <c r="E114" s="25"/>
      <c r="F114" s="13">
        <f>B114*E114</f>
        <v>0</v>
      </c>
    </row>
    <row r="115" spans="1:6" x14ac:dyDescent="0.25">
      <c r="A115" s="15"/>
      <c r="B115" s="15"/>
      <c r="C115" s="15"/>
      <c r="D115" s="18" t="s">
        <v>25</v>
      </c>
      <c r="E115" s="17"/>
      <c r="F115" s="17"/>
    </row>
    <row r="116" spans="1:6" x14ac:dyDescent="0.25">
      <c r="A116" s="19"/>
      <c r="B116" s="19"/>
      <c r="C116" s="19"/>
      <c r="D116" s="28" t="s">
        <v>23</v>
      </c>
      <c r="E116" s="21"/>
      <c r="F116" s="21"/>
    </row>
    <row r="117" spans="1:6" x14ac:dyDescent="0.25">
      <c r="A117" s="29">
        <v>14</v>
      </c>
      <c r="B117" s="15" t="s">
        <v>13</v>
      </c>
      <c r="C117" s="15" t="s">
        <v>13</v>
      </c>
      <c r="D117" s="16" t="s">
        <v>71</v>
      </c>
      <c r="E117" s="17" t="s">
        <v>15</v>
      </c>
      <c r="F117" s="17"/>
    </row>
    <row r="118" spans="1:6" x14ac:dyDescent="0.25">
      <c r="A118" s="29"/>
      <c r="B118" s="15"/>
      <c r="C118" s="15"/>
      <c r="D118" s="16" t="s">
        <v>72</v>
      </c>
      <c r="E118" s="17"/>
      <c r="F118" s="17"/>
    </row>
    <row r="119" spans="1:6" x14ac:dyDescent="0.25">
      <c r="A119" s="19"/>
      <c r="B119" s="19"/>
      <c r="C119" s="19"/>
      <c r="D119" s="30" t="s">
        <v>73</v>
      </c>
      <c r="E119" s="21"/>
      <c r="F119" s="21"/>
    </row>
    <row r="120" spans="1:6" x14ac:dyDescent="0.25">
      <c r="A120" s="15" t="s">
        <v>74</v>
      </c>
      <c r="B120" s="24">
        <v>50</v>
      </c>
      <c r="C120" s="15" t="s">
        <v>17</v>
      </c>
      <c r="D120" s="18" t="s">
        <v>18</v>
      </c>
      <c r="E120" s="25"/>
      <c r="F120" s="13">
        <f>B120*E120</f>
        <v>0</v>
      </c>
    </row>
    <row r="121" spans="1:6" x14ac:dyDescent="0.25">
      <c r="A121" s="19"/>
      <c r="B121" s="27"/>
      <c r="C121" s="19"/>
      <c r="D121" s="28" t="s">
        <v>19</v>
      </c>
      <c r="E121" s="21"/>
      <c r="F121" s="21"/>
    </row>
    <row r="122" spans="1:6" x14ac:dyDescent="0.25">
      <c r="A122" s="15" t="s">
        <v>75</v>
      </c>
      <c r="B122" s="15">
        <v>10</v>
      </c>
      <c r="C122" s="15" t="s">
        <v>17</v>
      </c>
      <c r="D122" s="18" t="s">
        <v>21</v>
      </c>
      <c r="E122" s="25"/>
      <c r="F122" s="13">
        <f>B122*E122</f>
        <v>0</v>
      </c>
    </row>
    <row r="123" spans="1:6" x14ac:dyDescent="0.25">
      <c r="A123" s="15"/>
      <c r="B123" s="15"/>
      <c r="C123" s="15"/>
      <c r="D123" s="18" t="s">
        <v>22</v>
      </c>
      <c r="E123" s="17"/>
      <c r="F123" s="17"/>
    </row>
    <row r="124" spans="1:6" x14ac:dyDescent="0.25">
      <c r="A124" s="15"/>
      <c r="B124" s="15"/>
      <c r="C124" s="15"/>
      <c r="D124" s="28" t="s">
        <v>23</v>
      </c>
      <c r="E124" s="21"/>
      <c r="F124" s="21"/>
    </row>
    <row r="125" spans="1:6" x14ac:dyDescent="0.25">
      <c r="A125" s="35"/>
      <c r="B125" s="35"/>
      <c r="C125" s="35"/>
      <c r="D125" s="42"/>
      <c r="E125" s="37" t="s">
        <v>47</v>
      </c>
      <c r="F125" s="8">
        <f>SUM(F64:F124)</f>
        <v>0</v>
      </c>
    </row>
    <row r="126" spans="1:6" x14ac:dyDescent="0.25">
      <c r="A126" s="7" t="s">
        <v>1</v>
      </c>
      <c r="B126" s="7" t="s">
        <v>2</v>
      </c>
      <c r="C126" s="7" t="s">
        <v>3</v>
      </c>
      <c r="D126" s="7" t="s">
        <v>4</v>
      </c>
      <c r="E126" s="8" t="s">
        <v>5</v>
      </c>
      <c r="F126" s="8" t="s">
        <v>6</v>
      </c>
    </row>
    <row r="127" spans="1:6" x14ac:dyDescent="0.25">
      <c r="A127" s="38"/>
      <c r="B127" s="39"/>
      <c r="C127" s="39"/>
      <c r="D127" s="40"/>
      <c r="E127" s="41" t="s">
        <v>47</v>
      </c>
      <c r="F127" s="8">
        <f>F125</f>
        <v>0</v>
      </c>
    </row>
    <row r="128" spans="1:6" x14ac:dyDescent="0.25">
      <c r="A128" s="29">
        <v>15</v>
      </c>
      <c r="B128" s="31" t="s">
        <v>13</v>
      </c>
      <c r="C128" s="15" t="s">
        <v>13</v>
      </c>
      <c r="D128" s="16" t="s">
        <v>76</v>
      </c>
      <c r="E128" s="17" t="s">
        <v>15</v>
      </c>
      <c r="F128" s="17"/>
    </row>
    <row r="129" spans="1:6" x14ac:dyDescent="0.25">
      <c r="A129" s="19"/>
      <c r="B129" s="27"/>
      <c r="C129" s="19"/>
      <c r="D129" s="30"/>
      <c r="E129" s="21"/>
      <c r="F129" s="21"/>
    </row>
    <row r="130" spans="1:6" x14ac:dyDescent="0.25">
      <c r="A130" s="15" t="s">
        <v>77</v>
      </c>
      <c r="B130" s="24">
        <v>1000</v>
      </c>
      <c r="C130" s="15" t="s">
        <v>17</v>
      </c>
      <c r="D130" s="18" t="s">
        <v>18</v>
      </c>
      <c r="E130" s="25"/>
      <c r="F130" s="13">
        <f>B130*E130</f>
        <v>0</v>
      </c>
    </row>
    <row r="131" spans="1:6" x14ac:dyDescent="0.25">
      <c r="A131" s="19"/>
      <c r="B131" s="27"/>
      <c r="C131" s="19"/>
      <c r="D131" s="28" t="s">
        <v>19</v>
      </c>
      <c r="E131" s="21"/>
      <c r="F131" s="21"/>
    </row>
    <row r="132" spans="1:6" x14ac:dyDescent="0.25">
      <c r="A132" s="15" t="s">
        <v>78</v>
      </c>
      <c r="B132" s="31">
        <v>250</v>
      </c>
      <c r="C132" s="15" t="s">
        <v>17</v>
      </c>
      <c r="D132" s="18" t="s">
        <v>21</v>
      </c>
      <c r="E132" s="25"/>
      <c r="F132" s="13">
        <f>B132*E132</f>
        <v>0</v>
      </c>
    </row>
    <row r="133" spans="1:6" x14ac:dyDescent="0.25">
      <c r="A133" s="15"/>
      <c r="B133" s="31"/>
      <c r="C133" s="15"/>
      <c r="D133" s="18" t="s">
        <v>22</v>
      </c>
      <c r="E133" s="17"/>
      <c r="F133" s="17"/>
    </row>
    <row r="134" spans="1:6" x14ac:dyDescent="0.25">
      <c r="A134" s="19"/>
      <c r="B134" s="27"/>
      <c r="C134" s="19"/>
      <c r="D134" s="28" t="s">
        <v>23</v>
      </c>
      <c r="E134" s="21"/>
      <c r="F134" s="21"/>
    </row>
    <row r="135" spans="1:6" x14ac:dyDescent="0.25">
      <c r="A135" s="15" t="s">
        <v>79</v>
      </c>
      <c r="B135" s="15">
        <v>50</v>
      </c>
      <c r="C135" s="15" t="s">
        <v>17</v>
      </c>
      <c r="D135" s="18" t="s">
        <v>21</v>
      </c>
      <c r="E135" s="25"/>
      <c r="F135" s="13">
        <f>B135*E135</f>
        <v>0</v>
      </c>
    </row>
    <row r="136" spans="1:6" x14ac:dyDescent="0.25">
      <c r="A136" s="15"/>
      <c r="B136" s="15"/>
      <c r="C136" s="15"/>
      <c r="D136" s="18" t="s">
        <v>25</v>
      </c>
      <c r="E136" s="17"/>
      <c r="F136" s="17"/>
    </row>
    <row r="137" spans="1:6" x14ac:dyDescent="0.25">
      <c r="A137" s="19"/>
      <c r="B137" s="19"/>
      <c r="C137" s="19"/>
      <c r="D137" s="28" t="s">
        <v>23</v>
      </c>
      <c r="E137" s="21"/>
      <c r="F137" s="21"/>
    </row>
    <row r="138" spans="1:6" x14ac:dyDescent="0.25">
      <c r="A138" s="29">
        <v>16</v>
      </c>
      <c r="B138" s="31" t="s">
        <v>13</v>
      </c>
      <c r="C138" s="15" t="s">
        <v>13</v>
      </c>
      <c r="D138" s="16" t="s">
        <v>80</v>
      </c>
      <c r="E138" s="17" t="s">
        <v>15</v>
      </c>
      <c r="F138" s="17"/>
    </row>
    <row r="139" spans="1:6" x14ac:dyDescent="0.25">
      <c r="A139" s="19"/>
      <c r="B139" s="27"/>
      <c r="C139" s="19"/>
      <c r="D139" s="30" t="s">
        <v>81</v>
      </c>
      <c r="E139" s="21"/>
      <c r="F139" s="21"/>
    </row>
    <row r="140" spans="1:6" x14ac:dyDescent="0.25">
      <c r="A140" s="15" t="s">
        <v>82</v>
      </c>
      <c r="B140" s="24">
        <v>750</v>
      </c>
      <c r="C140" s="15" t="s">
        <v>17</v>
      </c>
      <c r="D140" s="18" t="s">
        <v>18</v>
      </c>
      <c r="E140" s="25"/>
      <c r="F140" s="13">
        <f>B140*E140</f>
        <v>0</v>
      </c>
    </row>
    <row r="141" spans="1:6" x14ac:dyDescent="0.25">
      <c r="A141" s="19"/>
      <c r="B141" s="27"/>
      <c r="C141" s="19"/>
      <c r="D141" s="28" t="s">
        <v>19</v>
      </c>
      <c r="E141" s="21"/>
      <c r="F141" s="21"/>
    </row>
    <row r="142" spans="1:6" x14ac:dyDescent="0.25">
      <c r="A142" s="15" t="s">
        <v>83</v>
      </c>
      <c r="B142" s="15">
        <v>100</v>
      </c>
      <c r="C142" s="15" t="s">
        <v>17</v>
      </c>
      <c r="D142" s="18" t="s">
        <v>21</v>
      </c>
      <c r="E142" s="25"/>
      <c r="F142" s="13">
        <f>B142*E142</f>
        <v>0</v>
      </c>
    </row>
    <row r="143" spans="1:6" x14ac:dyDescent="0.25">
      <c r="A143" s="15"/>
      <c r="B143" s="15"/>
      <c r="C143" s="15"/>
      <c r="D143" s="18" t="s">
        <v>22</v>
      </c>
      <c r="E143" s="17"/>
      <c r="F143" s="17"/>
    </row>
    <row r="144" spans="1:6" x14ac:dyDescent="0.25">
      <c r="A144" s="19"/>
      <c r="B144" s="19"/>
      <c r="C144" s="19"/>
      <c r="D144" s="28" t="s">
        <v>23</v>
      </c>
      <c r="E144" s="21"/>
      <c r="F144" s="21"/>
    </row>
    <row r="145" spans="1:6" x14ac:dyDescent="0.25">
      <c r="A145" s="15" t="s">
        <v>84</v>
      </c>
      <c r="B145" s="15">
        <v>50</v>
      </c>
      <c r="C145" s="15" t="s">
        <v>17</v>
      </c>
      <c r="D145" s="18" t="s">
        <v>21</v>
      </c>
      <c r="E145" s="25"/>
      <c r="F145" s="13">
        <f>B145*E145</f>
        <v>0</v>
      </c>
    </row>
    <row r="146" spans="1:6" x14ac:dyDescent="0.25">
      <c r="A146" s="15"/>
      <c r="B146" s="15"/>
      <c r="C146" s="15"/>
      <c r="D146" s="18" t="s">
        <v>25</v>
      </c>
      <c r="E146" s="17"/>
      <c r="F146" s="17"/>
    </row>
    <row r="147" spans="1:6" x14ac:dyDescent="0.25">
      <c r="A147" s="19"/>
      <c r="B147" s="19"/>
      <c r="C147" s="19"/>
      <c r="D147" s="28" t="s">
        <v>23</v>
      </c>
      <c r="E147" s="21"/>
      <c r="F147" s="21"/>
    </row>
    <row r="148" spans="1:6" x14ac:dyDescent="0.25">
      <c r="A148" s="9">
        <v>17</v>
      </c>
      <c r="B148" s="10" t="s">
        <v>13</v>
      </c>
      <c r="C148" s="10" t="s">
        <v>13</v>
      </c>
      <c r="D148" s="11" t="s">
        <v>85</v>
      </c>
      <c r="E148" s="13" t="s">
        <v>15</v>
      </c>
      <c r="F148" s="13"/>
    </row>
    <row r="149" spans="1:6" x14ac:dyDescent="0.25">
      <c r="A149" s="19"/>
      <c r="B149" s="19"/>
      <c r="C149" s="19"/>
      <c r="D149" s="30"/>
      <c r="E149" s="21"/>
      <c r="F149" s="21"/>
    </row>
    <row r="150" spans="1:6" x14ac:dyDescent="0.25">
      <c r="A150" s="15" t="s">
        <v>86</v>
      </c>
      <c r="B150" s="15">
        <v>100</v>
      </c>
      <c r="C150" s="15" t="s">
        <v>17</v>
      </c>
      <c r="D150" s="18" t="s">
        <v>18</v>
      </c>
      <c r="E150" s="25"/>
      <c r="F150" s="13">
        <f>B150*E150</f>
        <v>0</v>
      </c>
    </row>
    <row r="151" spans="1:6" x14ac:dyDescent="0.25">
      <c r="A151" s="19"/>
      <c r="B151" s="19"/>
      <c r="C151" s="19"/>
      <c r="D151" s="28" t="s">
        <v>19</v>
      </c>
      <c r="E151" s="21"/>
      <c r="F151" s="21"/>
    </row>
    <row r="152" spans="1:6" x14ac:dyDescent="0.25">
      <c r="A152" s="15" t="s">
        <v>87</v>
      </c>
      <c r="B152" s="15">
        <v>100</v>
      </c>
      <c r="C152" s="15" t="s">
        <v>17</v>
      </c>
      <c r="D152" s="18" t="s">
        <v>21</v>
      </c>
      <c r="E152" s="25"/>
      <c r="F152" s="13">
        <f>B152*E152</f>
        <v>0</v>
      </c>
    </row>
    <row r="153" spans="1:6" x14ac:dyDescent="0.25">
      <c r="A153" s="15"/>
      <c r="B153" s="15"/>
      <c r="C153" s="15"/>
      <c r="D153" s="18" t="s">
        <v>22</v>
      </c>
      <c r="E153" s="17"/>
      <c r="F153" s="17"/>
    </row>
    <row r="154" spans="1:6" x14ac:dyDescent="0.25">
      <c r="A154" s="19"/>
      <c r="B154" s="19"/>
      <c r="C154" s="19"/>
      <c r="D154" s="28" t="s">
        <v>23</v>
      </c>
      <c r="E154" s="21"/>
      <c r="F154" s="17"/>
    </row>
    <row r="155" spans="1:6" x14ac:dyDescent="0.25">
      <c r="A155" s="15" t="s">
        <v>88</v>
      </c>
      <c r="B155" s="15">
        <v>10</v>
      </c>
      <c r="C155" s="15" t="s">
        <v>17</v>
      </c>
      <c r="D155" s="18" t="s">
        <v>21</v>
      </c>
      <c r="E155" s="25"/>
      <c r="F155" s="13">
        <f>B155*E155</f>
        <v>0</v>
      </c>
    </row>
    <row r="156" spans="1:6" x14ac:dyDescent="0.25">
      <c r="A156" s="15"/>
      <c r="B156" s="15"/>
      <c r="C156" s="15"/>
      <c r="D156" s="18" t="s">
        <v>25</v>
      </c>
      <c r="E156" s="17"/>
      <c r="F156" s="17"/>
    </row>
    <row r="157" spans="1:6" x14ac:dyDescent="0.25">
      <c r="A157" s="19"/>
      <c r="B157" s="19"/>
      <c r="C157" s="19"/>
      <c r="D157" s="28" t="s">
        <v>23</v>
      </c>
      <c r="E157" s="21"/>
      <c r="F157" s="21"/>
    </row>
    <row r="158" spans="1:6" x14ac:dyDescent="0.25">
      <c r="A158" s="29">
        <v>18</v>
      </c>
      <c r="B158" s="15" t="s">
        <v>13</v>
      </c>
      <c r="C158" s="15" t="s">
        <v>13</v>
      </c>
      <c r="D158" s="16" t="s">
        <v>89</v>
      </c>
      <c r="E158" s="17" t="s">
        <v>15</v>
      </c>
      <c r="F158" s="17"/>
    </row>
    <row r="159" spans="1:6" x14ac:dyDescent="0.25">
      <c r="A159" s="19"/>
      <c r="B159" s="19"/>
      <c r="C159" s="19"/>
      <c r="D159" s="30"/>
      <c r="E159" s="21"/>
      <c r="F159" s="21"/>
    </row>
    <row r="160" spans="1:6" x14ac:dyDescent="0.25">
      <c r="A160" s="15" t="s">
        <v>90</v>
      </c>
      <c r="B160" s="15">
        <v>4000</v>
      </c>
      <c r="C160" s="15" t="s">
        <v>17</v>
      </c>
      <c r="D160" s="18" t="s">
        <v>18</v>
      </c>
      <c r="E160" s="25"/>
      <c r="F160" s="13">
        <f>B160*E160</f>
        <v>0</v>
      </c>
    </row>
    <row r="161" spans="1:6" x14ac:dyDescent="0.25">
      <c r="A161" s="19"/>
      <c r="B161" s="19"/>
      <c r="C161" s="19"/>
      <c r="D161" s="28" t="s">
        <v>19</v>
      </c>
      <c r="E161" s="21"/>
      <c r="F161" s="21"/>
    </row>
    <row r="162" spans="1:6" x14ac:dyDescent="0.25">
      <c r="A162" s="15" t="s">
        <v>91</v>
      </c>
      <c r="B162" s="15">
        <v>100</v>
      </c>
      <c r="C162" s="15" t="s">
        <v>17</v>
      </c>
      <c r="D162" s="18" t="s">
        <v>21</v>
      </c>
      <c r="E162" s="25"/>
      <c r="F162" s="13">
        <f>B162*E162</f>
        <v>0</v>
      </c>
    </row>
    <row r="163" spans="1:6" x14ac:dyDescent="0.25">
      <c r="A163" s="15"/>
      <c r="B163" s="15"/>
      <c r="C163" s="15"/>
      <c r="D163" s="18" t="s">
        <v>22</v>
      </c>
      <c r="E163" s="17"/>
      <c r="F163" s="43"/>
    </row>
    <row r="164" spans="1:6" x14ac:dyDescent="0.25">
      <c r="A164" s="19"/>
      <c r="B164" s="19"/>
      <c r="C164" s="19"/>
      <c r="D164" s="28" t="s">
        <v>23</v>
      </c>
      <c r="E164" s="44"/>
      <c r="F164" s="44"/>
    </row>
    <row r="165" spans="1:6" x14ac:dyDescent="0.25">
      <c r="A165" s="15" t="s">
        <v>92</v>
      </c>
      <c r="B165" s="15">
        <v>100</v>
      </c>
      <c r="C165" s="15" t="s">
        <v>17</v>
      </c>
      <c r="D165" s="18" t="s">
        <v>21</v>
      </c>
      <c r="E165" s="25"/>
      <c r="F165" s="13">
        <f>B165*E165</f>
        <v>0</v>
      </c>
    </row>
    <row r="166" spans="1:6" x14ac:dyDescent="0.25">
      <c r="A166" s="15"/>
      <c r="B166" s="15"/>
      <c r="C166" s="15"/>
      <c r="D166" s="18" t="s">
        <v>25</v>
      </c>
      <c r="E166" s="17"/>
      <c r="F166" s="17"/>
    </row>
    <row r="167" spans="1:6" x14ac:dyDescent="0.25">
      <c r="A167" s="19"/>
      <c r="B167" s="19"/>
      <c r="C167" s="19"/>
      <c r="D167" s="28" t="s">
        <v>23</v>
      </c>
      <c r="E167" s="21"/>
      <c r="F167" s="21"/>
    </row>
    <row r="168" spans="1:6" x14ac:dyDescent="0.25">
      <c r="A168" s="29">
        <v>19</v>
      </c>
      <c r="B168" s="15" t="s">
        <v>13</v>
      </c>
      <c r="C168" s="15" t="s">
        <v>13</v>
      </c>
      <c r="D168" s="16" t="s">
        <v>93</v>
      </c>
      <c r="E168" s="17" t="s">
        <v>15</v>
      </c>
      <c r="F168" s="17"/>
    </row>
    <row r="169" spans="1:6" x14ac:dyDescent="0.25">
      <c r="A169" s="19"/>
      <c r="B169" s="19"/>
      <c r="C169" s="19"/>
      <c r="D169" s="30"/>
      <c r="E169" s="21"/>
      <c r="F169" s="21"/>
    </row>
    <row r="170" spans="1:6" x14ac:dyDescent="0.25">
      <c r="A170" s="15" t="s">
        <v>94</v>
      </c>
      <c r="B170" s="15">
        <v>50</v>
      </c>
      <c r="C170" s="15" t="s">
        <v>17</v>
      </c>
      <c r="D170" s="18" t="s">
        <v>18</v>
      </c>
      <c r="E170" s="25"/>
      <c r="F170" s="13">
        <f>B170*E170</f>
        <v>0</v>
      </c>
    </row>
    <row r="171" spans="1:6" x14ac:dyDescent="0.25">
      <c r="A171" s="19"/>
      <c r="B171" s="19"/>
      <c r="C171" s="19"/>
      <c r="D171" s="28" t="s">
        <v>19</v>
      </c>
      <c r="E171" s="21"/>
      <c r="F171" s="21"/>
    </row>
    <row r="172" spans="1:6" x14ac:dyDescent="0.25">
      <c r="A172" s="15" t="s">
        <v>95</v>
      </c>
      <c r="B172" s="15">
        <v>25</v>
      </c>
      <c r="C172" s="15" t="s">
        <v>17</v>
      </c>
      <c r="D172" s="18" t="s">
        <v>21</v>
      </c>
      <c r="E172" s="25"/>
      <c r="F172" s="13">
        <f>B172*E172</f>
        <v>0</v>
      </c>
    </row>
    <row r="173" spans="1:6" x14ac:dyDescent="0.25">
      <c r="A173" s="15"/>
      <c r="B173" s="15"/>
      <c r="C173" s="15"/>
      <c r="D173" s="18" t="s">
        <v>22</v>
      </c>
      <c r="E173" s="17"/>
      <c r="F173" s="17"/>
    </row>
    <row r="174" spans="1:6" x14ac:dyDescent="0.25">
      <c r="A174" s="19"/>
      <c r="B174" s="19"/>
      <c r="C174" s="19"/>
      <c r="D174" s="28" t="s">
        <v>23</v>
      </c>
      <c r="E174" s="21"/>
      <c r="F174" s="21"/>
    </row>
    <row r="175" spans="1:6" x14ac:dyDescent="0.25">
      <c r="A175" s="15" t="s">
        <v>96</v>
      </c>
      <c r="B175" s="15">
        <v>25</v>
      </c>
      <c r="C175" s="15" t="s">
        <v>17</v>
      </c>
      <c r="D175" s="18" t="s">
        <v>21</v>
      </c>
      <c r="E175" s="25"/>
      <c r="F175" s="13">
        <f>B175*E175</f>
        <v>0</v>
      </c>
    </row>
    <row r="176" spans="1:6" x14ac:dyDescent="0.25">
      <c r="A176" s="15"/>
      <c r="B176" s="15"/>
      <c r="C176" s="15"/>
      <c r="D176" s="18" t="s">
        <v>25</v>
      </c>
      <c r="E176" s="17"/>
      <c r="F176" s="17"/>
    </row>
    <row r="177" spans="1:6" x14ac:dyDescent="0.25">
      <c r="A177" s="19"/>
      <c r="B177" s="19"/>
      <c r="C177" s="19"/>
      <c r="D177" s="28" t="s">
        <v>23</v>
      </c>
      <c r="E177" s="21"/>
      <c r="F177" s="21"/>
    </row>
    <row r="178" spans="1:6" x14ac:dyDescent="0.25">
      <c r="A178" s="29">
        <v>20</v>
      </c>
      <c r="B178" s="15" t="s">
        <v>13</v>
      </c>
      <c r="C178" s="15" t="s">
        <v>13</v>
      </c>
      <c r="D178" s="16" t="s">
        <v>97</v>
      </c>
      <c r="E178" s="17" t="s">
        <v>15</v>
      </c>
      <c r="F178" s="17"/>
    </row>
    <row r="179" spans="1:6" x14ac:dyDescent="0.25">
      <c r="A179" s="19"/>
      <c r="B179" s="19"/>
      <c r="C179" s="19"/>
      <c r="D179" s="30"/>
      <c r="E179" s="21"/>
      <c r="F179" s="21"/>
    </row>
    <row r="180" spans="1:6" x14ac:dyDescent="0.25">
      <c r="A180" s="32" t="s">
        <v>98</v>
      </c>
      <c r="B180" s="15">
        <v>150</v>
      </c>
      <c r="C180" s="15" t="s">
        <v>17</v>
      </c>
      <c r="D180" s="18" t="s">
        <v>18</v>
      </c>
      <c r="E180" s="25"/>
      <c r="F180" s="13">
        <f>B180*E180</f>
        <v>0</v>
      </c>
    </row>
    <row r="181" spans="1:6" x14ac:dyDescent="0.25">
      <c r="A181" s="19"/>
      <c r="B181" s="19"/>
      <c r="C181" s="19"/>
      <c r="D181" s="28" t="s">
        <v>19</v>
      </c>
      <c r="E181" s="21"/>
      <c r="F181" s="21"/>
    </row>
    <row r="182" spans="1:6" x14ac:dyDescent="0.25">
      <c r="A182" s="15" t="s">
        <v>99</v>
      </c>
      <c r="B182" s="15">
        <v>50</v>
      </c>
      <c r="C182" s="15" t="s">
        <v>17</v>
      </c>
      <c r="D182" s="18" t="s">
        <v>21</v>
      </c>
      <c r="E182" s="25"/>
      <c r="F182" s="13">
        <f>B182*E182</f>
        <v>0</v>
      </c>
    </row>
    <row r="183" spans="1:6" x14ac:dyDescent="0.25">
      <c r="A183" s="15"/>
      <c r="B183" s="15"/>
      <c r="C183" s="15"/>
      <c r="D183" s="18" t="s">
        <v>22</v>
      </c>
      <c r="E183" s="17"/>
      <c r="F183" s="17"/>
    </row>
    <row r="184" spans="1:6" x14ac:dyDescent="0.25">
      <c r="A184" s="15"/>
      <c r="B184" s="15"/>
      <c r="C184" s="15"/>
      <c r="D184" s="18" t="s">
        <v>23</v>
      </c>
      <c r="E184" s="17"/>
      <c r="F184" s="17"/>
    </row>
    <row r="185" spans="1:6" x14ac:dyDescent="0.25">
      <c r="A185" s="35"/>
      <c r="B185" s="35"/>
      <c r="C185" s="35"/>
      <c r="D185" s="36"/>
      <c r="E185" s="37" t="s">
        <v>47</v>
      </c>
      <c r="F185" s="8">
        <f>SUM(F127:F184)</f>
        <v>0</v>
      </c>
    </row>
    <row r="188" spans="1:6" x14ac:dyDescent="0.25">
      <c r="A188" s="7" t="s">
        <v>1</v>
      </c>
      <c r="B188" s="7" t="s">
        <v>2</v>
      </c>
      <c r="C188" s="7" t="s">
        <v>3</v>
      </c>
      <c r="D188" s="7" t="s">
        <v>4</v>
      </c>
      <c r="E188" s="8" t="s">
        <v>5</v>
      </c>
      <c r="F188" s="8" t="s">
        <v>6</v>
      </c>
    </row>
    <row r="189" spans="1:6" x14ac:dyDescent="0.25">
      <c r="A189" s="38"/>
      <c r="B189" s="39"/>
      <c r="C189" s="39"/>
      <c r="D189" s="40"/>
      <c r="E189" s="41" t="s">
        <v>47</v>
      </c>
      <c r="F189" s="8">
        <f>F185</f>
        <v>0</v>
      </c>
    </row>
    <row r="190" spans="1:6" x14ac:dyDescent="0.25">
      <c r="A190" s="29">
        <v>21</v>
      </c>
      <c r="B190" s="15" t="s">
        <v>13</v>
      </c>
      <c r="C190" s="15" t="s">
        <v>13</v>
      </c>
      <c r="D190" s="16" t="s">
        <v>100</v>
      </c>
      <c r="E190" s="17" t="s">
        <v>15</v>
      </c>
      <c r="F190" s="17"/>
    </row>
    <row r="191" spans="1:6" x14ac:dyDescent="0.25">
      <c r="A191" s="19"/>
      <c r="B191" s="19"/>
      <c r="C191" s="19"/>
      <c r="D191" s="30"/>
      <c r="E191" s="21"/>
      <c r="F191" s="21"/>
    </row>
    <row r="192" spans="1:6" x14ac:dyDescent="0.25">
      <c r="A192" s="15" t="s">
        <v>101</v>
      </c>
      <c r="B192" s="15">
        <v>500</v>
      </c>
      <c r="C192" s="15" t="s">
        <v>17</v>
      </c>
      <c r="D192" s="18" t="s">
        <v>18</v>
      </c>
      <c r="E192" s="25"/>
      <c r="F192" s="13">
        <f>B192*E192</f>
        <v>0</v>
      </c>
    </row>
    <row r="193" spans="1:6" x14ac:dyDescent="0.25">
      <c r="A193" s="19"/>
      <c r="B193" s="19"/>
      <c r="C193" s="19"/>
      <c r="D193" s="28" t="s">
        <v>19</v>
      </c>
      <c r="E193" s="21"/>
      <c r="F193" s="21"/>
    </row>
    <row r="194" spans="1:6" x14ac:dyDescent="0.25">
      <c r="A194" s="15" t="s">
        <v>102</v>
      </c>
      <c r="B194" s="15">
        <v>10</v>
      </c>
      <c r="C194" s="15" t="s">
        <v>17</v>
      </c>
      <c r="D194" s="18" t="s">
        <v>21</v>
      </c>
      <c r="E194" s="25"/>
      <c r="F194" s="13">
        <f>B194*E194</f>
        <v>0</v>
      </c>
    </row>
    <row r="195" spans="1:6" x14ac:dyDescent="0.25">
      <c r="A195" s="15"/>
      <c r="B195" s="15"/>
      <c r="C195" s="15"/>
      <c r="D195" s="18" t="s">
        <v>22</v>
      </c>
      <c r="E195" s="17"/>
      <c r="F195" s="17"/>
    </row>
    <row r="196" spans="1:6" x14ac:dyDescent="0.25">
      <c r="A196" s="19"/>
      <c r="B196" s="19"/>
      <c r="C196" s="19"/>
      <c r="D196" s="28" t="s">
        <v>23</v>
      </c>
      <c r="E196" s="21"/>
      <c r="F196" s="21"/>
    </row>
    <row r="197" spans="1:6" x14ac:dyDescent="0.25">
      <c r="A197" s="29">
        <v>22</v>
      </c>
      <c r="B197" s="15" t="s">
        <v>13</v>
      </c>
      <c r="C197" s="15" t="s">
        <v>13</v>
      </c>
      <c r="D197" s="16" t="s">
        <v>103</v>
      </c>
      <c r="E197" s="17" t="s">
        <v>15</v>
      </c>
      <c r="F197" s="17"/>
    </row>
    <row r="198" spans="1:6" x14ac:dyDescent="0.25">
      <c r="A198" s="19"/>
      <c r="B198" s="19"/>
      <c r="C198" s="19"/>
      <c r="D198" s="30"/>
      <c r="E198" s="21"/>
      <c r="F198" s="21"/>
    </row>
    <row r="199" spans="1:6" x14ac:dyDescent="0.25">
      <c r="A199" s="15" t="s">
        <v>104</v>
      </c>
      <c r="B199" s="15">
        <v>50</v>
      </c>
      <c r="C199" s="15" t="s">
        <v>17</v>
      </c>
      <c r="D199" s="18" t="s">
        <v>18</v>
      </c>
      <c r="E199" s="25"/>
      <c r="F199" s="13">
        <f>B199*E199</f>
        <v>0</v>
      </c>
    </row>
    <row r="200" spans="1:6" x14ac:dyDescent="0.25">
      <c r="A200" s="19"/>
      <c r="B200" s="19"/>
      <c r="C200" s="19"/>
      <c r="D200" s="28" t="s">
        <v>19</v>
      </c>
      <c r="E200" s="21"/>
      <c r="F200" s="21"/>
    </row>
    <row r="201" spans="1:6" x14ac:dyDescent="0.25">
      <c r="A201" s="15" t="s">
        <v>105</v>
      </c>
      <c r="B201" s="24">
        <v>10</v>
      </c>
      <c r="C201" s="15" t="s">
        <v>17</v>
      </c>
      <c r="D201" s="18" t="s">
        <v>21</v>
      </c>
      <c r="E201" s="25"/>
      <c r="F201" s="13">
        <f>B201*E201</f>
        <v>0</v>
      </c>
    </row>
    <row r="202" spans="1:6" x14ac:dyDescent="0.25">
      <c r="A202" s="15"/>
      <c r="B202" s="31"/>
      <c r="C202" s="15"/>
      <c r="D202" s="18" t="s">
        <v>22</v>
      </c>
      <c r="E202" s="17"/>
      <c r="F202" s="17"/>
    </row>
    <row r="203" spans="1:6" x14ac:dyDescent="0.25">
      <c r="A203" s="19"/>
      <c r="B203" s="27"/>
      <c r="C203" s="19"/>
      <c r="D203" s="28" t="s">
        <v>23</v>
      </c>
      <c r="E203" s="21"/>
      <c r="F203" s="21"/>
    </row>
    <row r="204" spans="1:6" x14ac:dyDescent="0.25">
      <c r="A204" s="29">
        <v>23</v>
      </c>
      <c r="B204" s="31" t="s">
        <v>13</v>
      </c>
      <c r="C204" s="15" t="s">
        <v>13</v>
      </c>
      <c r="D204" s="16" t="s">
        <v>106</v>
      </c>
      <c r="E204" s="17" t="s">
        <v>15</v>
      </c>
      <c r="F204" s="17"/>
    </row>
    <row r="205" spans="1:6" x14ac:dyDescent="0.25">
      <c r="A205" s="19"/>
      <c r="B205" s="27"/>
      <c r="C205" s="19"/>
      <c r="D205" s="30"/>
      <c r="E205" s="21"/>
      <c r="F205" s="21"/>
    </row>
    <row r="206" spans="1:6" x14ac:dyDescent="0.25">
      <c r="A206" s="15" t="s">
        <v>107</v>
      </c>
      <c r="B206" s="31">
        <v>5</v>
      </c>
      <c r="C206" s="15" t="s">
        <v>17</v>
      </c>
      <c r="D206" s="18" t="s">
        <v>18</v>
      </c>
      <c r="E206" s="25"/>
      <c r="F206" s="13">
        <f>B206*E206</f>
        <v>0</v>
      </c>
    </row>
    <row r="207" spans="1:6" x14ac:dyDescent="0.25">
      <c r="A207" s="19"/>
      <c r="B207" s="27"/>
      <c r="C207" s="19"/>
      <c r="D207" s="28" t="s">
        <v>19</v>
      </c>
      <c r="E207" s="21"/>
      <c r="F207" s="21"/>
    </row>
    <row r="208" spans="1:6" x14ac:dyDescent="0.25">
      <c r="A208" s="15" t="s">
        <v>108</v>
      </c>
      <c r="B208" s="24">
        <v>5</v>
      </c>
      <c r="C208" s="15" t="s">
        <v>17</v>
      </c>
      <c r="D208" s="18" t="s">
        <v>21</v>
      </c>
      <c r="E208" s="25"/>
      <c r="F208" s="13">
        <f>B208*E208</f>
        <v>0</v>
      </c>
    </row>
    <row r="209" spans="1:6" x14ac:dyDescent="0.25">
      <c r="A209" s="15"/>
      <c r="B209" s="15"/>
      <c r="C209" s="15"/>
      <c r="D209" s="18" t="s">
        <v>22</v>
      </c>
      <c r="E209" s="17"/>
      <c r="F209" s="17"/>
    </row>
    <row r="210" spans="1:6" x14ac:dyDescent="0.25">
      <c r="A210" s="19"/>
      <c r="B210" s="19"/>
      <c r="C210" s="19"/>
      <c r="D210" s="28" t="s">
        <v>23</v>
      </c>
      <c r="E210" s="21"/>
      <c r="F210" s="21"/>
    </row>
    <row r="211" spans="1:6" x14ac:dyDescent="0.25">
      <c r="A211" s="9">
        <v>24</v>
      </c>
      <c r="B211" s="10" t="s">
        <v>13</v>
      </c>
      <c r="C211" s="10" t="s">
        <v>13</v>
      </c>
      <c r="D211" s="11" t="s">
        <v>109</v>
      </c>
      <c r="E211" s="13" t="s">
        <v>15</v>
      </c>
      <c r="F211" s="13"/>
    </row>
    <row r="212" spans="1:6" x14ac:dyDescent="0.25">
      <c r="A212" s="19"/>
      <c r="B212" s="19"/>
      <c r="C212" s="19"/>
      <c r="D212" s="30"/>
      <c r="E212" s="21"/>
      <c r="F212" s="21"/>
    </row>
    <row r="213" spans="1:6" x14ac:dyDescent="0.25">
      <c r="A213" s="15" t="s">
        <v>110</v>
      </c>
      <c r="B213" s="15">
        <v>100</v>
      </c>
      <c r="C213" s="15" t="s">
        <v>7</v>
      </c>
      <c r="D213" s="18" t="s">
        <v>18</v>
      </c>
      <c r="E213" s="25"/>
      <c r="F213" s="13">
        <f>B213*E213</f>
        <v>0</v>
      </c>
    </row>
    <row r="214" spans="1:6" x14ac:dyDescent="0.25">
      <c r="A214" s="19"/>
      <c r="B214" s="19"/>
      <c r="C214" s="19"/>
      <c r="D214" s="28" t="s">
        <v>19</v>
      </c>
      <c r="E214" s="21"/>
      <c r="F214" s="21"/>
    </row>
    <row r="215" spans="1:6" x14ac:dyDescent="0.25">
      <c r="A215" s="15" t="s">
        <v>111</v>
      </c>
      <c r="B215" s="15">
        <v>5</v>
      </c>
      <c r="C215" s="15" t="s">
        <v>7</v>
      </c>
      <c r="D215" s="18" t="s">
        <v>21</v>
      </c>
      <c r="E215" s="25"/>
      <c r="F215" s="13">
        <f>B215*E215</f>
        <v>0</v>
      </c>
    </row>
    <row r="216" spans="1:6" x14ac:dyDescent="0.25">
      <c r="A216" s="15"/>
      <c r="B216" s="15"/>
      <c r="C216" s="15"/>
      <c r="D216" s="18" t="s">
        <v>22</v>
      </c>
      <c r="E216" s="17"/>
      <c r="F216" s="17"/>
    </row>
    <row r="217" spans="1:6" x14ac:dyDescent="0.25">
      <c r="A217" s="19"/>
      <c r="B217" s="19"/>
      <c r="C217" s="19"/>
      <c r="D217" s="28" t="s">
        <v>23</v>
      </c>
      <c r="E217" s="21"/>
      <c r="F217" s="21"/>
    </row>
    <row r="218" spans="1:6" x14ac:dyDescent="0.25">
      <c r="A218" s="15" t="s">
        <v>112</v>
      </c>
      <c r="B218" s="15">
        <v>5</v>
      </c>
      <c r="C218" s="15" t="s">
        <v>7</v>
      </c>
      <c r="D218" s="18" t="s">
        <v>21</v>
      </c>
      <c r="E218" s="25"/>
      <c r="F218" s="13">
        <f>B218*E218</f>
        <v>0</v>
      </c>
    </row>
    <row r="219" spans="1:6" x14ac:dyDescent="0.25">
      <c r="A219" s="15"/>
      <c r="B219" s="15"/>
      <c r="C219" s="15"/>
      <c r="D219" s="18" t="s">
        <v>25</v>
      </c>
      <c r="E219" s="17"/>
      <c r="F219" s="17"/>
    </row>
    <row r="220" spans="1:6" x14ac:dyDescent="0.25">
      <c r="A220" s="19"/>
      <c r="B220" s="19"/>
      <c r="C220" s="19"/>
      <c r="D220" s="28" t="s">
        <v>23</v>
      </c>
      <c r="E220" s="21"/>
      <c r="F220" s="21"/>
    </row>
    <row r="221" spans="1:6" x14ac:dyDescent="0.25">
      <c r="A221" s="29">
        <v>25</v>
      </c>
      <c r="B221" s="15" t="s">
        <v>13</v>
      </c>
      <c r="C221" s="15" t="s">
        <v>13</v>
      </c>
      <c r="D221" s="16" t="s">
        <v>113</v>
      </c>
      <c r="E221" s="17" t="s">
        <v>15</v>
      </c>
      <c r="F221" s="17"/>
    </row>
    <row r="222" spans="1:6" x14ac:dyDescent="0.25">
      <c r="A222" s="19"/>
      <c r="B222" s="19"/>
      <c r="C222" s="19"/>
      <c r="D222" s="30"/>
      <c r="E222" s="21"/>
      <c r="F222" s="21"/>
    </row>
    <row r="223" spans="1:6" x14ac:dyDescent="0.25">
      <c r="A223" s="15" t="s">
        <v>114</v>
      </c>
      <c r="B223" s="15">
        <v>50</v>
      </c>
      <c r="C223" s="15" t="s">
        <v>7</v>
      </c>
      <c r="D223" s="18" t="s">
        <v>18</v>
      </c>
      <c r="E223" s="25"/>
      <c r="F223" s="13">
        <f>B223*E223</f>
        <v>0</v>
      </c>
    </row>
    <row r="224" spans="1:6" x14ac:dyDescent="0.25">
      <c r="A224" s="19"/>
      <c r="B224" s="19"/>
      <c r="C224" s="19"/>
      <c r="D224" s="28" t="s">
        <v>19</v>
      </c>
      <c r="E224" s="21"/>
      <c r="F224" s="21"/>
    </row>
    <row r="225" spans="1:6" x14ac:dyDescent="0.25">
      <c r="A225" s="15" t="s">
        <v>115</v>
      </c>
      <c r="B225" s="15">
        <v>5</v>
      </c>
      <c r="C225" s="15" t="s">
        <v>7</v>
      </c>
      <c r="D225" s="18" t="s">
        <v>21</v>
      </c>
      <c r="E225" s="25"/>
      <c r="F225" s="13">
        <f>B225*E225</f>
        <v>0</v>
      </c>
    </row>
    <row r="226" spans="1:6" x14ac:dyDescent="0.25">
      <c r="A226" s="15"/>
      <c r="B226" s="15"/>
      <c r="C226" s="15"/>
      <c r="D226" s="18" t="s">
        <v>22</v>
      </c>
      <c r="E226" s="17"/>
      <c r="F226" s="17"/>
    </row>
    <row r="227" spans="1:6" x14ac:dyDescent="0.25">
      <c r="A227" s="15"/>
      <c r="B227" s="15"/>
      <c r="C227" s="15"/>
      <c r="D227" s="18" t="s">
        <v>23</v>
      </c>
      <c r="E227" s="17"/>
      <c r="F227" s="17"/>
    </row>
    <row r="228" spans="1:6" x14ac:dyDescent="0.25">
      <c r="A228" s="10" t="s">
        <v>116</v>
      </c>
      <c r="B228" s="10">
        <v>5</v>
      </c>
      <c r="C228" s="10" t="s">
        <v>7</v>
      </c>
      <c r="D228" s="45" t="s">
        <v>21</v>
      </c>
      <c r="E228" s="12"/>
      <c r="F228" s="13">
        <f>B228*E228</f>
        <v>0</v>
      </c>
    </row>
    <row r="229" spans="1:6" x14ac:dyDescent="0.25">
      <c r="A229" s="15"/>
      <c r="B229" s="15"/>
      <c r="C229" s="15"/>
      <c r="D229" s="18" t="s">
        <v>25</v>
      </c>
      <c r="E229" s="17"/>
      <c r="F229" s="17"/>
    </row>
    <row r="230" spans="1:6" x14ac:dyDescent="0.25">
      <c r="A230" s="19"/>
      <c r="B230" s="19"/>
      <c r="C230" s="19"/>
      <c r="D230" s="28" t="s">
        <v>23</v>
      </c>
      <c r="E230" s="21"/>
      <c r="F230" s="21"/>
    </row>
    <row r="231" spans="1:6" x14ac:dyDescent="0.25">
      <c r="A231" s="9">
        <v>26</v>
      </c>
      <c r="B231" s="10" t="s">
        <v>13</v>
      </c>
      <c r="C231" s="10" t="s">
        <v>13</v>
      </c>
      <c r="D231" s="11" t="s">
        <v>117</v>
      </c>
      <c r="E231" s="13" t="s">
        <v>15</v>
      </c>
      <c r="F231" s="46"/>
    </row>
    <row r="232" spans="1:6" x14ac:dyDescent="0.25">
      <c r="A232" s="19"/>
      <c r="B232" s="19"/>
      <c r="C232" s="19"/>
      <c r="D232" s="30"/>
      <c r="E232" s="21"/>
      <c r="F232" s="21"/>
    </row>
    <row r="233" spans="1:6" x14ac:dyDescent="0.25">
      <c r="A233" s="15" t="s">
        <v>118</v>
      </c>
      <c r="B233" s="15">
        <v>75</v>
      </c>
      <c r="C233" s="15" t="s">
        <v>7</v>
      </c>
      <c r="D233" s="18" t="s">
        <v>18</v>
      </c>
      <c r="E233" s="25"/>
      <c r="F233" s="17">
        <f>B233*E233</f>
        <v>0</v>
      </c>
    </row>
    <row r="234" spans="1:6" x14ac:dyDescent="0.25">
      <c r="A234" s="19"/>
      <c r="B234" s="19"/>
      <c r="C234" s="19"/>
      <c r="D234" s="28" t="s">
        <v>19</v>
      </c>
      <c r="E234" s="21"/>
      <c r="F234" s="21"/>
    </row>
    <row r="235" spans="1:6" x14ac:dyDescent="0.25">
      <c r="A235" s="15" t="s">
        <v>119</v>
      </c>
      <c r="B235" s="15">
        <v>50</v>
      </c>
      <c r="C235" s="15" t="s">
        <v>7</v>
      </c>
      <c r="D235" s="18" t="s">
        <v>21</v>
      </c>
      <c r="E235" s="25"/>
      <c r="F235" s="13">
        <f>B235*E235</f>
        <v>0</v>
      </c>
    </row>
    <row r="236" spans="1:6" x14ac:dyDescent="0.25">
      <c r="A236" s="15"/>
      <c r="B236" s="15"/>
      <c r="C236" s="15"/>
      <c r="D236" s="18" t="s">
        <v>22</v>
      </c>
      <c r="E236" s="17"/>
      <c r="F236" s="17"/>
    </row>
    <row r="237" spans="1:6" x14ac:dyDescent="0.25">
      <c r="A237" s="19"/>
      <c r="B237" s="19"/>
      <c r="C237" s="19"/>
      <c r="D237" s="28" t="s">
        <v>23</v>
      </c>
      <c r="E237" s="21"/>
      <c r="F237" s="21"/>
    </row>
    <row r="238" spans="1:6" x14ac:dyDescent="0.25">
      <c r="A238" s="15" t="s">
        <v>120</v>
      </c>
      <c r="B238" s="15">
        <v>10</v>
      </c>
      <c r="C238" s="15" t="s">
        <v>7</v>
      </c>
      <c r="D238" s="18" t="s">
        <v>21</v>
      </c>
      <c r="E238" s="25"/>
      <c r="F238" s="13">
        <f>B238*E238</f>
        <v>0</v>
      </c>
    </row>
    <row r="239" spans="1:6" x14ac:dyDescent="0.25">
      <c r="A239" s="15"/>
      <c r="B239" s="15"/>
      <c r="C239" s="15"/>
      <c r="D239" s="18" t="s">
        <v>25</v>
      </c>
      <c r="E239" s="17"/>
      <c r="F239" s="17"/>
    </row>
    <row r="240" spans="1:6" x14ac:dyDescent="0.25">
      <c r="A240" s="19"/>
      <c r="B240" s="19"/>
      <c r="C240" s="19"/>
      <c r="D240" s="28" t="s">
        <v>23</v>
      </c>
      <c r="E240" s="21"/>
      <c r="F240" s="21"/>
    </row>
    <row r="241" spans="1:6" x14ac:dyDescent="0.25">
      <c r="A241" s="29">
        <v>27</v>
      </c>
      <c r="B241" s="15" t="s">
        <v>13</v>
      </c>
      <c r="C241" s="15" t="s">
        <v>13</v>
      </c>
      <c r="D241" s="16" t="s">
        <v>121</v>
      </c>
      <c r="E241" s="17" t="s">
        <v>15</v>
      </c>
      <c r="F241" s="17"/>
    </row>
    <row r="242" spans="1:6" x14ac:dyDescent="0.25">
      <c r="A242" s="19"/>
      <c r="B242" s="19"/>
      <c r="C242" s="19"/>
      <c r="D242" s="30"/>
      <c r="E242" s="21"/>
      <c r="F242" s="21"/>
    </row>
    <row r="243" spans="1:6" x14ac:dyDescent="0.25">
      <c r="A243" s="15" t="s">
        <v>122</v>
      </c>
      <c r="B243" s="15">
        <v>10</v>
      </c>
      <c r="C243" s="15" t="s">
        <v>7</v>
      </c>
      <c r="D243" s="18" t="s">
        <v>18</v>
      </c>
      <c r="E243" s="25"/>
      <c r="F243" s="13">
        <f>B243*E243</f>
        <v>0</v>
      </c>
    </row>
    <row r="244" spans="1:6" x14ac:dyDescent="0.25">
      <c r="A244" s="19"/>
      <c r="B244" s="19"/>
      <c r="C244" s="19"/>
      <c r="D244" s="28" t="s">
        <v>19</v>
      </c>
      <c r="E244" s="21"/>
      <c r="F244" s="21"/>
    </row>
    <row r="245" spans="1:6" x14ac:dyDescent="0.25">
      <c r="A245" s="15" t="s">
        <v>123</v>
      </c>
      <c r="B245" s="15">
        <v>5</v>
      </c>
      <c r="C245" s="15" t="s">
        <v>7</v>
      </c>
      <c r="D245" s="18" t="s">
        <v>21</v>
      </c>
      <c r="E245" s="25"/>
      <c r="F245" s="13">
        <f>B245*E245</f>
        <v>0</v>
      </c>
    </row>
    <row r="246" spans="1:6" x14ac:dyDescent="0.25">
      <c r="A246" s="15"/>
      <c r="B246" s="15"/>
      <c r="C246" s="15"/>
      <c r="D246" s="18" t="s">
        <v>22</v>
      </c>
      <c r="E246" s="17"/>
      <c r="F246" s="17"/>
    </row>
    <row r="247" spans="1:6" x14ac:dyDescent="0.25">
      <c r="A247" s="15"/>
      <c r="B247" s="15"/>
      <c r="C247" s="15"/>
      <c r="D247" s="18" t="s">
        <v>23</v>
      </c>
      <c r="E247" s="17"/>
      <c r="F247" s="17"/>
    </row>
    <row r="248" spans="1:6" x14ac:dyDescent="0.25">
      <c r="A248" s="35"/>
      <c r="B248" s="35"/>
      <c r="C248" s="35"/>
      <c r="D248" s="36"/>
      <c r="E248" s="37" t="s">
        <v>47</v>
      </c>
      <c r="F248" s="8">
        <f>SUM(F189:F247)</f>
        <v>0</v>
      </c>
    </row>
    <row r="250" spans="1:6" x14ac:dyDescent="0.25">
      <c r="A250" s="7" t="s">
        <v>1</v>
      </c>
      <c r="B250" s="7" t="s">
        <v>2</v>
      </c>
      <c r="C250" s="7" t="s">
        <v>3</v>
      </c>
      <c r="D250" s="7" t="s">
        <v>4</v>
      </c>
      <c r="E250" s="8" t="s">
        <v>5</v>
      </c>
      <c r="F250" s="8" t="s">
        <v>6</v>
      </c>
    </row>
    <row r="251" spans="1:6" x14ac:dyDescent="0.25">
      <c r="A251" s="38"/>
      <c r="B251" s="39"/>
      <c r="C251" s="39"/>
      <c r="D251" s="40"/>
      <c r="E251" s="41" t="s">
        <v>47</v>
      </c>
      <c r="F251" s="8">
        <f>F248</f>
        <v>0</v>
      </c>
    </row>
    <row r="252" spans="1:6" x14ac:dyDescent="0.25">
      <c r="A252" s="15" t="s">
        <v>124</v>
      </c>
      <c r="B252" s="15">
        <v>5</v>
      </c>
      <c r="C252" s="15" t="s">
        <v>7</v>
      </c>
      <c r="D252" s="18" t="s">
        <v>21</v>
      </c>
      <c r="E252" s="25"/>
      <c r="F252" s="13">
        <f>B252*E252</f>
        <v>0</v>
      </c>
    </row>
    <row r="253" spans="1:6" x14ac:dyDescent="0.25">
      <c r="A253" s="15"/>
      <c r="B253" s="15"/>
      <c r="C253" s="15"/>
      <c r="D253" s="18" t="s">
        <v>25</v>
      </c>
      <c r="E253" s="17"/>
      <c r="F253" s="17"/>
    </row>
    <row r="254" spans="1:6" x14ac:dyDescent="0.25">
      <c r="A254" s="19"/>
      <c r="B254" s="19"/>
      <c r="C254" s="19"/>
      <c r="D254" s="28" t="s">
        <v>23</v>
      </c>
      <c r="E254" s="21"/>
      <c r="F254" s="21"/>
    </row>
    <row r="255" spans="1:6" x14ac:dyDescent="0.25">
      <c r="A255" s="29">
        <v>28</v>
      </c>
      <c r="B255" s="15" t="s">
        <v>13</v>
      </c>
      <c r="C255" s="15" t="s">
        <v>13</v>
      </c>
      <c r="D255" s="16" t="s">
        <v>125</v>
      </c>
      <c r="E255" s="17" t="s">
        <v>15</v>
      </c>
      <c r="F255" s="17"/>
    </row>
    <row r="256" spans="1:6" x14ac:dyDescent="0.25">
      <c r="A256" s="19"/>
      <c r="B256" s="19"/>
      <c r="C256" s="19"/>
      <c r="D256" s="30"/>
      <c r="E256" s="21"/>
      <c r="F256" s="21"/>
    </row>
    <row r="257" spans="1:6" x14ac:dyDescent="0.25">
      <c r="A257" s="15" t="s">
        <v>126</v>
      </c>
      <c r="B257" s="15">
        <v>50</v>
      </c>
      <c r="C257" s="15" t="s">
        <v>7</v>
      </c>
      <c r="D257" s="18" t="s">
        <v>18</v>
      </c>
      <c r="E257" s="25"/>
      <c r="F257" s="13">
        <f>B257*E257</f>
        <v>0</v>
      </c>
    </row>
    <row r="258" spans="1:6" x14ac:dyDescent="0.25">
      <c r="A258" s="19"/>
      <c r="B258" s="19"/>
      <c r="C258" s="19"/>
      <c r="D258" s="28" t="s">
        <v>19</v>
      </c>
      <c r="E258" s="21"/>
      <c r="F258" s="21"/>
    </row>
    <row r="259" spans="1:6" x14ac:dyDescent="0.25">
      <c r="A259" s="15" t="s">
        <v>127</v>
      </c>
      <c r="B259" s="15">
        <v>25</v>
      </c>
      <c r="C259" s="15" t="s">
        <v>7</v>
      </c>
      <c r="D259" s="18" t="s">
        <v>21</v>
      </c>
      <c r="E259" s="25"/>
      <c r="F259" s="13">
        <f>B259*E259</f>
        <v>0</v>
      </c>
    </row>
    <row r="260" spans="1:6" x14ac:dyDescent="0.25">
      <c r="A260" s="15"/>
      <c r="B260" s="15"/>
      <c r="C260" s="15"/>
      <c r="D260" s="18" t="s">
        <v>22</v>
      </c>
      <c r="E260" s="17"/>
      <c r="F260" s="17"/>
    </row>
    <row r="261" spans="1:6" x14ac:dyDescent="0.25">
      <c r="A261" s="19"/>
      <c r="B261" s="19"/>
      <c r="C261" s="19"/>
      <c r="D261" s="28" t="s">
        <v>23</v>
      </c>
      <c r="E261" s="21"/>
      <c r="F261" s="21"/>
    </row>
    <row r="262" spans="1:6" x14ac:dyDescent="0.25">
      <c r="A262" s="15" t="s">
        <v>128</v>
      </c>
      <c r="B262" s="15">
        <v>5</v>
      </c>
      <c r="C262" s="15" t="s">
        <v>7</v>
      </c>
      <c r="D262" s="18" t="s">
        <v>21</v>
      </c>
      <c r="E262" s="25"/>
      <c r="F262" s="13">
        <f>B262*E262</f>
        <v>0</v>
      </c>
    </row>
    <row r="263" spans="1:6" x14ac:dyDescent="0.25">
      <c r="A263" s="15"/>
      <c r="B263" s="15"/>
      <c r="C263" s="15"/>
      <c r="D263" s="18" t="s">
        <v>25</v>
      </c>
      <c r="E263" s="17"/>
      <c r="F263" s="17"/>
    </row>
    <row r="264" spans="1:6" x14ac:dyDescent="0.25">
      <c r="A264" s="19"/>
      <c r="B264" s="19"/>
      <c r="C264" s="19"/>
      <c r="D264" s="28" t="s">
        <v>23</v>
      </c>
      <c r="E264" s="21"/>
      <c r="F264" s="21"/>
    </row>
    <row r="265" spans="1:6" x14ac:dyDescent="0.25">
      <c r="A265" s="29">
        <v>29</v>
      </c>
      <c r="B265" s="15" t="s">
        <v>13</v>
      </c>
      <c r="C265" s="15" t="s">
        <v>13</v>
      </c>
      <c r="D265" s="16" t="s">
        <v>129</v>
      </c>
      <c r="E265" s="17" t="s">
        <v>15</v>
      </c>
      <c r="F265" s="17"/>
    </row>
    <row r="266" spans="1:6" x14ac:dyDescent="0.25">
      <c r="A266" s="19"/>
      <c r="B266" s="19"/>
      <c r="C266" s="19"/>
      <c r="D266" s="30"/>
      <c r="E266" s="21"/>
      <c r="F266" s="21"/>
    </row>
    <row r="267" spans="1:6" x14ac:dyDescent="0.25">
      <c r="A267" s="15" t="s">
        <v>130</v>
      </c>
      <c r="B267" s="15">
        <v>5</v>
      </c>
      <c r="C267" s="15" t="s">
        <v>7</v>
      </c>
      <c r="D267" s="18" t="s">
        <v>18</v>
      </c>
      <c r="E267" s="25"/>
      <c r="F267" s="13">
        <f>B267*E267</f>
        <v>0</v>
      </c>
    </row>
    <row r="268" spans="1:6" x14ac:dyDescent="0.25">
      <c r="A268" s="19"/>
      <c r="B268" s="19"/>
      <c r="C268" s="19"/>
      <c r="D268" s="28" t="s">
        <v>19</v>
      </c>
      <c r="E268" s="21"/>
      <c r="F268" s="21"/>
    </row>
    <row r="269" spans="1:6" x14ac:dyDescent="0.25">
      <c r="A269" s="15" t="s">
        <v>131</v>
      </c>
      <c r="B269" s="15">
        <v>5</v>
      </c>
      <c r="C269" s="15" t="s">
        <v>7</v>
      </c>
      <c r="D269" s="18" t="s">
        <v>21</v>
      </c>
      <c r="E269" s="25"/>
      <c r="F269" s="13">
        <f>B269*E269</f>
        <v>0</v>
      </c>
    </row>
    <row r="270" spans="1:6" x14ac:dyDescent="0.25">
      <c r="A270" s="15"/>
      <c r="B270" s="15"/>
      <c r="C270" s="15"/>
      <c r="D270" s="18" t="s">
        <v>22</v>
      </c>
      <c r="E270" s="17"/>
      <c r="F270" s="17"/>
    </row>
    <row r="271" spans="1:6" x14ac:dyDescent="0.25">
      <c r="A271" s="19"/>
      <c r="B271" s="19"/>
      <c r="C271" s="19"/>
      <c r="D271" s="28" t="s">
        <v>23</v>
      </c>
      <c r="E271" s="21"/>
      <c r="F271" s="21"/>
    </row>
    <row r="272" spans="1:6" x14ac:dyDescent="0.25">
      <c r="A272" s="15" t="s">
        <v>132</v>
      </c>
      <c r="B272" s="15">
        <v>5</v>
      </c>
      <c r="C272" s="15" t="s">
        <v>7</v>
      </c>
      <c r="D272" s="18" t="s">
        <v>21</v>
      </c>
      <c r="E272" s="25"/>
      <c r="F272" s="13">
        <f>B272*E272</f>
        <v>0</v>
      </c>
    </row>
    <row r="273" spans="1:6" x14ac:dyDescent="0.25">
      <c r="A273" s="15"/>
      <c r="B273" s="15"/>
      <c r="C273" s="15"/>
      <c r="D273" s="18" t="s">
        <v>25</v>
      </c>
      <c r="E273" s="17"/>
      <c r="F273" s="17"/>
    </row>
    <row r="274" spans="1:6" x14ac:dyDescent="0.25">
      <c r="A274" s="19"/>
      <c r="B274" s="19"/>
      <c r="C274" s="19"/>
      <c r="D274" s="28" t="s">
        <v>23</v>
      </c>
      <c r="E274" s="21"/>
      <c r="F274" s="21"/>
    </row>
    <row r="275" spans="1:6" x14ac:dyDescent="0.25">
      <c r="A275" s="29">
        <v>30</v>
      </c>
      <c r="B275" s="15" t="s">
        <v>13</v>
      </c>
      <c r="C275" s="15" t="s">
        <v>13</v>
      </c>
      <c r="D275" s="16" t="s">
        <v>133</v>
      </c>
      <c r="E275" s="17" t="s">
        <v>15</v>
      </c>
      <c r="F275" s="17"/>
    </row>
    <row r="276" spans="1:6" x14ac:dyDescent="0.25">
      <c r="A276" s="19"/>
      <c r="B276" s="19"/>
      <c r="C276" s="19"/>
      <c r="D276" s="30" t="s">
        <v>134</v>
      </c>
      <c r="E276" s="21"/>
      <c r="F276" s="21"/>
    </row>
    <row r="277" spans="1:6" x14ac:dyDescent="0.25">
      <c r="A277" s="15" t="s">
        <v>135</v>
      </c>
      <c r="B277" s="24">
        <v>25</v>
      </c>
      <c r="C277" s="15" t="s">
        <v>7</v>
      </c>
      <c r="D277" s="18" t="s">
        <v>18</v>
      </c>
      <c r="E277" s="25"/>
      <c r="F277" s="13">
        <f>B277*E277</f>
        <v>0</v>
      </c>
    </row>
    <row r="278" spans="1:6" x14ac:dyDescent="0.25">
      <c r="A278" s="19"/>
      <c r="B278" s="19"/>
      <c r="C278" s="19"/>
      <c r="D278" s="28" t="s">
        <v>19</v>
      </c>
      <c r="E278" s="21"/>
      <c r="F278" s="21"/>
    </row>
    <row r="279" spans="1:6" x14ac:dyDescent="0.25">
      <c r="A279" s="15" t="s">
        <v>136</v>
      </c>
      <c r="B279" s="15">
        <v>5</v>
      </c>
      <c r="C279" s="15" t="s">
        <v>7</v>
      </c>
      <c r="D279" s="18" t="s">
        <v>21</v>
      </c>
      <c r="E279" s="25"/>
      <c r="F279" s="13">
        <f>B279*E279</f>
        <v>0</v>
      </c>
    </row>
    <row r="280" spans="1:6" x14ac:dyDescent="0.25">
      <c r="A280" s="15"/>
      <c r="B280" s="15"/>
      <c r="C280" s="15"/>
      <c r="D280" s="18" t="s">
        <v>22</v>
      </c>
      <c r="E280" s="17"/>
      <c r="F280" s="17"/>
    </row>
    <row r="281" spans="1:6" x14ac:dyDescent="0.25">
      <c r="A281" s="19"/>
      <c r="B281" s="19"/>
      <c r="C281" s="19"/>
      <c r="D281" s="28" t="s">
        <v>23</v>
      </c>
      <c r="E281" s="21"/>
      <c r="F281" s="21"/>
    </row>
    <row r="282" spans="1:6" x14ac:dyDescent="0.25">
      <c r="A282" s="29">
        <v>31</v>
      </c>
      <c r="B282" s="15" t="s">
        <v>13</v>
      </c>
      <c r="C282" s="15" t="s">
        <v>13</v>
      </c>
      <c r="D282" s="16" t="s">
        <v>137</v>
      </c>
      <c r="E282" s="17" t="s">
        <v>15</v>
      </c>
      <c r="F282" s="17"/>
    </row>
    <row r="283" spans="1:6" x14ac:dyDescent="0.25">
      <c r="A283" s="19"/>
      <c r="B283" s="19"/>
      <c r="C283" s="19"/>
      <c r="D283" s="30" t="s">
        <v>138</v>
      </c>
      <c r="E283" s="21"/>
      <c r="F283" s="21"/>
    </row>
    <row r="284" spans="1:6" x14ac:dyDescent="0.25">
      <c r="A284" s="15" t="s">
        <v>139</v>
      </c>
      <c r="B284" s="15">
        <v>5</v>
      </c>
      <c r="C284" s="15" t="s">
        <v>7</v>
      </c>
      <c r="D284" s="18" t="s">
        <v>18</v>
      </c>
      <c r="E284" s="25"/>
      <c r="F284" s="13">
        <f>B284*E284</f>
        <v>0</v>
      </c>
    </row>
    <row r="285" spans="1:6" x14ac:dyDescent="0.25">
      <c r="A285" s="19"/>
      <c r="B285" s="19"/>
      <c r="C285" s="19"/>
      <c r="D285" s="28" t="s">
        <v>19</v>
      </c>
      <c r="E285" s="21"/>
      <c r="F285" s="21"/>
    </row>
    <row r="286" spans="1:6" x14ac:dyDescent="0.25">
      <c r="A286" s="15" t="s">
        <v>140</v>
      </c>
      <c r="B286" s="15">
        <v>5</v>
      </c>
      <c r="C286" s="15" t="s">
        <v>7</v>
      </c>
      <c r="D286" s="18" t="s">
        <v>21</v>
      </c>
      <c r="E286" s="25"/>
      <c r="F286" s="13">
        <f>B286*E286</f>
        <v>0</v>
      </c>
    </row>
    <row r="287" spans="1:6" x14ac:dyDescent="0.25">
      <c r="A287" s="15"/>
      <c r="B287" s="15"/>
      <c r="C287" s="15"/>
      <c r="D287" s="18" t="s">
        <v>22</v>
      </c>
      <c r="E287" s="17"/>
      <c r="F287" s="17"/>
    </row>
    <row r="288" spans="1:6" x14ac:dyDescent="0.25">
      <c r="A288" s="19"/>
      <c r="B288" s="19"/>
      <c r="C288" s="19"/>
      <c r="D288" s="28" t="s">
        <v>23</v>
      </c>
      <c r="E288" s="21"/>
      <c r="F288" s="21"/>
    </row>
    <row r="289" spans="1:6" x14ac:dyDescent="0.25">
      <c r="A289" s="29">
        <v>32</v>
      </c>
      <c r="B289" s="15" t="s">
        <v>13</v>
      </c>
      <c r="C289" s="15" t="s">
        <v>13</v>
      </c>
      <c r="D289" s="47" t="s">
        <v>141</v>
      </c>
      <c r="E289" s="17" t="s">
        <v>15</v>
      </c>
      <c r="F289" s="17"/>
    </row>
    <row r="290" spans="1:6" x14ac:dyDescent="0.25">
      <c r="A290" s="19"/>
      <c r="B290" s="19"/>
      <c r="C290" s="19"/>
      <c r="D290" s="48" t="s">
        <v>142</v>
      </c>
      <c r="E290" s="21"/>
      <c r="F290" s="21"/>
    </row>
    <row r="291" spans="1:6" x14ac:dyDescent="0.25">
      <c r="A291" s="15" t="s">
        <v>143</v>
      </c>
      <c r="B291" s="15">
        <v>5</v>
      </c>
      <c r="C291" s="15" t="s">
        <v>7</v>
      </c>
      <c r="D291" s="18" t="s">
        <v>18</v>
      </c>
      <c r="E291" s="25"/>
      <c r="F291" s="13">
        <f>B291*E291</f>
        <v>0</v>
      </c>
    </row>
    <row r="292" spans="1:6" x14ac:dyDescent="0.25">
      <c r="A292" s="19"/>
      <c r="B292" s="19"/>
      <c r="C292" s="19"/>
      <c r="D292" s="28" t="s">
        <v>19</v>
      </c>
      <c r="E292" s="21"/>
      <c r="F292" s="21"/>
    </row>
    <row r="293" spans="1:6" x14ac:dyDescent="0.25">
      <c r="A293" s="15" t="s">
        <v>144</v>
      </c>
      <c r="B293" s="15">
        <v>5</v>
      </c>
      <c r="C293" s="15" t="s">
        <v>7</v>
      </c>
      <c r="D293" s="18" t="s">
        <v>21</v>
      </c>
      <c r="E293" s="25"/>
      <c r="F293" s="13">
        <f>B293*E293</f>
        <v>0</v>
      </c>
    </row>
    <row r="294" spans="1:6" x14ac:dyDescent="0.25">
      <c r="A294" s="15"/>
      <c r="B294" s="15"/>
      <c r="C294" s="15"/>
      <c r="D294" s="18" t="s">
        <v>22</v>
      </c>
      <c r="E294" s="17"/>
      <c r="F294" s="17"/>
    </row>
    <row r="295" spans="1:6" x14ac:dyDescent="0.25">
      <c r="A295" s="19"/>
      <c r="B295" s="19"/>
      <c r="C295" s="19"/>
      <c r="D295" s="28" t="s">
        <v>23</v>
      </c>
      <c r="E295" s="21"/>
      <c r="F295" s="21"/>
    </row>
    <row r="296" spans="1:6" x14ac:dyDescent="0.25">
      <c r="A296" s="29">
        <v>33</v>
      </c>
      <c r="B296" s="15" t="s">
        <v>13</v>
      </c>
      <c r="C296" s="15" t="s">
        <v>13</v>
      </c>
      <c r="D296" s="47" t="s">
        <v>145</v>
      </c>
      <c r="E296" s="17" t="s">
        <v>15</v>
      </c>
      <c r="F296" s="17"/>
    </row>
    <row r="297" spans="1:6" x14ac:dyDescent="0.25">
      <c r="A297" s="19"/>
      <c r="B297" s="19"/>
      <c r="C297" s="19"/>
      <c r="D297" s="48" t="s">
        <v>146</v>
      </c>
      <c r="E297" s="21"/>
      <c r="F297" s="21"/>
    </row>
    <row r="298" spans="1:6" x14ac:dyDescent="0.25">
      <c r="A298" s="15" t="s">
        <v>147</v>
      </c>
      <c r="B298" s="15">
        <v>5</v>
      </c>
      <c r="C298" s="15" t="s">
        <v>7</v>
      </c>
      <c r="D298" s="18" t="s">
        <v>18</v>
      </c>
      <c r="E298" s="25"/>
      <c r="F298" s="13">
        <f>B298*E298</f>
        <v>0</v>
      </c>
    </row>
    <row r="299" spans="1:6" x14ac:dyDescent="0.25">
      <c r="A299" s="19"/>
      <c r="B299" s="19"/>
      <c r="C299" s="19"/>
      <c r="D299" s="28" t="s">
        <v>19</v>
      </c>
      <c r="E299" s="21"/>
      <c r="F299" s="21"/>
    </row>
    <row r="300" spans="1:6" x14ac:dyDescent="0.25">
      <c r="A300" s="15" t="s">
        <v>148</v>
      </c>
      <c r="B300" s="15">
        <v>5</v>
      </c>
      <c r="C300" s="15" t="s">
        <v>7</v>
      </c>
      <c r="D300" s="18" t="s">
        <v>21</v>
      </c>
      <c r="E300" s="25"/>
      <c r="F300" s="13">
        <f>B300*E300</f>
        <v>0</v>
      </c>
    </row>
    <row r="301" spans="1:6" x14ac:dyDescent="0.25">
      <c r="A301" s="15"/>
      <c r="B301" s="15"/>
      <c r="C301" s="15"/>
      <c r="D301" s="18" t="s">
        <v>22</v>
      </c>
      <c r="E301" s="17"/>
      <c r="F301" s="17"/>
    </row>
    <row r="302" spans="1:6" x14ac:dyDescent="0.25">
      <c r="A302" s="19"/>
      <c r="B302" s="19"/>
      <c r="C302" s="19"/>
      <c r="D302" s="28" t="s">
        <v>23</v>
      </c>
      <c r="E302" s="21"/>
      <c r="F302" s="21"/>
    </row>
    <row r="303" spans="1:6" x14ac:dyDescent="0.25">
      <c r="A303" s="29">
        <v>34</v>
      </c>
      <c r="B303" s="15" t="s">
        <v>13</v>
      </c>
      <c r="C303" s="15" t="s">
        <v>13</v>
      </c>
      <c r="D303" s="47" t="s">
        <v>149</v>
      </c>
      <c r="E303" s="17" t="s">
        <v>15</v>
      </c>
      <c r="F303" s="17"/>
    </row>
    <row r="304" spans="1:6" x14ac:dyDescent="0.25">
      <c r="A304" s="19"/>
      <c r="B304" s="19"/>
      <c r="C304" s="19"/>
      <c r="D304" s="48" t="s">
        <v>150</v>
      </c>
      <c r="E304" s="21"/>
      <c r="F304" s="21"/>
    </row>
    <row r="305" spans="1:6" x14ac:dyDescent="0.25">
      <c r="A305" s="15" t="s">
        <v>151</v>
      </c>
      <c r="B305" s="15">
        <v>5</v>
      </c>
      <c r="C305" s="15" t="s">
        <v>7</v>
      </c>
      <c r="D305" s="18" t="s">
        <v>18</v>
      </c>
      <c r="E305" s="25"/>
      <c r="F305" s="13">
        <f>B305*E305</f>
        <v>0</v>
      </c>
    </row>
    <row r="306" spans="1:6" x14ac:dyDescent="0.25">
      <c r="A306" s="19"/>
      <c r="B306" s="19"/>
      <c r="C306" s="19"/>
      <c r="D306" s="28" t="s">
        <v>19</v>
      </c>
      <c r="E306" s="21"/>
      <c r="F306" s="21"/>
    </row>
    <row r="307" spans="1:6" x14ac:dyDescent="0.25">
      <c r="A307" s="15" t="s">
        <v>152</v>
      </c>
      <c r="B307" s="15">
        <v>5</v>
      </c>
      <c r="C307" s="15" t="s">
        <v>7</v>
      </c>
      <c r="D307" s="18" t="s">
        <v>21</v>
      </c>
      <c r="E307" s="25"/>
      <c r="F307" s="13">
        <f>B307*E307</f>
        <v>0</v>
      </c>
    </row>
    <row r="308" spans="1:6" x14ac:dyDescent="0.25">
      <c r="A308" s="15"/>
      <c r="B308" s="15"/>
      <c r="C308" s="15"/>
      <c r="D308" s="18" t="s">
        <v>22</v>
      </c>
      <c r="E308" s="17"/>
      <c r="F308" s="17"/>
    </row>
    <row r="309" spans="1:6" x14ac:dyDescent="0.25">
      <c r="A309" s="15"/>
      <c r="B309" s="15"/>
      <c r="C309" s="15"/>
      <c r="D309" s="18" t="s">
        <v>23</v>
      </c>
      <c r="E309" s="17"/>
      <c r="F309" s="17"/>
    </row>
    <row r="310" spans="1:6" x14ac:dyDescent="0.25">
      <c r="A310" s="35"/>
      <c r="B310" s="35"/>
      <c r="C310" s="35"/>
      <c r="D310" s="36"/>
      <c r="E310" s="37" t="s">
        <v>47</v>
      </c>
      <c r="F310" s="8">
        <f>SUM(F251:F309)</f>
        <v>0</v>
      </c>
    </row>
    <row r="312" spans="1:6" x14ac:dyDescent="0.25">
      <c r="A312" s="7" t="s">
        <v>1</v>
      </c>
      <c r="B312" s="7" t="s">
        <v>2</v>
      </c>
      <c r="C312" s="7" t="s">
        <v>3</v>
      </c>
      <c r="D312" s="7" t="s">
        <v>4</v>
      </c>
      <c r="E312" s="8" t="s">
        <v>5</v>
      </c>
      <c r="F312" s="8" t="s">
        <v>6</v>
      </c>
    </row>
    <row r="313" spans="1:6" x14ac:dyDescent="0.25">
      <c r="A313" s="38"/>
      <c r="B313" s="39"/>
      <c r="C313" s="39"/>
      <c r="D313" s="40"/>
      <c r="E313" s="41" t="s">
        <v>47</v>
      </c>
      <c r="F313" s="8">
        <f>F310</f>
        <v>0</v>
      </c>
    </row>
    <row r="314" spans="1:6" x14ac:dyDescent="0.25">
      <c r="A314" s="9">
        <v>35</v>
      </c>
      <c r="B314" s="10" t="s">
        <v>13</v>
      </c>
      <c r="C314" s="10" t="s">
        <v>13</v>
      </c>
      <c r="D314" s="11" t="s">
        <v>153</v>
      </c>
      <c r="E314" s="13" t="s">
        <v>15</v>
      </c>
      <c r="F314" s="13"/>
    </row>
    <row r="315" spans="1:6" x14ac:dyDescent="0.25">
      <c r="A315" s="19"/>
      <c r="B315" s="19"/>
      <c r="C315" s="19"/>
      <c r="D315" s="30" t="s">
        <v>154</v>
      </c>
      <c r="E315" s="21"/>
      <c r="F315" s="17"/>
    </row>
    <row r="316" spans="1:6" x14ac:dyDescent="0.25">
      <c r="A316" s="15" t="s">
        <v>155</v>
      </c>
      <c r="B316" s="15">
        <v>125</v>
      </c>
      <c r="C316" s="15" t="s">
        <v>7</v>
      </c>
      <c r="D316" s="18" t="s">
        <v>18</v>
      </c>
      <c r="E316" s="49"/>
      <c r="F316" s="13">
        <f>B316*E316</f>
        <v>0</v>
      </c>
    </row>
    <row r="317" spans="1:6" x14ac:dyDescent="0.25">
      <c r="A317" s="19"/>
      <c r="B317" s="19"/>
      <c r="C317" s="19"/>
      <c r="D317" s="28" t="s">
        <v>19</v>
      </c>
      <c r="E317" s="50"/>
      <c r="F317" s="21"/>
    </row>
    <row r="318" spans="1:6" x14ac:dyDescent="0.25">
      <c r="A318" s="15" t="s">
        <v>156</v>
      </c>
      <c r="B318" s="15">
        <v>25</v>
      </c>
      <c r="C318" s="15" t="s">
        <v>7</v>
      </c>
      <c r="D318" s="18" t="s">
        <v>21</v>
      </c>
      <c r="E318" s="25"/>
      <c r="F318" s="13">
        <f>B318*E318</f>
        <v>0</v>
      </c>
    </row>
    <row r="319" spans="1:6" x14ac:dyDescent="0.25">
      <c r="A319" s="15"/>
      <c r="B319" s="15"/>
      <c r="C319" s="15"/>
      <c r="D319" s="18" t="s">
        <v>22</v>
      </c>
      <c r="E319" s="17"/>
      <c r="F319" s="17"/>
    </row>
    <row r="320" spans="1:6" x14ac:dyDescent="0.25">
      <c r="A320" s="19"/>
      <c r="B320" s="19"/>
      <c r="C320" s="19"/>
      <c r="D320" s="28" t="s">
        <v>23</v>
      </c>
      <c r="E320" s="21"/>
      <c r="F320" s="21"/>
    </row>
    <row r="321" spans="1:6" x14ac:dyDescent="0.25">
      <c r="A321" s="15" t="s">
        <v>157</v>
      </c>
      <c r="B321" s="15">
        <v>25</v>
      </c>
      <c r="C321" s="15" t="s">
        <v>7</v>
      </c>
      <c r="D321" s="18" t="s">
        <v>21</v>
      </c>
      <c r="E321" s="25"/>
      <c r="F321" s="13">
        <f>B321*E321</f>
        <v>0</v>
      </c>
    </row>
    <row r="322" spans="1:6" x14ac:dyDescent="0.25">
      <c r="A322" s="15"/>
      <c r="B322" s="15"/>
      <c r="C322" s="15"/>
      <c r="D322" s="18" t="s">
        <v>25</v>
      </c>
      <c r="E322" s="17"/>
      <c r="F322" s="17"/>
    </row>
    <row r="323" spans="1:6" x14ac:dyDescent="0.25">
      <c r="A323" s="19"/>
      <c r="B323" s="19"/>
      <c r="C323" s="19"/>
      <c r="D323" s="28" t="s">
        <v>23</v>
      </c>
      <c r="E323" s="21"/>
      <c r="F323" s="21"/>
    </row>
    <row r="324" spans="1:6" x14ac:dyDescent="0.25">
      <c r="A324" s="9">
        <v>36</v>
      </c>
      <c r="B324" s="10" t="s">
        <v>13</v>
      </c>
      <c r="C324" s="10" t="s">
        <v>13</v>
      </c>
      <c r="D324" s="11" t="s">
        <v>153</v>
      </c>
      <c r="E324" s="13" t="s">
        <v>15</v>
      </c>
      <c r="F324" s="13"/>
    </row>
    <row r="325" spans="1:6" x14ac:dyDescent="0.25">
      <c r="A325" s="19"/>
      <c r="B325" s="19"/>
      <c r="C325" s="19"/>
      <c r="D325" s="30" t="s">
        <v>158</v>
      </c>
      <c r="E325" s="21"/>
      <c r="F325" s="17"/>
    </row>
    <row r="326" spans="1:6" x14ac:dyDescent="0.25">
      <c r="A326" s="15" t="s">
        <v>159</v>
      </c>
      <c r="B326" s="15">
        <v>100</v>
      </c>
      <c r="C326" s="15" t="s">
        <v>7</v>
      </c>
      <c r="D326" s="18" t="s">
        <v>18</v>
      </c>
      <c r="E326" s="49"/>
      <c r="F326" s="13">
        <f>B326*E326</f>
        <v>0</v>
      </c>
    </row>
    <row r="327" spans="1:6" x14ac:dyDescent="0.25">
      <c r="A327" s="19"/>
      <c r="B327" s="19"/>
      <c r="C327" s="19"/>
      <c r="D327" s="28" t="s">
        <v>19</v>
      </c>
      <c r="E327" s="50"/>
      <c r="F327" s="21"/>
    </row>
    <row r="328" spans="1:6" x14ac:dyDescent="0.25">
      <c r="A328" s="15" t="s">
        <v>160</v>
      </c>
      <c r="B328" s="15">
        <v>25</v>
      </c>
      <c r="C328" s="15" t="s">
        <v>7</v>
      </c>
      <c r="D328" s="18" t="s">
        <v>21</v>
      </c>
      <c r="E328" s="25"/>
      <c r="F328" s="13">
        <f>B328*E328</f>
        <v>0</v>
      </c>
    </row>
    <row r="329" spans="1:6" x14ac:dyDescent="0.25">
      <c r="A329" s="15"/>
      <c r="B329" s="15"/>
      <c r="C329" s="15"/>
      <c r="D329" s="18" t="s">
        <v>22</v>
      </c>
      <c r="E329" s="17"/>
      <c r="F329" s="17"/>
    </row>
    <row r="330" spans="1:6" x14ac:dyDescent="0.25">
      <c r="A330" s="19"/>
      <c r="B330" s="19"/>
      <c r="C330" s="19"/>
      <c r="D330" s="28" t="s">
        <v>23</v>
      </c>
      <c r="E330" s="21"/>
      <c r="F330" s="21"/>
    </row>
    <row r="331" spans="1:6" x14ac:dyDescent="0.25">
      <c r="A331" s="15" t="s">
        <v>161</v>
      </c>
      <c r="B331" s="15">
        <v>25</v>
      </c>
      <c r="C331" s="15" t="s">
        <v>7</v>
      </c>
      <c r="D331" s="18" t="s">
        <v>21</v>
      </c>
      <c r="E331" s="25"/>
      <c r="F331" s="13">
        <f>B331*E331</f>
        <v>0</v>
      </c>
    </row>
    <row r="332" spans="1:6" x14ac:dyDescent="0.25">
      <c r="A332" s="15"/>
      <c r="B332" s="15"/>
      <c r="C332" s="15"/>
      <c r="D332" s="18" t="s">
        <v>25</v>
      </c>
      <c r="E332" s="17"/>
      <c r="F332" s="17"/>
    </row>
    <row r="333" spans="1:6" x14ac:dyDescent="0.25">
      <c r="A333" s="19"/>
      <c r="B333" s="19"/>
      <c r="C333" s="19"/>
      <c r="D333" s="28" t="s">
        <v>23</v>
      </c>
      <c r="E333" s="21"/>
      <c r="F333" s="21"/>
    </row>
    <row r="334" spans="1:6" x14ac:dyDescent="0.25">
      <c r="A334" s="29">
        <v>37</v>
      </c>
      <c r="B334" s="15" t="s">
        <v>13</v>
      </c>
      <c r="C334" s="15" t="s">
        <v>13</v>
      </c>
      <c r="D334" s="16" t="s">
        <v>162</v>
      </c>
      <c r="E334" s="17" t="s">
        <v>15</v>
      </c>
      <c r="F334" s="17"/>
    </row>
    <row r="335" spans="1:6" x14ac:dyDescent="0.25">
      <c r="A335" s="19"/>
      <c r="B335" s="19"/>
      <c r="C335" s="19"/>
      <c r="D335" s="30" t="s">
        <v>134</v>
      </c>
      <c r="E335" s="21"/>
      <c r="F335" s="21"/>
    </row>
    <row r="336" spans="1:6" x14ac:dyDescent="0.25">
      <c r="A336" s="15" t="s">
        <v>163</v>
      </c>
      <c r="B336" s="15">
        <v>5</v>
      </c>
      <c r="C336" s="15" t="s">
        <v>7</v>
      </c>
      <c r="D336" s="18" t="s">
        <v>18</v>
      </c>
      <c r="E336" s="25"/>
      <c r="F336" s="13">
        <f>B336*E336</f>
        <v>0</v>
      </c>
    </row>
    <row r="337" spans="1:6" x14ac:dyDescent="0.25">
      <c r="A337" s="19"/>
      <c r="B337" s="19"/>
      <c r="C337" s="19"/>
      <c r="D337" s="28" t="s">
        <v>19</v>
      </c>
      <c r="E337" s="21"/>
      <c r="F337" s="21"/>
    </row>
    <row r="338" spans="1:6" x14ac:dyDescent="0.25">
      <c r="A338" s="15" t="s">
        <v>164</v>
      </c>
      <c r="B338" s="15">
        <v>5</v>
      </c>
      <c r="C338" s="15" t="s">
        <v>7</v>
      </c>
      <c r="D338" s="18" t="s">
        <v>21</v>
      </c>
      <c r="E338" s="25"/>
      <c r="F338" s="13">
        <f>B338*E338</f>
        <v>0</v>
      </c>
    </row>
    <row r="339" spans="1:6" x14ac:dyDescent="0.25">
      <c r="A339" s="15"/>
      <c r="B339" s="15"/>
      <c r="C339" s="15"/>
      <c r="D339" s="18" t="s">
        <v>22</v>
      </c>
      <c r="E339" s="17"/>
      <c r="F339" s="17"/>
    </row>
    <row r="340" spans="1:6" x14ac:dyDescent="0.25">
      <c r="A340" s="19"/>
      <c r="B340" s="19"/>
      <c r="C340" s="19"/>
      <c r="D340" s="28" t="s">
        <v>23</v>
      </c>
      <c r="E340" s="21"/>
      <c r="F340" s="21"/>
    </row>
    <row r="341" spans="1:6" x14ac:dyDescent="0.25">
      <c r="A341" s="15" t="s">
        <v>165</v>
      </c>
      <c r="B341" s="15">
        <v>5</v>
      </c>
      <c r="C341" s="15" t="s">
        <v>7</v>
      </c>
      <c r="D341" s="18" t="s">
        <v>21</v>
      </c>
      <c r="E341" s="25"/>
      <c r="F341" s="13">
        <f>B341*E341</f>
        <v>0</v>
      </c>
    </row>
    <row r="342" spans="1:6" x14ac:dyDescent="0.25">
      <c r="A342" s="15"/>
      <c r="B342" s="15"/>
      <c r="C342" s="15"/>
      <c r="D342" s="18" t="s">
        <v>25</v>
      </c>
      <c r="E342" s="17"/>
      <c r="F342" s="17"/>
    </row>
    <row r="343" spans="1:6" x14ac:dyDescent="0.25">
      <c r="A343" s="19"/>
      <c r="B343" s="19"/>
      <c r="C343" s="19"/>
      <c r="D343" s="28" t="s">
        <v>23</v>
      </c>
      <c r="E343" s="21"/>
      <c r="F343" s="21"/>
    </row>
    <row r="344" spans="1:6" x14ac:dyDescent="0.25">
      <c r="A344" s="29">
        <v>38</v>
      </c>
      <c r="B344" s="15" t="s">
        <v>13</v>
      </c>
      <c r="C344" s="15" t="s">
        <v>13</v>
      </c>
      <c r="D344" s="16" t="s">
        <v>162</v>
      </c>
      <c r="E344" s="17" t="s">
        <v>15</v>
      </c>
      <c r="F344" s="17"/>
    </row>
    <row r="345" spans="1:6" x14ac:dyDescent="0.25">
      <c r="A345" s="19"/>
      <c r="B345" s="19"/>
      <c r="C345" s="19"/>
      <c r="D345" s="30" t="s">
        <v>166</v>
      </c>
      <c r="E345" s="21"/>
      <c r="F345" s="21"/>
    </row>
    <row r="346" spans="1:6" x14ac:dyDescent="0.25">
      <c r="A346" s="15" t="s">
        <v>167</v>
      </c>
      <c r="B346" s="15">
        <v>10</v>
      </c>
      <c r="C346" s="15" t="s">
        <v>7</v>
      </c>
      <c r="D346" s="18" t="s">
        <v>18</v>
      </c>
      <c r="E346" s="25"/>
      <c r="F346" s="13">
        <f>B346*E346</f>
        <v>0</v>
      </c>
    </row>
    <row r="347" spans="1:6" x14ac:dyDescent="0.25">
      <c r="A347" s="19"/>
      <c r="B347" s="19"/>
      <c r="C347" s="19"/>
      <c r="D347" s="28" t="s">
        <v>19</v>
      </c>
      <c r="E347" s="21"/>
      <c r="F347" s="21"/>
    </row>
    <row r="348" spans="1:6" x14ac:dyDescent="0.25">
      <c r="A348" s="15" t="s">
        <v>168</v>
      </c>
      <c r="B348" s="15">
        <v>10</v>
      </c>
      <c r="C348" s="15" t="s">
        <v>7</v>
      </c>
      <c r="D348" s="18" t="s">
        <v>21</v>
      </c>
      <c r="E348" s="25"/>
      <c r="F348" s="13">
        <f>B348*E348</f>
        <v>0</v>
      </c>
    </row>
    <row r="349" spans="1:6" x14ac:dyDescent="0.25">
      <c r="A349" s="15"/>
      <c r="B349" s="15"/>
      <c r="C349" s="15"/>
      <c r="D349" s="18" t="s">
        <v>22</v>
      </c>
      <c r="E349" s="17"/>
      <c r="F349" s="17"/>
    </row>
    <row r="350" spans="1:6" x14ac:dyDescent="0.25">
      <c r="A350" s="19"/>
      <c r="B350" s="19"/>
      <c r="C350" s="19"/>
      <c r="D350" s="28" t="s">
        <v>23</v>
      </c>
      <c r="E350" s="21"/>
      <c r="F350" s="21"/>
    </row>
    <row r="351" spans="1:6" x14ac:dyDescent="0.25">
      <c r="A351" s="15" t="s">
        <v>169</v>
      </c>
      <c r="B351" s="15">
        <v>5</v>
      </c>
      <c r="C351" s="15" t="s">
        <v>7</v>
      </c>
      <c r="D351" s="18" t="s">
        <v>21</v>
      </c>
      <c r="E351" s="25"/>
      <c r="F351" s="13">
        <f>B351*E351</f>
        <v>0</v>
      </c>
    </row>
    <row r="352" spans="1:6" x14ac:dyDescent="0.25">
      <c r="A352" s="15"/>
      <c r="B352" s="15"/>
      <c r="C352" s="15"/>
      <c r="D352" s="18" t="s">
        <v>25</v>
      </c>
      <c r="E352" s="17"/>
      <c r="F352" s="17"/>
    </row>
    <row r="353" spans="1:6" x14ac:dyDescent="0.25">
      <c r="A353" s="19"/>
      <c r="B353" s="19"/>
      <c r="C353" s="19"/>
      <c r="D353" s="28" t="s">
        <v>23</v>
      </c>
      <c r="E353" s="21"/>
      <c r="F353" s="21"/>
    </row>
    <row r="354" spans="1:6" x14ac:dyDescent="0.25">
      <c r="A354" s="29">
        <v>39</v>
      </c>
      <c r="B354" s="15" t="s">
        <v>13</v>
      </c>
      <c r="C354" s="15" t="s">
        <v>13</v>
      </c>
      <c r="D354" s="16" t="s">
        <v>170</v>
      </c>
      <c r="E354" s="17" t="s">
        <v>15</v>
      </c>
      <c r="F354" s="17"/>
    </row>
    <row r="355" spans="1:6" x14ac:dyDescent="0.25">
      <c r="A355" s="19"/>
      <c r="B355" s="19"/>
      <c r="C355" s="19"/>
      <c r="D355" s="30" t="s">
        <v>171</v>
      </c>
      <c r="E355" s="21"/>
      <c r="F355" s="21"/>
    </row>
    <row r="356" spans="1:6" x14ac:dyDescent="0.25">
      <c r="A356" s="15" t="s">
        <v>172</v>
      </c>
      <c r="B356" s="15">
        <v>20</v>
      </c>
      <c r="C356" s="15" t="s">
        <v>7</v>
      </c>
      <c r="D356" s="18" t="s">
        <v>18</v>
      </c>
      <c r="E356" s="25"/>
      <c r="F356" s="13">
        <f>B356*E356</f>
        <v>0</v>
      </c>
    </row>
    <row r="357" spans="1:6" x14ac:dyDescent="0.25">
      <c r="A357" s="19"/>
      <c r="B357" s="19"/>
      <c r="C357" s="19"/>
      <c r="D357" s="28" t="s">
        <v>19</v>
      </c>
      <c r="E357" s="21"/>
      <c r="F357" s="21"/>
    </row>
    <row r="358" spans="1:6" x14ac:dyDescent="0.25">
      <c r="A358" s="15" t="s">
        <v>173</v>
      </c>
      <c r="B358" s="15">
        <v>5</v>
      </c>
      <c r="C358" s="15" t="s">
        <v>7</v>
      </c>
      <c r="D358" s="18" t="s">
        <v>21</v>
      </c>
      <c r="E358" s="25"/>
      <c r="F358" s="13">
        <f>B358*E358</f>
        <v>0</v>
      </c>
    </row>
    <row r="359" spans="1:6" x14ac:dyDescent="0.25">
      <c r="A359" s="15"/>
      <c r="B359" s="15"/>
      <c r="C359" s="15"/>
      <c r="D359" s="18" t="s">
        <v>22</v>
      </c>
      <c r="E359" s="17"/>
      <c r="F359" s="17"/>
    </row>
    <row r="360" spans="1:6" x14ac:dyDescent="0.25">
      <c r="A360" s="19"/>
      <c r="B360" s="19"/>
      <c r="C360" s="19"/>
      <c r="D360" s="28" t="s">
        <v>23</v>
      </c>
      <c r="E360" s="21"/>
      <c r="F360" s="21"/>
    </row>
    <row r="361" spans="1:6" x14ac:dyDescent="0.25">
      <c r="A361" s="51">
        <v>40</v>
      </c>
      <c r="B361" s="24">
        <v>1000</v>
      </c>
      <c r="C361" s="24" t="s">
        <v>174</v>
      </c>
      <c r="D361" s="16" t="s">
        <v>175</v>
      </c>
      <c r="E361" s="52"/>
      <c r="F361" s="53">
        <f>B361*E361</f>
        <v>0</v>
      </c>
    </row>
    <row r="362" spans="1:6" x14ac:dyDescent="0.25">
      <c r="A362" s="31"/>
      <c r="B362" s="31"/>
      <c r="C362" s="31"/>
      <c r="D362" s="54" t="s">
        <v>176</v>
      </c>
      <c r="E362" s="55"/>
      <c r="F362" s="55"/>
    </row>
    <row r="363" spans="1:6" x14ac:dyDescent="0.25">
      <c r="A363" s="31"/>
      <c r="B363" s="31"/>
      <c r="C363" s="31"/>
      <c r="D363" s="56" t="s">
        <v>177</v>
      </c>
      <c r="E363" s="55"/>
      <c r="F363" s="55"/>
    </row>
    <row r="364" spans="1:6" x14ac:dyDescent="0.25">
      <c r="A364" s="27"/>
      <c r="B364" s="27"/>
      <c r="C364" s="27"/>
      <c r="D364" s="57" t="s">
        <v>178</v>
      </c>
      <c r="E364" s="58"/>
      <c r="F364" s="58"/>
    </row>
    <row r="365" spans="1:6" x14ac:dyDescent="0.25">
      <c r="A365" s="59">
        <v>41</v>
      </c>
      <c r="B365" s="31">
        <v>5</v>
      </c>
      <c r="C365" s="31" t="s">
        <v>7</v>
      </c>
      <c r="D365" s="56" t="s">
        <v>179</v>
      </c>
      <c r="E365" s="60"/>
      <c r="F365" s="53">
        <f>B365*E365</f>
        <v>0</v>
      </c>
    </row>
    <row r="366" spans="1:6" x14ac:dyDescent="0.25">
      <c r="A366" s="59"/>
      <c r="B366" s="31"/>
      <c r="C366" s="31"/>
      <c r="D366" s="56" t="s">
        <v>180</v>
      </c>
      <c r="E366" s="55"/>
      <c r="F366" s="55"/>
    </row>
    <row r="367" spans="1:6" x14ac:dyDescent="0.25">
      <c r="A367" s="59"/>
      <c r="B367" s="31"/>
      <c r="C367" s="31"/>
      <c r="D367" s="56" t="s">
        <v>19</v>
      </c>
      <c r="E367" s="55"/>
      <c r="F367" s="55"/>
    </row>
    <row r="368" spans="1:6" x14ac:dyDescent="0.25">
      <c r="A368" s="61"/>
      <c r="B368" s="27"/>
      <c r="C368" s="27"/>
      <c r="D368" s="57" t="s">
        <v>181</v>
      </c>
      <c r="E368" s="58"/>
      <c r="F368" s="58"/>
    </row>
    <row r="369" spans="1:6" x14ac:dyDescent="0.25">
      <c r="A369" s="59">
        <v>42</v>
      </c>
      <c r="B369" s="31">
        <v>5</v>
      </c>
      <c r="C369" s="31" t="s">
        <v>7</v>
      </c>
      <c r="D369" s="56" t="s">
        <v>179</v>
      </c>
      <c r="E369" s="60"/>
      <c r="F369" s="53">
        <f>B369*E369</f>
        <v>0</v>
      </c>
    </row>
    <row r="370" spans="1:6" x14ac:dyDescent="0.25">
      <c r="A370" s="59"/>
      <c r="B370" s="31"/>
      <c r="C370" s="31"/>
      <c r="D370" s="56" t="s">
        <v>180</v>
      </c>
      <c r="E370" s="55"/>
      <c r="F370" s="55"/>
    </row>
    <row r="371" spans="1:6" x14ac:dyDescent="0.25">
      <c r="A371" s="59"/>
      <c r="B371" s="31"/>
      <c r="C371" s="31"/>
      <c r="D371" s="56" t="s">
        <v>19</v>
      </c>
      <c r="E371" s="55"/>
      <c r="F371" s="55"/>
    </row>
    <row r="372" spans="1:6" x14ac:dyDescent="0.25">
      <c r="A372" s="59"/>
      <c r="B372" s="31"/>
      <c r="C372" s="31"/>
      <c r="D372" s="56" t="s">
        <v>182</v>
      </c>
      <c r="E372" s="55"/>
      <c r="F372" s="55"/>
    </row>
    <row r="373" spans="1:6" x14ac:dyDescent="0.25">
      <c r="A373" s="62"/>
      <c r="B373" s="63"/>
      <c r="C373" s="63"/>
      <c r="D373" s="64"/>
      <c r="E373" s="37" t="s">
        <v>47</v>
      </c>
      <c r="F373" s="8">
        <f>SUM(F313:F372)</f>
        <v>0</v>
      </c>
    </row>
    <row r="374" spans="1:6" x14ac:dyDescent="0.25">
      <c r="A374" s="7" t="s">
        <v>1</v>
      </c>
      <c r="B374" s="7" t="s">
        <v>2</v>
      </c>
      <c r="C374" s="7" t="s">
        <v>3</v>
      </c>
      <c r="D374" s="7" t="s">
        <v>4</v>
      </c>
      <c r="E374" s="8" t="s">
        <v>5</v>
      </c>
      <c r="F374" s="8" t="s">
        <v>6</v>
      </c>
    </row>
    <row r="375" spans="1:6" x14ac:dyDescent="0.25">
      <c r="A375" s="38"/>
      <c r="B375" s="39"/>
      <c r="C375" s="39"/>
      <c r="D375" s="40"/>
      <c r="E375" s="41" t="s">
        <v>47</v>
      </c>
      <c r="F375" s="8">
        <f>F373</f>
        <v>0</v>
      </c>
    </row>
    <row r="376" spans="1:6" x14ac:dyDescent="0.25">
      <c r="A376" s="59">
        <v>43</v>
      </c>
      <c r="B376" s="31">
        <v>5</v>
      </c>
      <c r="C376" s="31" t="s">
        <v>7</v>
      </c>
      <c r="D376" s="56" t="s">
        <v>183</v>
      </c>
      <c r="E376" s="60"/>
      <c r="F376" s="53">
        <f>B376*E376</f>
        <v>0</v>
      </c>
    </row>
    <row r="377" spans="1:6" x14ac:dyDescent="0.25">
      <c r="A377" s="59"/>
      <c r="B377" s="31"/>
      <c r="C377" s="31"/>
      <c r="D377" s="56" t="s">
        <v>180</v>
      </c>
      <c r="E377" s="55"/>
      <c r="F377" s="55"/>
    </row>
    <row r="378" spans="1:6" x14ac:dyDescent="0.25">
      <c r="A378" s="59"/>
      <c r="B378" s="31"/>
      <c r="C378" s="31"/>
      <c r="D378" s="56" t="s">
        <v>19</v>
      </c>
      <c r="E378" s="55"/>
      <c r="F378" s="55"/>
    </row>
    <row r="379" spans="1:6" x14ac:dyDescent="0.25">
      <c r="A379" s="61"/>
      <c r="B379" s="27"/>
      <c r="C379" s="27"/>
      <c r="D379" s="57" t="s">
        <v>184</v>
      </c>
      <c r="E379" s="58"/>
      <c r="F379" s="55"/>
    </row>
    <row r="380" spans="1:6" x14ac:dyDescent="0.25">
      <c r="A380" s="59">
        <v>44</v>
      </c>
      <c r="B380" s="31">
        <v>5</v>
      </c>
      <c r="C380" s="31" t="s">
        <v>7</v>
      </c>
      <c r="D380" s="56" t="s">
        <v>183</v>
      </c>
      <c r="E380" s="60"/>
      <c r="F380" s="53">
        <f>B380*E380</f>
        <v>0</v>
      </c>
    </row>
    <row r="381" spans="1:6" x14ac:dyDescent="0.25">
      <c r="A381" s="59"/>
      <c r="B381" s="31"/>
      <c r="C381" s="31"/>
      <c r="D381" s="56" t="s">
        <v>180</v>
      </c>
      <c r="E381" s="55"/>
      <c r="F381" s="55"/>
    </row>
    <row r="382" spans="1:6" x14ac:dyDescent="0.25">
      <c r="A382" s="59"/>
      <c r="B382" s="31"/>
      <c r="C382" s="31"/>
      <c r="D382" s="56" t="s">
        <v>19</v>
      </c>
      <c r="E382" s="55"/>
      <c r="F382" s="55"/>
    </row>
    <row r="383" spans="1:6" x14ac:dyDescent="0.25">
      <c r="A383" s="61"/>
      <c r="B383" s="27"/>
      <c r="C383" s="27"/>
      <c r="D383" s="57" t="s">
        <v>185</v>
      </c>
      <c r="E383" s="58"/>
      <c r="F383" s="58"/>
    </row>
    <row r="384" spans="1:6" x14ac:dyDescent="0.25">
      <c r="A384" s="59">
        <v>45</v>
      </c>
      <c r="B384" s="31">
        <v>5</v>
      </c>
      <c r="C384" s="31" t="s">
        <v>7</v>
      </c>
      <c r="D384" s="56" t="s">
        <v>186</v>
      </c>
      <c r="E384" s="60"/>
      <c r="F384" s="53">
        <f>B384*E384</f>
        <v>0</v>
      </c>
    </row>
    <row r="385" spans="1:6" x14ac:dyDescent="0.25">
      <c r="A385" s="59"/>
      <c r="B385" s="31"/>
      <c r="C385" s="31"/>
      <c r="D385" s="56" t="s">
        <v>180</v>
      </c>
      <c r="E385" s="55"/>
      <c r="F385" s="55"/>
    </row>
    <row r="386" spans="1:6" x14ac:dyDescent="0.25">
      <c r="A386" s="59"/>
      <c r="B386" s="31"/>
      <c r="C386" s="31"/>
      <c r="D386" s="56" t="s">
        <v>19</v>
      </c>
      <c r="E386" s="55"/>
      <c r="F386" s="55"/>
    </row>
    <row r="387" spans="1:6" x14ac:dyDescent="0.25">
      <c r="A387" s="61"/>
      <c r="B387" s="27"/>
      <c r="C387" s="27"/>
      <c r="D387" s="57" t="s">
        <v>187</v>
      </c>
      <c r="E387" s="58"/>
      <c r="F387" s="58"/>
    </row>
    <row r="388" spans="1:6" x14ac:dyDescent="0.25">
      <c r="A388" s="59">
        <v>46</v>
      </c>
      <c r="B388" s="31">
        <v>5</v>
      </c>
      <c r="C388" s="31" t="s">
        <v>7</v>
      </c>
      <c r="D388" s="16" t="s">
        <v>188</v>
      </c>
      <c r="E388" s="60"/>
      <c r="F388" s="53">
        <f>B388*E388</f>
        <v>0</v>
      </c>
    </row>
    <row r="389" spans="1:6" x14ac:dyDescent="0.25">
      <c r="A389" s="59"/>
      <c r="B389" s="31"/>
      <c r="C389" s="31"/>
      <c r="D389" s="18" t="s">
        <v>189</v>
      </c>
      <c r="E389" s="55"/>
      <c r="F389" s="55"/>
    </row>
    <row r="390" spans="1:6" x14ac:dyDescent="0.25">
      <c r="A390" s="59"/>
      <c r="B390" s="31"/>
      <c r="C390" s="31"/>
      <c r="D390" s="18" t="s">
        <v>190</v>
      </c>
      <c r="E390" s="55"/>
      <c r="F390" s="55"/>
    </row>
    <row r="391" spans="1:6" x14ac:dyDescent="0.25">
      <c r="A391" s="59"/>
      <c r="B391" s="31"/>
      <c r="C391" s="65"/>
      <c r="D391" s="18" t="s">
        <v>19</v>
      </c>
      <c r="E391" s="66"/>
      <c r="F391" s="55"/>
    </row>
    <row r="392" spans="1:6" x14ac:dyDescent="0.25">
      <c r="A392" s="59"/>
      <c r="B392" s="31"/>
      <c r="C392" s="31"/>
      <c r="D392" s="18" t="s">
        <v>191</v>
      </c>
      <c r="E392" s="55"/>
      <c r="F392" s="55"/>
    </row>
    <row r="393" spans="1:6" x14ac:dyDescent="0.25">
      <c r="A393" s="61"/>
      <c r="B393" s="27"/>
      <c r="C393" s="27"/>
      <c r="D393" s="28" t="s">
        <v>192</v>
      </c>
      <c r="E393" s="58"/>
      <c r="F393" s="58"/>
    </row>
    <row r="394" spans="1:6" x14ac:dyDescent="0.25">
      <c r="A394" s="59">
        <v>47</v>
      </c>
      <c r="B394" s="31">
        <v>5</v>
      </c>
      <c r="C394" s="31" t="s">
        <v>7</v>
      </c>
      <c r="D394" s="16" t="s">
        <v>193</v>
      </c>
      <c r="E394" s="60"/>
      <c r="F394" s="53">
        <f>B394*E394</f>
        <v>0</v>
      </c>
    </row>
    <row r="395" spans="1:6" x14ac:dyDescent="0.25">
      <c r="A395" s="59"/>
      <c r="B395" s="31"/>
      <c r="C395" s="31"/>
      <c r="D395" s="18" t="s">
        <v>189</v>
      </c>
      <c r="E395" s="55"/>
      <c r="F395" s="55"/>
    </row>
    <row r="396" spans="1:6" x14ac:dyDescent="0.25">
      <c r="A396" s="31"/>
      <c r="B396" s="31"/>
      <c r="C396" s="31"/>
      <c r="D396" s="18" t="s">
        <v>190</v>
      </c>
      <c r="E396" s="55"/>
      <c r="F396" s="55"/>
    </row>
    <row r="397" spans="1:6" x14ac:dyDescent="0.25">
      <c r="A397" s="31"/>
      <c r="B397" s="31"/>
      <c r="C397" s="65"/>
      <c r="D397" s="18" t="s">
        <v>19</v>
      </c>
      <c r="E397" s="66"/>
      <c r="F397" s="55"/>
    </row>
    <row r="398" spans="1:6" x14ac:dyDescent="0.25">
      <c r="A398" s="31"/>
      <c r="B398" s="31"/>
      <c r="C398" s="31"/>
      <c r="D398" s="18" t="s">
        <v>194</v>
      </c>
      <c r="E398" s="55"/>
      <c r="F398" s="55"/>
    </row>
    <row r="399" spans="1:6" x14ac:dyDescent="0.25">
      <c r="A399" s="27"/>
      <c r="B399" s="27"/>
      <c r="C399" s="27"/>
      <c r="D399" s="28" t="s">
        <v>192</v>
      </c>
      <c r="E399" s="58"/>
      <c r="F399" s="55"/>
    </row>
    <row r="400" spans="1:6" x14ac:dyDescent="0.25">
      <c r="A400" s="59">
        <v>48</v>
      </c>
      <c r="B400" s="31">
        <v>5</v>
      </c>
      <c r="C400" s="31" t="s">
        <v>7</v>
      </c>
      <c r="D400" s="16" t="s">
        <v>195</v>
      </c>
      <c r="E400" s="60"/>
      <c r="F400" s="53">
        <f>B400*E400</f>
        <v>0</v>
      </c>
    </row>
    <row r="401" spans="1:6" x14ac:dyDescent="0.25">
      <c r="A401" s="59"/>
      <c r="B401" s="31"/>
      <c r="C401" s="31"/>
      <c r="D401" s="18" t="s">
        <v>189</v>
      </c>
      <c r="E401" s="55"/>
      <c r="F401" s="55"/>
    </row>
    <row r="402" spans="1:6" x14ac:dyDescent="0.25">
      <c r="A402" s="31"/>
      <c r="B402" s="31"/>
      <c r="C402" s="31"/>
      <c r="D402" s="18" t="s">
        <v>190</v>
      </c>
      <c r="E402" s="55"/>
      <c r="F402" s="55"/>
    </row>
    <row r="403" spans="1:6" x14ac:dyDescent="0.25">
      <c r="A403" s="31"/>
      <c r="B403" s="31"/>
      <c r="C403" s="65"/>
      <c r="D403" s="18" t="s">
        <v>19</v>
      </c>
      <c r="E403" s="66"/>
      <c r="F403" s="55"/>
    </row>
    <row r="404" spans="1:6" x14ac:dyDescent="0.25">
      <c r="A404" s="31"/>
      <c r="B404" s="31"/>
      <c r="C404" s="31"/>
      <c r="D404" s="18" t="s">
        <v>196</v>
      </c>
      <c r="E404" s="55"/>
      <c r="F404" s="55"/>
    </row>
    <row r="405" spans="1:6" x14ac:dyDescent="0.25">
      <c r="A405" s="27"/>
      <c r="B405" s="27"/>
      <c r="C405" s="27"/>
      <c r="D405" s="28" t="s">
        <v>192</v>
      </c>
      <c r="E405" s="58"/>
      <c r="F405" s="58"/>
    </row>
    <row r="406" spans="1:6" x14ac:dyDescent="0.25">
      <c r="A406" s="51">
        <v>49</v>
      </c>
      <c r="B406" s="15">
        <v>5</v>
      </c>
      <c r="C406" s="15" t="s">
        <v>174</v>
      </c>
      <c r="D406" s="16" t="s">
        <v>197</v>
      </c>
      <c r="E406" s="25"/>
      <c r="F406" s="17">
        <f>B406*E406</f>
        <v>0</v>
      </c>
    </row>
    <row r="407" spans="1:6" x14ac:dyDescent="0.25">
      <c r="A407" s="24"/>
      <c r="B407" s="15"/>
      <c r="C407" s="15"/>
      <c r="D407" s="16" t="s">
        <v>198</v>
      </c>
      <c r="E407" s="17"/>
      <c r="F407" s="17"/>
    </row>
    <row r="408" spans="1:6" x14ac:dyDescent="0.25">
      <c r="A408" s="67"/>
      <c r="B408" s="19"/>
      <c r="C408" s="19"/>
      <c r="D408" s="30" t="s">
        <v>199</v>
      </c>
      <c r="E408" s="21"/>
      <c r="F408" s="21"/>
    </row>
    <row r="409" spans="1:6" x14ac:dyDescent="0.25">
      <c r="A409" s="51">
        <v>50</v>
      </c>
      <c r="B409" s="15">
        <v>25</v>
      </c>
      <c r="C409" s="15" t="s">
        <v>7</v>
      </c>
      <c r="D409" s="16" t="s">
        <v>200</v>
      </c>
      <c r="E409" s="25"/>
      <c r="F409" s="13">
        <f>B409*E409</f>
        <v>0</v>
      </c>
    </row>
    <row r="410" spans="1:6" x14ac:dyDescent="0.25">
      <c r="A410" s="24"/>
      <c r="B410" s="15"/>
      <c r="C410" s="15"/>
      <c r="D410" s="16" t="s">
        <v>201</v>
      </c>
      <c r="E410" s="17"/>
      <c r="F410" s="17"/>
    </row>
    <row r="411" spans="1:6" x14ac:dyDescent="0.25">
      <c r="A411" s="24"/>
      <c r="B411" s="15"/>
      <c r="C411" s="15"/>
      <c r="D411" s="16" t="s">
        <v>202</v>
      </c>
      <c r="E411" s="17"/>
      <c r="F411" s="17"/>
    </row>
    <row r="412" spans="1:6" ht="15" customHeight="1" x14ac:dyDescent="0.25">
      <c r="A412" s="68">
        <v>51</v>
      </c>
      <c r="B412" s="10">
        <v>5</v>
      </c>
      <c r="C412" s="10" t="s">
        <v>7</v>
      </c>
      <c r="D412" s="11" t="s">
        <v>203</v>
      </c>
      <c r="E412" s="12"/>
      <c r="F412" s="13">
        <f>B412*E412</f>
        <v>0</v>
      </c>
    </row>
    <row r="413" spans="1:6" x14ac:dyDescent="0.25">
      <c r="A413" s="24"/>
      <c r="B413" s="15"/>
      <c r="C413" s="15"/>
      <c r="D413" s="16" t="s">
        <v>204</v>
      </c>
      <c r="E413" s="17"/>
      <c r="F413" s="17"/>
    </row>
    <row r="414" spans="1:6" x14ac:dyDescent="0.25">
      <c r="A414" s="67"/>
      <c r="B414" s="19"/>
      <c r="C414" s="19"/>
      <c r="D414" s="57" t="s">
        <v>205</v>
      </c>
      <c r="E414" s="21"/>
      <c r="F414" s="21"/>
    </row>
    <row r="415" spans="1:6" x14ac:dyDescent="0.25">
      <c r="A415" s="51">
        <v>52</v>
      </c>
      <c r="B415" s="15">
        <v>200</v>
      </c>
      <c r="C415" s="15" t="s">
        <v>174</v>
      </c>
      <c r="D415" s="16" t="s">
        <v>206</v>
      </c>
      <c r="E415" s="25"/>
      <c r="F415" s="13">
        <f>B415*E415</f>
        <v>0</v>
      </c>
    </row>
    <row r="416" spans="1:6" x14ac:dyDescent="0.25">
      <c r="A416" s="67"/>
      <c r="B416" s="19"/>
      <c r="C416" s="19"/>
      <c r="D416" s="28" t="s">
        <v>207</v>
      </c>
      <c r="E416" s="21"/>
      <c r="F416" s="21"/>
    </row>
    <row r="417" spans="1:6" x14ac:dyDescent="0.25">
      <c r="A417" s="51">
        <v>53</v>
      </c>
      <c r="B417" s="15">
        <v>5</v>
      </c>
      <c r="C417" s="15" t="s">
        <v>174</v>
      </c>
      <c r="D417" s="16" t="s">
        <v>208</v>
      </c>
      <c r="E417" s="25"/>
      <c r="F417" s="13">
        <f>B417*E417</f>
        <v>0</v>
      </c>
    </row>
    <row r="418" spans="1:6" x14ac:dyDescent="0.25">
      <c r="A418" s="67"/>
      <c r="B418" s="19"/>
      <c r="C418" s="19"/>
      <c r="D418" s="28" t="s">
        <v>209</v>
      </c>
      <c r="E418" s="21"/>
      <c r="F418" s="21"/>
    </row>
    <row r="419" spans="1:6" x14ac:dyDescent="0.25">
      <c r="A419" s="68">
        <v>54</v>
      </c>
      <c r="B419" s="10">
        <v>5</v>
      </c>
      <c r="C419" s="10" t="s">
        <v>174</v>
      </c>
      <c r="D419" s="11" t="s">
        <v>210</v>
      </c>
      <c r="E419" s="12"/>
      <c r="F419" s="13">
        <f>B419*E419</f>
        <v>0</v>
      </c>
    </row>
    <row r="420" spans="1:6" x14ac:dyDescent="0.25">
      <c r="A420" s="24"/>
      <c r="B420" s="15"/>
      <c r="C420" s="15"/>
      <c r="D420" s="16" t="s">
        <v>211</v>
      </c>
      <c r="E420" s="17"/>
      <c r="F420" s="17"/>
    </row>
    <row r="421" spans="1:6" x14ac:dyDescent="0.25">
      <c r="A421" s="67"/>
      <c r="B421" s="19"/>
      <c r="C421" s="19"/>
      <c r="D421" s="57" t="s">
        <v>212</v>
      </c>
      <c r="E421" s="21"/>
      <c r="F421" s="21"/>
    </row>
    <row r="422" spans="1:6" x14ac:dyDescent="0.25">
      <c r="A422" s="51">
        <v>55</v>
      </c>
      <c r="B422" s="15">
        <v>5</v>
      </c>
      <c r="C422" s="15" t="s">
        <v>174</v>
      </c>
      <c r="D422" s="16" t="s">
        <v>213</v>
      </c>
      <c r="E422" s="25"/>
      <c r="F422" s="13">
        <f>B422*E422</f>
        <v>0</v>
      </c>
    </row>
    <row r="423" spans="1:6" x14ac:dyDescent="0.25">
      <c r="A423" s="24"/>
      <c r="B423" s="15"/>
      <c r="C423" s="15"/>
      <c r="D423" s="16" t="s">
        <v>214</v>
      </c>
      <c r="E423" s="17"/>
      <c r="F423" s="17"/>
    </row>
    <row r="424" spans="1:6" x14ac:dyDescent="0.25">
      <c r="A424" s="67"/>
      <c r="B424" s="19"/>
      <c r="C424" s="19"/>
      <c r="D424" s="57" t="s">
        <v>215</v>
      </c>
      <c r="E424" s="21"/>
      <c r="F424" s="21"/>
    </row>
    <row r="425" spans="1:6" x14ac:dyDescent="0.25">
      <c r="A425" s="51">
        <v>56</v>
      </c>
      <c r="B425" s="15">
        <v>5</v>
      </c>
      <c r="C425" s="15" t="s">
        <v>174</v>
      </c>
      <c r="D425" s="16" t="s">
        <v>216</v>
      </c>
      <c r="E425" s="25"/>
      <c r="F425" s="13">
        <f>B425*E425</f>
        <v>0</v>
      </c>
    </row>
    <row r="426" spans="1:6" x14ac:dyDescent="0.25">
      <c r="A426" s="67"/>
      <c r="B426" s="19"/>
      <c r="C426" s="19"/>
      <c r="D426" s="28" t="s">
        <v>217</v>
      </c>
      <c r="E426" s="21"/>
      <c r="F426" s="21"/>
    </row>
    <row r="427" spans="1:6" x14ac:dyDescent="0.25">
      <c r="A427" s="51">
        <v>57</v>
      </c>
      <c r="B427" s="24">
        <v>100</v>
      </c>
      <c r="C427" s="15" t="s">
        <v>174</v>
      </c>
      <c r="D427" s="16" t="s">
        <v>218</v>
      </c>
      <c r="E427" s="25"/>
      <c r="F427" s="13">
        <f>B427*E427</f>
        <v>0</v>
      </c>
    </row>
    <row r="428" spans="1:6" x14ac:dyDescent="0.25">
      <c r="A428" s="24"/>
      <c r="B428" s="15"/>
      <c r="C428" s="15"/>
      <c r="D428" s="18" t="s">
        <v>219</v>
      </c>
      <c r="E428" s="17"/>
      <c r="F428" s="17"/>
    </row>
    <row r="429" spans="1:6" x14ac:dyDescent="0.25">
      <c r="A429" s="67"/>
      <c r="B429" s="19"/>
      <c r="C429" s="19"/>
      <c r="D429" s="28" t="s">
        <v>220</v>
      </c>
      <c r="E429" s="21"/>
      <c r="F429" s="21"/>
    </row>
    <row r="430" spans="1:6" x14ac:dyDescent="0.25">
      <c r="A430" s="51">
        <v>58</v>
      </c>
      <c r="B430" s="15">
        <v>5</v>
      </c>
      <c r="C430" s="15" t="s">
        <v>174</v>
      </c>
      <c r="D430" s="16" t="s">
        <v>221</v>
      </c>
      <c r="E430" s="25"/>
      <c r="F430" s="13">
        <f>B430*E430</f>
        <v>0</v>
      </c>
    </row>
    <row r="431" spans="1:6" x14ac:dyDescent="0.25">
      <c r="A431" s="67"/>
      <c r="B431" s="19"/>
      <c r="C431" s="19"/>
      <c r="D431" s="28" t="s">
        <v>222</v>
      </c>
      <c r="E431" s="21"/>
      <c r="F431" s="17"/>
    </row>
    <row r="432" spans="1:6" ht="16.5" customHeight="1" x14ac:dyDescent="0.25">
      <c r="A432" s="51">
        <v>59</v>
      </c>
      <c r="B432" s="15">
        <v>1</v>
      </c>
      <c r="C432" s="15" t="s">
        <v>223</v>
      </c>
      <c r="D432" s="16" t="s">
        <v>224</v>
      </c>
      <c r="E432" s="49"/>
      <c r="F432" s="13">
        <f>B432*E432</f>
        <v>0</v>
      </c>
    </row>
    <row r="433" spans="1:6" ht="12.75" customHeight="1" x14ac:dyDescent="0.25">
      <c r="A433" s="24"/>
      <c r="B433" s="15"/>
      <c r="C433" s="15"/>
      <c r="D433" s="16"/>
      <c r="E433" s="69"/>
      <c r="F433" s="17"/>
    </row>
    <row r="434" spans="1:6" ht="12.75" customHeight="1" x14ac:dyDescent="0.25">
      <c r="A434" s="70"/>
      <c r="B434" s="35"/>
      <c r="C434" s="35"/>
      <c r="D434" s="71"/>
      <c r="E434" s="37" t="s">
        <v>47</v>
      </c>
      <c r="F434" s="8">
        <f>SUM(F375:F433)</f>
        <v>0</v>
      </c>
    </row>
    <row r="435" spans="1:6" ht="12.75" customHeight="1" x14ac:dyDescent="0.25">
      <c r="A435" s="72"/>
      <c r="D435" s="73"/>
    </row>
    <row r="436" spans="1:6" ht="12.75" customHeight="1" x14ac:dyDescent="0.25">
      <c r="A436" s="72"/>
      <c r="D436" s="73"/>
    </row>
    <row r="437" spans="1:6" ht="12.75" customHeight="1" x14ac:dyDescent="0.25">
      <c r="A437" s="7" t="s">
        <v>1</v>
      </c>
      <c r="B437" s="7" t="s">
        <v>2</v>
      </c>
      <c r="C437" s="7" t="s">
        <v>3</v>
      </c>
      <c r="D437" s="7" t="s">
        <v>4</v>
      </c>
      <c r="E437" s="8" t="s">
        <v>5</v>
      </c>
      <c r="F437" s="8" t="s">
        <v>6</v>
      </c>
    </row>
    <row r="438" spans="1:6" ht="12.75" customHeight="1" x14ac:dyDescent="0.25">
      <c r="A438" s="38"/>
      <c r="B438" s="39"/>
      <c r="C438" s="39"/>
      <c r="D438" s="40"/>
      <c r="E438" s="41" t="s">
        <v>47</v>
      </c>
      <c r="F438" s="8">
        <f>F434</f>
        <v>0</v>
      </c>
    </row>
    <row r="439" spans="1:6" x14ac:dyDescent="0.25">
      <c r="A439" s="51">
        <v>60</v>
      </c>
      <c r="B439" s="15">
        <v>1</v>
      </c>
      <c r="C439" s="15" t="s">
        <v>223</v>
      </c>
      <c r="D439" s="16" t="s">
        <v>225</v>
      </c>
      <c r="E439" s="25"/>
      <c r="F439" s="17">
        <f>B439*E439</f>
        <v>0</v>
      </c>
    </row>
    <row r="440" spans="1:6" x14ac:dyDescent="0.25">
      <c r="A440" s="67"/>
      <c r="B440" s="19"/>
      <c r="C440" s="19"/>
      <c r="D440" s="30" t="s">
        <v>226</v>
      </c>
      <c r="E440" s="21"/>
      <c r="F440" s="21"/>
    </row>
    <row r="441" spans="1:6" ht="16.5" customHeight="1" x14ac:dyDescent="0.25">
      <c r="A441" s="51">
        <v>61</v>
      </c>
      <c r="B441" s="15">
        <v>1</v>
      </c>
      <c r="C441" s="15" t="s">
        <v>223</v>
      </c>
      <c r="D441" s="16" t="s">
        <v>227</v>
      </c>
      <c r="E441" s="25"/>
      <c r="F441" s="13">
        <f>B441*E441</f>
        <v>0</v>
      </c>
    </row>
    <row r="442" spans="1:6" ht="12.75" customHeight="1" x14ac:dyDescent="0.25">
      <c r="A442" s="67"/>
      <c r="B442" s="19"/>
      <c r="C442" s="19"/>
      <c r="D442" s="30"/>
      <c r="E442" s="21"/>
      <c r="F442" s="21"/>
    </row>
    <row r="443" spans="1:6" ht="16.5" customHeight="1" x14ac:dyDescent="0.25">
      <c r="A443" s="51">
        <v>62</v>
      </c>
      <c r="B443" s="15">
        <v>1</v>
      </c>
      <c r="C443" s="15" t="s">
        <v>174</v>
      </c>
      <c r="D443" s="16" t="s">
        <v>213</v>
      </c>
      <c r="E443" s="25"/>
      <c r="F443" s="17">
        <f>B443*E443</f>
        <v>0</v>
      </c>
    </row>
    <row r="444" spans="1:6" ht="16.5" customHeight="1" x14ac:dyDescent="0.25">
      <c r="A444" s="67"/>
      <c r="B444" s="19"/>
      <c r="C444" s="19"/>
      <c r="D444" s="30" t="s">
        <v>228</v>
      </c>
      <c r="E444" s="21"/>
      <c r="F444" s="21"/>
    </row>
    <row r="445" spans="1:6" ht="12.75" customHeight="1" x14ac:dyDescent="0.25">
      <c r="A445" s="51">
        <v>63</v>
      </c>
      <c r="B445" s="15">
        <v>10</v>
      </c>
      <c r="C445" s="15" t="s">
        <v>229</v>
      </c>
      <c r="D445" s="16" t="s">
        <v>230</v>
      </c>
      <c r="E445" s="25"/>
      <c r="F445" s="13">
        <f>B445*E445</f>
        <v>0</v>
      </c>
    </row>
    <row r="446" spans="1:6" ht="12.75" customHeight="1" x14ac:dyDescent="0.25">
      <c r="A446" s="19"/>
      <c r="B446" s="19"/>
      <c r="C446" s="19"/>
      <c r="D446" s="57" t="s">
        <v>231</v>
      </c>
      <c r="E446" s="21"/>
      <c r="F446" s="21"/>
    </row>
    <row r="447" spans="1:6" ht="12.75" customHeight="1" x14ac:dyDescent="0.25">
      <c r="D447" s="74"/>
    </row>
    <row r="448" spans="1:6" x14ac:dyDescent="0.25">
      <c r="D448"/>
      <c r="E448" s="75"/>
      <c r="F448" s="75"/>
    </row>
    <row r="449" spans="1:6" x14ac:dyDescent="0.25">
      <c r="D449" s="76"/>
      <c r="E449" s="77" t="s">
        <v>232</v>
      </c>
      <c r="F449" s="4">
        <f>SUM(F438:F448)</f>
        <v>0</v>
      </c>
    </row>
    <row r="450" spans="1:6" x14ac:dyDescent="0.25">
      <c r="D450" s="76"/>
      <c r="E450" s="77" t="s">
        <v>233</v>
      </c>
      <c r="F450" s="78">
        <v>0.19</v>
      </c>
    </row>
    <row r="451" spans="1:6" ht="16.5" x14ac:dyDescent="0.35">
      <c r="D451" s="76"/>
      <c r="E451" s="79" t="s">
        <v>234</v>
      </c>
      <c r="F451" s="80">
        <f>F449*1.19</f>
        <v>0</v>
      </c>
    </row>
    <row r="452" spans="1:6" ht="16.5" x14ac:dyDescent="0.35">
      <c r="D452" s="76"/>
      <c r="E452" s="77"/>
      <c r="F452" s="81"/>
    </row>
    <row r="453" spans="1:6" ht="16.5" x14ac:dyDescent="0.35">
      <c r="D453" s="76"/>
      <c r="E453" s="77"/>
      <c r="F453" s="81"/>
    </row>
    <row r="454" spans="1:6" ht="16.5" x14ac:dyDescent="0.35">
      <c r="D454" s="76"/>
      <c r="E454" s="77"/>
      <c r="F454" s="81"/>
    </row>
    <row r="455" spans="1:6" ht="16.5" x14ac:dyDescent="0.35">
      <c r="D455" s="76"/>
      <c r="E455" s="77"/>
      <c r="F455" s="81"/>
    </row>
    <row r="456" spans="1:6" ht="16.5" x14ac:dyDescent="0.35">
      <c r="D456" s="76"/>
      <c r="E456" s="77"/>
      <c r="F456" s="81"/>
    </row>
    <row r="457" spans="1:6" ht="16.5" x14ac:dyDescent="0.35">
      <c r="D457" s="76"/>
      <c r="E457" s="77"/>
      <c r="F457" s="81"/>
    </row>
    <row r="458" spans="1:6" ht="16.5" x14ac:dyDescent="0.35">
      <c r="D458" s="76"/>
      <c r="E458" s="77"/>
      <c r="F458" s="81"/>
    </row>
    <row r="459" spans="1:6" ht="16.5" x14ac:dyDescent="0.35">
      <c r="D459" s="76"/>
      <c r="E459" s="77"/>
      <c r="F459" s="81"/>
    </row>
    <row r="460" spans="1:6" ht="16.5" x14ac:dyDescent="0.35">
      <c r="D460" s="76"/>
      <c r="E460" s="77"/>
      <c r="F460" s="81"/>
    </row>
    <row r="463" spans="1:6" x14ac:dyDescent="0.25">
      <c r="A463" s="73"/>
    </row>
    <row r="470" spans="1:6" x14ac:dyDescent="0.25">
      <c r="A470"/>
      <c r="B470"/>
      <c r="C470"/>
      <c r="D470"/>
      <c r="E470" s="82"/>
      <c r="F470" s="82"/>
    </row>
    <row r="471" spans="1:6" x14ac:dyDescent="0.25">
      <c r="A471"/>
      <c r="B471"/>
      <c r="C471"/>
      <c r="D471"/>
      <c r="E471" s="82"/>
      <c r="F471" s="82"/>
    </row>
    <row r="472" spans="1:6" x14ac:dyDescent="0.25">
      <c r="A472"/>
      <c r="B472"/>
      <c r="C472"/>
      <c r="D472"/>
      <c r="E472" s="82"/>
      <c r="F472" s="82"/>
    </row>
    <row r="473" spans="1:6" x14ac:dyDescent="0.25">
      <c r="A473"/>
      <c r="B473"/>
      <c r="C473"/>
      <c r="D473"/>
      <c r="E473" s="82"/>
      <c r="F473" s="82"/>
    </row>
    <row r="474" spans="1:6" x14ac:dyDescent="0.25">
      <c r="A474"/>
      <c r="B474"/>
      <c r="C474"/>
      <c r="D474"/>
      <c r="E474" s="82"/>
      <c r="F474" s="82"/>
    </row>
    <row r="475" spans="1:6" x14ac:dyDescent="0.25">
      <c r="A475"/>
      <c r="B475"/>
      <c r="C475"/>
      <c r="D475"/>
      <c r="E475" s="82"/>
      <c r="F475" s="82"/>
    </row>
    <row r="476" spans="1:6" x14ac:dyDescent="0.25">
      <c r="A476"/>
      <c r="B476"/>
      <c r="C476"/>
      <c r="D476"/>
      <c r="E476" s="82"/>
      <c r="F476" s="82"/>
    </row>
    <row r="477" spans="1:6" x14ac:dyDescent="0.25">
      <c r="A477"/>
      <c r="B477"/>
      <c r="C477"/>
      <c r="D477"/>
      <c r="E477" s="82"/>
      <c r="F477" s="82"/>
    </row>
    <row r="478" spans="1:6" x14ac:dyDescent="0.25">
      <c r="A478"/>
      <c r="B478"/>
      <c r="C478"/>
      <c r="D478"/>
      <c r="E478" s="82"/>
      <c r="F478" s="82"/>
    </row>
    <row r="479" spans="1:6" x14ac:dyDescent="0.25">
      <c r="A479"/>
      <c r="B479"/>
      <c r="C479"/>
      <c r="D479"/>
      <c r="E479" s="82"/>
      <c r="F479" s="82"/>
    </row>
    <row r="480" spans="1:6" x14ac:dyDescent="0.25">
      <c r="A480"/>
      <c r="B480"/>
      <c r="C480"/>
      <c r="D480"/>
      <c r="E480" s="82"/>
      <c r="F480" s="82"/>
    </row>
    <row r="481" spans="1:6" x14ac:dyDescent="0.25">
      <c r="A481"/>
      <c r="B481"/>
      <c r="C481"/>
      <c r="D481"/>
      <c r="E481" s="82"/>
      <c r="F481" s="82"/>
    </row>
    <row r="482" spans="1:6" x14ac:dyDescent="0.25">
      <c r="A482"/>
      <c r="B482"/>
      <c r="C482"/>
      <c r="D482"/>
      <c r="E482" s="82"/>
      <c r="F482" s="82"/>
    </row>
    <row r="483" spans="1:6" x14ac:dyDescent="0.25">
      <c r="A483"/>
      <c r="B483"/>
      <c r="C483"/>
      <c r="D483"/>
      <c r="E483" s="82"/>
      <c r="F483" s="82"/>
    </row>
    <row r="484" spans="1:6" x14ac:dyDescent="0.25">
      <c r="A484"/>
      <c r="B484"/>
      <c r="C484"/>
      <c r="D484"/>
      <c r="E484" s="82"/>
      <c r="F484" s="82"/>
    </row>
    <row r="485" spans="1:6" x14ac:dyDescent="0.25">
      <c r="A485"/>
      <c r="B485"/>
      <c r="C485"/>
      <c r="D485"/>
      <c r="E485" s="82"/>
      <c r="F485" s="82"/>
    </row>
    <row r="486" spans="1:6" x14ac:dyDescent="0.25">
      <c r="A486"/>
      <c r="B486"/>
      <c r="C486"/>
      <c r="D486"/>
      <c r="E486" s="82"/>
      <c r="F486" s="82"/>
    </row>
    <row r="487" spans="1:6" x14ac:dyDescent="0.25">
      <c r="A487"/>
      <c r="B487"/>
      <c r="C487"/>
      <c r="D487"/>
      <c r="E487" s="82"/>
      <c r="F487" s="82"/>
    </row>
    <row r="488" spans="1:6" x14ac:dyDescent="0.25">
      <c r="A488"/>
      <c r="B488"/>
      <c r="C488"/>
      <c r="D488"/>
      <c r="E488" s="82"/>
      <c r="F488" s="82"/>
    </row>
    <row r="489" spans="1:6" x14ac:dyDescent="0.25">
      <c r="A489"/>
      <c r="B489"/>
      <c r="C489"/>
      <c r="D489"/>
      <c r="E489" s="82"/>
      <c r="F489" s="82"/>
    </row>
    <row r="490" spans="1:6" x14ac:dyDescent="0.25">
      <c r="A490"/>
      <c r="B490"/>
      <c r="C490"/>
      <c r="D490"/>
      <c r="E490" s="82"/>
      <c r="F490" s="82"/>
    </row>
    <row r="491" spans="1:6" x14ac:dyDescent="0.25">
      <c r="A491"/>
      <c r="B491"/>
      <c r="C491"/>
      <c r="D491"/>
      <c r="E491" s="82"/>
      <c r="F491" s="82"/>
    </row>
    <row r="492" spans="1:6" x14ac:dyDescent="0.25">
      <c r="A492"/>
      <c r="B492"/>
      <c r="C492"/>
      <c r="D492"/>
      <c r="E492" s="82"/>
      <c r="F492" s="82"/>
    </row>
    <row r="493" spans="1:6" x14ac:dyDescent="0.25">
      <c r="A493"/>
      <c r="B493"/>
      <c r="C493"/>
      <c r="D493"/>
      <c r="E493" s="82"/>
      <c r="F493" s="82"/>
    </row>
    <row r="494" spans="1:6" x14ac:dyDescent="0.25">
      <c r="A494"/>
      <c r="B494"/>
      <c r="C494"/>
      <c r="D494"/>
      <c r="E494" s="82"/>
      <c r="F494" s="82"/>
    </row>
    <row r="495" spans="1:6" x14ac:dyDescent="0.25">
      <c r="A495"/>
      <c r="B495"/>
      <c r="C495"/>
      <c r="D495"/>
      <c r="E495" s="82"/>
      <c r="F495" s="82"/>
    </row>
    <row r="496" spans="1:6" x14ac:dyDescent="0.25">
      <c r="A496"/>
      <c r="B496"/>
      <c r="C496"/>
      <c r="D496"/>
      <c r="E496" s="82"/>
      <c r="F496" s="82"/>
    </row>
    <row r="497" spans="1:6" x14ac:dyDescent="0.25">
      <c r="A497"/>
      <c r="B497"/>
      <c r="C497"/>
      <c r="D497"/>
      <c r="E497" s="82"/>
      <c r="F497" s="82"/>
    </row>
    <row r="498" spans="1:6" x14ac:dyDescent="0.25">
      <c r="A498"/>
      <c r="B498"/>
      <c r="C498"/>
      <c r="D498"/>
      <c r="E498" s="82"/>
      <c r="F498" s="82"/>
    </row>
    <row r="499" spans="1:6" x14ac:dyDescent="0.25">
      <c r="A499"/>
      <c r="B499"/>
      <c r="C499"/>
      <c r="D499"/>
      <c r="E499" s="82"/>
      <c r="F499" s="82"/>
    </row>
    <row r="500" spans="1:6" x14ac:dyDescent="0.25">
      <c r="A500"/>
      <c r="B500"/>
      <c r="C500"/>
      <c r="D500"/>
      <c r="E500" s="82"/>
      <c r="F500" s="82"/>
    </row>
    <row r="501" spans="1:6" x14ac:dyDescent="0.25">
      <c r="A501"/>
      <c r="B501"/>
      <c r="C501"/>
      <c r="D501"/>
      <c r="E501" s="82"/>
      <c r="F501" s="82"/>
    </row>
    <row r="502" spans="1:6" x14ac:dyDescent="0.25">
      <c r="A502"/>
      <c r="B502"/>
      <c r="C502"/>
      <c r="D502"/>
      <c r="E502" s="82"/>
      <c r="F502" s="82"/>
    </row>
    <row r="503" spans="1:6" x14ac:dyDescent="0.25">
      <c r="A503"/>
      <c r="B503"/>
      <c r="C503"/>
      <c r="D503"/>
      <c r="E503" s="82"/>
      <c r="F503" s="82"/>
    </row>
    <row r="504" spans="1:6" x14ac:dyDescent="0.25">
      <c r="A504"/>
      <c r="B504"/>
      <c r="C504"/>
      <c r="D504"/>
      <c r="E504" s="82"/>
      <c r="F504" s="82"/>
    </row>
  </sheetData>
  <sheetProtection algorithmName="SHA-512" hashValue="qePOzHeB5nGoP7aBAI3b50u5rEgDEek48ulOSa52uqw/rql39DyjmSBKtpQMlpTsnX+dAfwr9w1MDr0dX9NGbg==" saltValue="OSGl2hCK6YQARnCVgO87e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80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Leistungsverzeichnis</vt:lpstr>
      <vt:lpstr>Brutto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Bachmann, Carsten</dc:creator>
  <cp:lastModifiedBy>Bachmann, Carsten</cp:lastModifiedBy>
  <dcterms:created xsi:type="dcterms:W3CDTF">2026-02-20T10:24:24Z</dcterms:created>
  <dcterms:modified xsi:type="dcterms:W3CDTF">2026-02-20T10:24:24Z</dcterms:modified>
</cp:coreProperties>
</file>