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tange.Jo\Desktop\"/>
    </mc:Choice>
  </mc:AlternateContent>
  <xr:revisionPtr revIDLastSave="0" documentId="8_{ED07B250-FC80-47A2-A8B8-079E3C24FE93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Bewertungsmatrix KWM" sheetId="1" r:id="rId1"/>
  </sheets>
  <definedNames>
    <definedName name="_xlnm.Print_Area" localSheetId="0">'Bewertungsmatrix KWM'!$A$1:$P$54</definedName>
    <definedName name="Z_E24183B9_A91E_430A_96A4_1C6C73C8C3B3_.wvu.PrintArea" localSheetId="0" hidden="1">'Bewertungsmatrix KWM'!$A$1:$V$55</definedName>
  </definedNames>
  <calcPr calcId="191029"/>
  <customWorkbookViews>
    <customWorkbookView name="Leue, Melanie - Persönliche Ansicht" guid="{E24183B9-A91E-430A-96A4-1C6C73C8C3B3}" mergeInterval="0" personalView="1" maximized="1" xWindow="-8" yWindow="-8" windowWidth="1696" windowHeight="102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1" l="1"/>
  <c r="G22" i="1"/>
  <c r="G33" i="1"/>
  <c r="G39" i="1"/>
  <c r="J35" i="1" l="1"/>
  <c r="L35" i="1"/>
  <c r="N35" i="1"/>
  <c r="H35" i="1"/>
</calcChain>
</file>

<file path=xl/sharedStrings.xml><?xml version="1.0" encoding="utf-8"?>
<sst xmlns="http://schemas.openxmlformats.org/spreadsheetml/2006/main" count="57" uniqueCount="48">
  <si>
    <t xml:space="preserve">Zuschlagskriterien: </t>
  </si>
  <si>
    <t>Preis</t>
  </si>
  <si>
    <t>=</t>
  </si>
  <si>
    <t>Zuschlagskriterium</t>
  </si>
  <si>
    <t>Punkte</t>
  </si>
  <si>
    <t>Unterkriterien</t>
  </si>
  <si>
    <t>max. erreichbar:</t>
  </si>
  <si>
    <t>Gesamtbewertung</t>
  </si>
  <si>
    <t>Gesamt:</t>
  </si>
  <si>
    <t>Punkte für das Zuschlagskriterium Preis:</t>
  </si>
  <si>
    <t>Punkte für das Zuschlagskriterium Qualität des Angebotes</t>
  </si>
  <si>
    <t>Berechnung der Gesamtbewertung:</t>
  </si>
  <si>
    <t>2. Die nachfolgenden Angebote erhalten entsprechend der Dreisatzrechnung Punktabzug von der Höchstpunktzahl:</t>
  </si>
  <si>
    <t>Punktabzug für nachfolgende Bieter = (Preisdifferenz zum Bestbieter x Höchstpunktzahl ) : Preis Bestbieter</t>
  </si>
  <si>
    <t>Das Angebot mit der höchsten Punktzahl ist das wirtschaftlichste Angebot.</t>
  </si>
  <si>
    <t xml:space="preserve">Preis 
</t>
  </si>
  <si>
    <t>XXX</t>
  </si>
  <si>
    <t xml:space="preserve">Formel zur Berechnung des Kriteriums Preis </t>
  </si>
  <si>
    <t>1. Das niedrigste Angebot erhält die Höchstpunktzahl.</t>
  </si>
  <si>
    <t>Erfahrung des eingesetzten Personals</t>
  </si>
  <si>
    <t>Indikatoren zur Messbarkeit der Kriterien</t>
  </si>
  <si>
    <t>Struktur, Aufbau, Verständlichkeit des Angebotes (Gesamteindruck)</t>
  </si>
  <si>
    <t>Qualität des Konzeptes
Darstellung und Erläuterung von Umfang und Ablauf der Beratungsleistung</t>
  </si>
  <si>
    <t xml:space="preserve">Die zur Verfügung gestellten Unterlagen werden hinsichtlich der Struktur, Aufbau und Verständlichkeit des Angebotes gesichtet und dabei insbesondere hinsichtlich folgender Indikatoren geprüft:   
  -  Vollständigkeit
   - Transparenz
   - Nachvollziehbarkeit
   - Offenheit
   - Systematik
   - Verbindlichkeit
   -  Aussagekraft der eingereichten Unterlagen
   - etc. 
</t>
  </si>
  <si>
    <t>Qualität des Konzeptes</t>
  </si>
  <si>
    <t xml:space="preserve">300 Punkte </t>
  </si>
  <si>
    <t>Im Rahmen der Sichtung der Angebotsunterlagen hat der Auftraggeber einen 
sehr hohen = 50
hohen = 40
mittleren = 25
geringen = 15
sehr geringen = 1
fachlichen Eindruck über das Angebot und Konzept der Beratungsleistung bekommen.</t>
  </si>
  <si>
    <t>Bewertungsmatrix</t>
  </si>
  <si>
    <t xml:space="preserve">Fokussierung auf Hochschulen als gewünschten Kunden
</t>
  </si>
  <si>
    <t xml:space="preserve">Die zur Verfügung gestellten Unterlagen werden
hinsichtlich "der Fokussierung die Hochschulen als Kunden"
gesichtet und dabei insbesondere hinsichtlich folgender Indikatoren geprüft:
Personalisiertes Angebot
Qualität,  der Beantwortung der allgemeinen Fragen gem. Leistungsbeschreibung
</t>
  </si>
  <si>
    <t>100 Punkte</t>
  </si>
  <si>
    <t>Tagessatz Kyocera Workflow Manager Services (inkl. aller Nebenkosten)</t>
  </si>
  <si>
    <t xml:space="preserve">Lizenz Kosten für 1x KWM Server(870LSAC092) und 50x  Campuslizenz KWM Client für Windows (870LSAC007C) </t>
  </si>
  <si>
    <t>600 Punkte</t>
  </si>
  <si>
    <t>Nachgewiesene Kenntnisse und Erfahrungen in der   
Kyocera Workflow Manager Module Entwicklung</t>
  </si>
  <si>
    <t>Die zur Verfügung gestellten Unterlagen werden
hinsichtlich der Kenntnisse und Erfahrungen im 
in der KWM-Modul Entwicklung geprüft.</t>
  </si>
  <si>
    <t xml:space="preserve">Im Rahmen der Sichtung der Angebotsunterlagen hat der Auftraggeber einen 
sehr hohen = 100
hohen = 75
mittleren = 50
geringen = 25
sehr geringen = 1
Eindruck über die Kenntnisse und Erfahrungen in der KWM-Modul-Entwicklung bekommen. </t>
  </si>
  <si>
    <t xml:space="preserve">
Nachgewiesene Kenntnisse und Erfahrungen
in der Einführung von Kyocera Workflow Manager-Prozesse, speziell im Hinblick auf die Bedürfnisse von Hochschulen und der E-Studierende Akte</t>
  </si>
  <si>
    <t>Die zur Verfügung gestellten Unterlagen werden anhand
von nachgewiesenen Kenntnissen und Erfahrungen
im Hochschulumfeld insbesondere der E-Studierende Akte
geprüft.</t>
  </si>
  <si>
    <t xml:space="preserve">Im Rahmen der Sichtung der Angebotsunterlagen hat der Auftraggeber einen 
sehr hohen = 100
hohen = 75
mittleren = 50
geringen = 25
sehr geringen = 1
Eindruck über die Kenntnisse und Erfahrungen in der Einführung bekommen.
</t>
  </si>
  <si>
    <t>Nachgewiesene Kenntnisse und Erfahrungen im Bereich 
Kyocera Workflow Manager Portal (Web)</t>
  </si>
  <si>
    <t>Die zur Verfügung gestellten Unterlagen werden
hinsichtlich der Kenntnisse und Erfahrungen im Bereich Kyocera Workflow Manager Portal (Web) geprüft</t>
  </si>
  <si>
    <t>Im Rahmen der Sichtung der Angebotsunterlagen hat der Auftraggeber einen 
sehr hohen = 100
hohen = 75
mittleren = 50
geringen = 25
sehr geringen = 1
Eindruck über die Kenntnisse und Erfahrungen im Bereich KWM Portal (Web)</t>
  </si>
  <si>
    <r>
      <rPr>
        <sz val="8"/>
        <color theme="1"/>
        <rFont val="Arial"/>
        <family val="2"/>
      </rPr>
      <t>Formel zur Berechnung des Kriteriums Preis 
1. Das niedrigste Angebot erhält die Höchstpunktzahl.
2. Die nachfolgenden Angebote erhalten entsprechend der Dreisatzrechnung Punktabzug von der Höchstpunktzahl:
Punktabzug für nachfolgende Bieter = (Preisdifferenz zum Bestbieter x Höchstpunktzahl (hier 600)) / Preis Bestbieter</t>
    </r>
    <r>
      <rPr>
        <b/>
        <sz val="8"/>
        <color theme="1"/>
        <rFont val="Arial"/>
        <family val="2"/>
      </rPr>
      <t xml:space="preserve">
</t>
    </r>
  </si>
  <si>
    <t>Tagessatz Kyocera Workflow Manager Projektmanagement (inkl. aller Nebenkosten)</t>
  </si>
  <si>
    <t xml:space="preserve">Lizenz Wartungs Kosten für 1 Jahr Wartung für  1x KWM Server(870LSAC092) und 50x  Campuslizenz KWM Client für Windows (870LSAC007C) </t>
  </si>
  <si>
    <t xml:space="preserve">50 = entspricht den Anforderungen in besonderem Maße, alle Fragen  wurden ausführlich beantwortet, sehr gut
40 = entspricht den Anforderungen voll, 80% der Fragen wurden beantwortet, im Wesentlichen überzeugend und gut
25 = entspricht im Allgemeinen den Anforderungen, 50% der Fragen wurden hinreichend beantwortet, insgesamt durchschnittlich
15 = entspricht nur teilweise den Anforderungen, 30% der Fragen wurden beantwortet, teilweise nicht hinreichend, insgesamt nicht mehr durchschnittlich
1 = entspricht im Wesentlichen nicht den Anforderungen, weniger als 30% der Fragenwurden beantwortet, insgesamt nicht überzeugend
</t>
  </si>
  <si>
    <t>Negative Punktwerte werden auf 0 begrenzt.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</si>
</sst>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  <font>
      <b/>
      <sz val="11"/>
      <name val="Arial"/>
      <family val="2"/>
    </font>
    <font>
      <b/>
      <u/>
      <sz val="11"/>
      <color theme="1"/>
      <name val="Arial"/>
      <family val="2"/>
    </font>
    <font>
      <u/>
      <sz val="11"/>
      <color theme="1"/>
      <name val="Arial"/>
      <family val="2"/>
    </font>
    <font>
      <b/>
      <sz val="11"/>
      <color indexed="10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sz val="11"/>
      <color rgb="FFFF0000"/>
      <name val="Arial"/>
      <family val="2"/>
    </font>
    <font>
      <sz val="11"/>
      <color theme="9" tint="0.59999389629810485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12"/>
      <color theme="0"/>
      <name val="Arial"/>
      <family val="2"/>
    </font>
    <font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3064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47">
    <xf numFmtId="0" fontId="0" fillId="0" borderId="0" xfId="0"/>
    <xf numFmtId="0" fontId="6" fillId="0" borderId="0" xfId="0" applyFont="1"/>
    <xf numFmtId="0" fontId="8" fillId="3" borderId="2" xfId="0" applyFont="1" applyFill="1" applyBorder="1" applyAlignment="1">
      <alignment horizontal="center"/>
    </xf>
    <xf numFmtId="0" fontId="8" fillId="3" borderId="11" xfId="0" applyFont="1" applyFill="1" applyBorder="1" applyAlignment="1"/>
    <xf numFmtId="0" fontId="6" fillId="4" borderId="26" xfId="0" applyFont="1" applyFill="1" applyBorder="1" applyAlignment="1">
      <alignment horizontal="center"/>
    </xf>
    <xf numFmtId="0" fontId="6" fillId="5" borderId="26" xfId="0" applyFont="1" applyFill="1" applyBorder="1" applyAlignment="1">
      <alignment horizont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/>
    <xf numFmtId="0" fontId="6" fillId="3" borderId="18" xfId="0" applyFont="1" applyFill="1" applyBorder="1"/>
    <xf numFmtId="0" fontId="6" fillId="3" borderId="19" xfId="0" applyFont="1" applyFill="1" applyBorder="1" applyAlignment="1">
      <alignment horizontal="right"/>
    </xf>
    <xf numFmtId="3" fontId="8" fillId="3" borderId="24" xfId="0" applyNumberFormat="1" applyFont="1" applyFill="1" applyBorder="1" applyAlignment="1">
      <alignment horizontal="center"/>
    </xf>
    <xf numFmtId="0" fontId="8" fillId="0" borderId="0" xfId="0" applyFont="1" applyAlignment="1"/>
    <xf numFmtId="0" fontId="6" fillId="0" borderId="0" xfId="0" applyFont="1" applyAlignment="1"/>
    <xf numFmtId="0" fontId="0" fillId="0" borderId="0" xfId="0" applyAlignment="1"/>
    <xf numFmtId="0" fontId="9" fillId="0" borderId="0" xfId="0" applyFont="1" applyAlignment="1"/>
    <xf numFmtId="0" fontId="6" fillId="0" borderId="0" xfId="0" applyFont="1" applyAlignment="1">
      <alignment horizontal="left" vertical="top"/>
    </xf>
    <xf numFmtId="0" fontId="6" fillId="0" borderId="0" xfId="0" applyFont="1" applyAlignment="1">
      <alignment wrapText="1"/>
    </xf>
    <xf numFmtId="0" fontId="0" fillId="0" borderId="0" xfId="0" applyFont="1" applyAlignment="1"/>
    <xf numFmtId="0" fontId="0" fillId="0" borderId="0" xfId="0" applyFont="1"/>
    <xf numFmtId="0" fontId="0" fillId="0" borderId="0" xfId="0" applyFont="1" applyBorder="1" applyAlignment="1">
      <alignment horizontal="right"/>
    </xf>
    <xf numFmtId="0" fontId="13" fillId="2" borderId="1" xfId="1" applyFont="1" applyFill="1" applyBorder="1"/>
    <xf numFmtId="0" fontId="14" fillId="2" borderId="8" xfId="1" applyFont="1" applyFill="1" applyBorder="1"/>
    <xf numFmtId="0" fontId="0" fillId="0" borderId="0" xfId="0" applyFont="1" applyBorder="1"/>
    <xf numFmtId="0" fontId="0" fillId="0" borderId="0" xfId="0" applyBorder="1"/>
    <xf numFmtId="0" fontId="11" fillId="0" borderId="0" xfId="0" applyFont="1" applyBorder="1" applyAlignment="1"/>
    <xf numFmtId="0" fontId="12" fillId="0" borderId="0" xfId="0" applyFont="1" applyBorder="1" applyAlignment="1"/>
    <xf numFmtId="0" fontId="6" fillId="0" borderId="0" xfId="0" applyFont="1" applyBorder="1" applyAlignment="1"/>
    <xf numFmtId="0" fontId="0" fillId="0" borderId="0" xfId="0" applyFont="1" applyBorder="1" applyAlignment="1"/>
    <xf numFmtId="0" fontId="0" fillId="0" borderId="0" xfId="0" applyBorder="1" applyAlignment="1"/>
    <xf numFmtId="9" fontId="10" fillId="5" borderId="3" xfId="3" applyFont="1" applyFill="1" applyBorder="1" applyAlignment="1">
      <alignment horizontal="center" vertical="center"/>
    </xf>
    <xf numFmtId="0" fontId="14" fillId="5" borderId="3" xfId="1" quotePrefix="1" applyFont="1" applyFill="1" applyBorder="1" applyAlignment="1">
      <alignment horizontal="center" vertical="center"/>
    </xf>
    <xf numFmtId="0" fontId="6" fillId="6" borderId="26" xfId="0" applyFont="1" applyFill="1" applyBorder="1" applyAlignment="1">
      <alignment horizontal="center"/>
    </xf>
    <xf numFmtId="0" fontId="6" fillId="6" borderId="14" xfId="0" applyFont="1" applyFill="1" applyBorder="1" applyAlignment="1">
      <alignment vertical="center"/>
    </xf>
    <xf numFmtId="0" fontId="6" fillId="6" borderId="29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right"/>
    </xf>
    <xf numFmtId="0" fontId="6" fillId="4" borderId="17" xfId="0" applyFont="1" applyFill="1" applyBorder="1" applyAlignment="1">
      <alignment horizontal="right"/>
    </xf>
    <xf numFmtId="0" fontId="6" fillId="5" borderId="17" xfId="0" applyFont="1" applyFill="1" applyBorder="1" applyAlignment="1">
      <alignment horizontal="right"/>
    </xf>
    <xf numFmtId="0" fontId="8" fillId="3" borderId="25" xfId="0" applyFont="1" applyFill="1" applyBorder="1" applyAlignment="1">
      <alignment horizontal="right"/>
    </xf>
    <xf numFmtId="0" fontId="8" fillId="3" borderId="12" xfId="0" applyFont="1" applyFill="1" applyBorder="1" applyAlignment="1">
      <alignment horizontal="center"/>
    </xf>
    <xf numFmtId="0" fontId="14" fillId="0" borderId="0" xfId="1" applyFont="1" applyFill="1" applyBorder="1"/>
    <xf numFmtId="9" fontId="10" fillId="0" borderId="0" xfId="3" applyFont="1" applyFill="1" applyBorder="1" applyAlignment="1">
      <alignment horizontal="center" vertical="center"/>
    </xf>
    <xf numFmtId="0" fontId="0" fillId="3" borderId="2" xfId="0" applyFont="1" applyFill="1" applyBorder="1" applyAlignment="1"/>
    <xf numFmtId="0" fontId="19" fillId="4" borderId="0" xfId="0" applyFont="1" applyFill="1" applyAlignment="1">
      <alignment wrapText="1"/>
    </xf>
    <xf numFmtId="0" fontId="9" fillId="4" borderId="0" xfId="0" applyFont="1" applyFill="1" applyAlignment="1"/>
    <xf numFmtId="0" fontId="10" fillId="0" borderId="0" xfId="3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right"/>
    </xf>
    <xf numFmtId="0" fontId="6" fillId="0" borderId="20" xfId="0" applyFont="1" applyFill="1" applyBorder="1" applyAlignment="1">
      <alignment horizontal="right"/>
    </xf>
    <xf numFmtId="0" fontId="6" fillId="3" borderId="2" xfId="0" applyFont="1" applyFill="1" applyBorder="1" applyAlignment="1">
      <alignment horizontal="right"/>
    </xf>
    <xf numFmtId="0" fontId="6" fillId="0" borderId="0" xfId="0" applyFont="1" applyFill="1" applyBorder="1" applyAlignment="1"/>
    <xf numFmtId="9" fontId="10" fillId="6" borderId="3" xfId="3" applyFont="1" applyFill="1" applyBorder="1" applyAlignment="1">
      <alignment horizontal="center" vertical="center"/>
    </xf>
    <xf numFmtId="9" fontId="14" fillId="6" borderId="3" xfId="1" quotePrefix="1" applyNumberFormat="1" applyFont="1" applyFill="1" applyBorder="1" applyAlignment="1">
      <alignment horizontal="center" vertical="center"/>
    </xf>
    <xf numFmtId="0" fontId="10" fillId="2" borderId="21" xfId="1" applyFont="1" applyFill="1" applyBorder="1"/>
    <xf numFmtId="0" fontId="15" fillId="4" borderId="36" xfId="1" applyFont="1" applyFill="1" applyBorder="1" applyAlignment="1">
      <alignment wrapText="1"/>
    </xf>
    <xf numFmtId="9" fontId="10" fillId="4" borderId="37" xfId="3" applyFont="1" applyFill="1" applyBorder="1" applyAlignment="1">
      <alignment horizontal="center" vertical="center"/>
    </xf>
    <xf numFmtId="0" fontId="14" fillId="4" borderId="37" xfId="1" applyFont="1" applyFill="1" applyBorder="1" applyAlignment="1">
      <alignment horizontal="center" vertical="center"/>
    </xf>
    <xf numFmtId="9" fontId="10" fillId="4" borderId="38" xfId="3" applyFont="1" applyFill="1" applyBorder="1" applyAlignment="1">
      <alignment horizontal="center" vertical="center"/>
    </xf>
    <xf numFmtId="0" fontId="10" fillId="5" borderId="6" xfId="1" applyFont="1" applyFill="1" applyBorder="1" applyAlignment="1">
      <alignment wrapText="1"/>
    </xf>
    <xf numFmtId="9" fontId="10" fillId="5" borderId="7" xfId="3" applyFont="1" applyFill="1" applyBorder="1" applyAlignment="1">
      <alignment horizontal="center" vertical="center"/>
    </xf>
    <xf numFmtId="0" fontId="15" fillId="6" borderId="6" xfId="1" applyFont="1" applyFill="1" applyBorder="1" applyAlignment="1">
      <alignment wrapText="1"/>
    </xf>
    <xf numFmtId="9" fontId="10" fillId="6" borderId="7" xfId="3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49" fontId="8" fillId="0" borderId="18" xfId="0" applyNumberFormat="1" applyFont="1" applyFill="1" applyBorder="1" applyAlignment="1">
      <alignment horizontal="right" vertical="center"/>
    </xf>
    <xf numFmtId="49" fontId="0" fillId="0" borderId="20" xfId="0" applyNumberFormat="1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right"/>
    </xf>
    <xf numFmtId="0" fontId="6" fillId="6" borderId="14" xfId="0" applyFont="1" applyFill="1" applyBorder="1" applyAlignment="1">
      <alignment horizontal="right"/>
    </xf>
    <xf numFmtId="0" fontId="3" fillId="6" borderId="17" xfId="0" applyFont="1" applyFill="1" applyBorder="1" applyAlignment="1">
      <alignment horizontal="right"/>
    </xf>
    <xf numFmtId="49" fontId="6" fillId="6" borderId="27" xfId="0" applyNumberFormat="1" applyFont="1" applyFill="1" applyBorder="1" applyAlignment="1">
      <alignment horizontal="left" vertical="center" indent="10"/>
    </xf>
    <xf numFmtId="49" fontId="6" fillId="6" borderId="35" xfId="0" applyNumberFormat="1" applyFont="1" applyFill="1" applyBorder="1" applyAlignment="1">
      <alignment horizontal="left" vertical="center" indent="10"/>
    </xf>
    <xf numFmtId="49" fontId="6" fillId="6" borderId="14" xfId="0" applyNumberFormat="1" applyFont="1" applyFill="1" applyBorder="1" applyAlignment="1">
      <alignment horizontal="center" vertical="center"/>
    </xf>
    <xf numFmtId="49" fontId="6" fillId="6" borderId="29" xfId="0" applyNumberFormat="1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14" fillId="4" borderId="21" xfId="0" applyNumberFormat="1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6" fillId="3" borderId="22" xfId="0" applyFont="1" applyFill="1" applyBorder="1"/>
    <xf numFmtId="0" fontId="6" fillId="3" borderId="2" xfId="0" applyFont="1" applyFill="1" applyBorder="1"/>
    <xf numFmtId="0" fontId="14" fillId="4" borderId="8" xfId="0" applyNumberFormat="1" applyFont="1" applyFill="1" applyBorder="1" applyAlignment="1">
      <alignment horizontal="center"/>
    </xf>
    <xf numFmtId="0" fontId="17" fillId="4" borderId="8" xfId="0" applyFont="1" applyFill="1" applyBorder="1" applyAlignment="1">
      <alignment horizontal="center" vertical="center"/>
    </xf>
    <xf numFmtId="0" fontId="6" fillId="3" borderId="42" xfId="0" applyFont="1" applyFill="1" applyBorder="1" applyAlignment="1">
      <alignment horizontal="right"/>
    </xf>
    <xf numFmtId="0" fontId="17" fillId="4" borderId="21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49" fontId="14" fillId="4" borderId="22" xfId="0" applyNumberFormat="1" applyFont="1" applyFill="1" applyBorder="1" applyAlignment="1">
      <alignment horizontal="center" shrinkToFit="1"/>
    </xf>
    <xf numFmtId="49" fontId="14" fillId="4" borderId="12" xfId="0" applyNumberFormat="1" applyFont="1" applyFill="1" applyBorder="1" applyAlignment="1">
      <alignment horizontal="center" shrinkToFit="1"/>
    </xf>
    <xf numFmtId="0" fontId="14" fillId="4" borderId="22" xfId="0" applyNumberFormat="1" applyFont="1" applyFill="1" applyBorder="1" applyAlignment="1">
      <alignment horizontal="center"/>
    </xf>
    <xf numFmtId="0" fontId="14" fillId="4" borderId="12" xfId="0" applyNumberFormat="1" applyFont="1" applyFill="1" applyBorder="1" applyAlignment="1">
      <alignment horizontal="center"/>
    </xf>
    <xf numFmtId="0" fontId="17" fillId="4" borderId="22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vertical="center"/>
    </xf>
    <xf numFmtId="0" fontId="6" fillId="5" borderId="10" xfId="0" applyFont="1" applyFill="1" applyBorder="1" applyAlignment="1">
      <alignment vertical="center"/>
    </xf>
    <xf numFmtId="49" fontId="6" fillId="5" borderId="14" xfId="0" applyNumberFormat="1" applyFont="1" applyFill="1" applyBorder="1" applyAlignment="1">
      <alignment horizontal="center" vertical="center"/>
    </xf>
    <xf numFmtId="49" fontId="6" fillId="5" borderId="29" xfId="0" applyNumberFormat="1" applyFont="1" applyFill="1" applyBorder="1" applyAlignment="1">
      <alignment horizontal="center" vertical="center"/>
    </xf>
    <xf numFmtId="49" fontId="8" fillId="3" borderId="18" xfId="0" applyNumberFormat="1" applyFont="1" applyFill="1" applyBorder="1" applyAlignment="1">
      <alignment horizontal="center" vertical="center"/>
    </xf>
    <xf numFmtId="49" fontId="8" fillId="3" borderId="20" xfId="0" applyNumberFormat="1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14" fillId="4" borderId="21" xfId="0" applyNumberFormat="1" applyFont="1" applyFill="1" applyBorder="1" applyAlignment="1">
      <alignment horizontal="center"/>
    </xf>
    <xf numFmtId="0" fontId="14" fillId="4" borderId="8" xfId="0" applyNumberFormat="1" applyFont="1" applyFill="1" applyBorder="1" applyAlignment="1">
      <alignment horizontal="center"/>
    </xf>
    <xf numFmtId="0" fontId="19" fillId="4" borderId="11" xfId="0" applyFont="1" applyFill="1" applyBorder="1" applyAlignment="1">
      <alignment horizontal="center" wrapText="1"/>
    </xf>
    <xf numFmtId="0" fontId="19" fillId="4" borderId="23" xfId="0" applyFont="1" applyFill="1" applyBorder="1" applyAlignment="1">
      <alignment horizontal="center" wrapText="1"/>
    </xf>
    <xf numFmtId="0" fontId="19" fillId="4" borderId="28" xfId="0" applyFont="1" applyFill="1" applyBorder="1" applyAlignment="1">
      <alignment horizontal="center" wrapText="1"/>
    </xf>
    <xf numFmtId="0" fontId="0" fillId="3" borderId="22" xfId="0" applyFont="1" applyFill="1" applyBorder="1" applyAlignment="1">
      <alignment horizontal="center"/>
    </xf>
    <xf numFmtId="0" fontId="0" fillId="3" borderId="12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8" fillId="3" borderId="9" xfId="0" applyFont="1" applyFill="1" applyBorder="1" applyAlignment="1">
      <alignment horizontal="right"/>
    </xf>
    <xf numFmtId="0" fontId="8" fillId="3" borderId="41" xfId="0" applyFont="1" applyFill="1" applyBorder="1" applyAlignment="1">
      <alignment horizontal="right"/>
    </xf>
    <xf numFmtId="0" fontId="6" fillId="4" borderId="27" xfId="0" applyFont="1" applyFill="1" applyBorder="1" applyAlignment="1">
      <alignment horizontal="right"/>
    </xf>
    <xf numFmtId="0" fontId="6" fillId="4" borderId="35" xfId="0" applyFont="1" applyFill="1" applyBorder="1" applyAlignment="1">
      <alignment horizontal="right"/>
    </xf>
    <xf numFmtId="0" fontId="6" fillId="5" borderId="27" xfId="0" applyFont="1" applyFill="1" applyBorder="1" applyAlignment="1">
      <alignment horizontal="right"/>
    </xf>
    <xf numFmtId="0" fontId="6" fillId="5" borderId="35" xfId="0" applyFont="1" applyFill="1" applyBorder="1" applyAlignment="1">
      <alignment horizontal="right"/>
    </xf>
    <xf numFmtId="0" fontId="8" fillId="3" borderId="15" xfId="0" applyFont="1" applyFill="1" applyBorder="1" applyAlignment="1">
      <alignment horizontal="right"/>
    </xf>
    <xf numFmtId="0" fontId="8" fillId="3" borderId="25" xfId="0" applyFont="1" applyFill="1" applyBorder="1" applyAlignment="1">
      <alignment horizontal="right"/>
    </xf>
    <xf numFmtId="49" fontId="8" fillId="3" borderId="15" xfId="0" applyNumberFormat="1" applyFont="1" applyFill="1" applyBorder="1" applyAlignment="1">
      <alignment horizontal="center" vertical="center"/>
    </xf>
    <xf numFmtId="49" fontId="8" fillId="3" borderId="13" xfId="0" applyNumberFormat="1" applyFont="1" applyFill="1" applyBorder="1" applyAlignment="1">
      <alignment horizontal="center" vertical="center"/>
    </xf>
    <xf numFmtId="49" fontId="6" fillId="4" borderId="9" xfId="0" applyNumberFormat="1" applyFont="1" applyFill="1" applyBorder="1" applyAlignment="1">
      <alignment horizontal="center"/>
    </xf>
    <xf numFmtId="49" fontId="6" fillId="4" borderId="16" xfId="0" applyNumberFormat="1" applyFont="1" applyFill="1" applyBorder="1" applyAlignment="1">
      <alignment horizontal="center"/>
    </xf>
    <xf numFmtId="49" fontId="6" fillId="5" borderId="27" xfId="0" applyNumberFormat="1" applyFont="1" applyFill="1" applyBorder="1" applyAlignment="1">
      <alignment horizontal="left" vertical="center" indent="10"/>
    </xf>
    <xf numFmtId="49" fontId="6" fillId="5" borderId="10" xfId="0" applyNumberFormat="1" applyFont="1" applyFill="1" applyBorder="1" applyAlignment="1">
      <alignment horizontal="left" vertical="center" indent="10"/>
    </xf>
    <xf numFmtId="49" fontId="8" fillId="3" borderId="22" xfId="0" applyNumberFormat="1" applyFont="1" applyFill="1" applyBorder="1" applyAlignment="1">
      <alignment horizontal="center"/>
    </xf>
    <xf numFmtId="49" fontId="8" fillId="3" borderId="12" xfId="0" applyNumberFormat="1" applyFont="1" applyFill="1" applyBorder="1" applyAlignment="1">
      <alignment horizontal="center"/>
    </xf>
    <xf numFmtId="0" fontId="8" fillId="3" borderId="15" xfId="0" applyFont="1" applyFill="1" applyBorder="1" applyAlignment="1">
      <alignment vertical="center"/>
    </xf>
    <xf numFmtId="0" fontId="8" fillId="3" borderId="13" xfId="0" applyFont="1" applyFill="1" applyBorder="1" applyAlignment="1">
      <alignment vertical="center"/>
    </xf>
    <xf numFmtId="0" fontId="6" fillId="4" borderId="9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6" borderId="21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/>
    </xf>
    <xf numFmtId="0" fontId="0" fillId="6" borderId="5" xfId="0" applyFont="1" applyFill="1" applyBorder="1" applyAlignment="1">
      <alignment horizontal="center"/>
    </xf>
    <xf numFmtId="0" fontId="0" fillId="6" borderId="18" xfId="0" applyFont="1" applyFill="1" applyBorder="1" applyAlignment="1">
      <alignment horizontal="center"/>
    </xf>
    <xf numFmtId="0" fontId="0" fillId="6" borderId="20" xfId="0" applyFont="1" applyFill="1" applyBorder="1" applyAlignment="1">
      <alignment horizontal="center"/>
    </xf>
    <xf numFmtId="0" fontId="6" fillId="5" borderId="21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6" fillId="6" borderId="21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18" xfId="0" applyFont="1" applyFill="1" applyBorder="1" applyAlignment="1">
      <alignment horizontal="center"/>
    </xf>
    <xf numFmtId="0" fontId="6" fillId="6" borderId="20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0" fillId="6" borderId="8" xfId="0" applyFont="1" applyFill="1" applyBorder="1" applyAlignment="1">
      <alignment horizontal="center"/>
    </xf>
    <xf numFmtId="49" fontId="6" fillId="4" borderId="9" xfId="0" applyNumberFormat="1" applyFont="1" applyFill="1" applyBorder="1" applyAlignment="1">
      <alignment horizontal="center" vertical="center"/>
    </xf>
    <xf numFmtId="49" fontId="6" fillId="4" borderId="16" xfId="0" applyNumberFormat="1" applyFont="1" applyFill="1" applyBorder="1" applyAlignment="1">
      <alignment horizontal="center" vertical="center"/>
    </xf>
    <xf numFmtId="0" fontId="6" fillId="3" borderId="22" xfId="0" applyFont="1" applyFill="1" applyBorder="1" applyAlignment="1"/>
    <xf numFmtId="0" fontId="0" fillId="0" borderId="12" xfId="0" applyFont="1" applyBorder="1" applyAlignment="1"/>
    <xf numFmtId="0" fontId="8" fillId="3" borderId="21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18" fillId="6" borderId="11" xfId="0" applyFont="1" applyFill="1" applyBorder="1" applyAlignment="1">
      <alignment horizontal="left" vertical="top" wrapText="1" shrinkToFit="1"/>
    </xf>
    <xf numFmtId="0" fontId="9" fillId="0" borderId="23" xfId="0" applyFont="1" applyBorder="1" applyAlignment="1">
      <alignment horizontal="left" vertical="top" shrinkToFit="1"/>
    </xf>
    <xf numFmtId="0" fontId="9" fillId="0" borderId="28" xfId="0" applyFont="1" applyBorder="1" applyAlignment="1">
      <alignment horizontal="left" vertical="top" shrinkToFit="1"/>
    </xf>
    <xf numFmtId="0" fontId="18" fillId="6" borderId="11" xfId="0" applyFont="1" applyFill="1" applyBorder="1" applyAlignment="1">
      <alignment horizontal="left" vertical="top" wrapText="1"/>
    </xf>
    <xf numFmtId="0" fontId="18" fillId="0" borderId="23" xfId="0" applyFont="1" applyBorder="1" applyAlignment="1">
      <alignment horizontal="left" vertical="top"/>
    </xf>
    <xf numFmtId="0" fontId="18" fillId="0" borderId="28" xfId="0" applyFont="1" applyBorder="1" applyAlignment="1">
      <alignment horizontal="left" vertical="top"/>
    </xf>
    <xf numFmtId="0" fontId="18" fillId="0" borderId="23" xfId="0" applyFont="1" applyBorder="1" applyAlignment="1">
      <alignment horizontal="left" vertical="top" wrapText="1"/>
    </xf>
    <xf numFmtId="0" fontId="18" fillId="0" borderId="28" xfId="0" applyFont="1" applyBorder="1" applyAlignment="1">
      <alignment horizontal="left" vertical="top" wrapText="1"/>
    </xf>
    <xf numFmtId="0" fontId="6" fillId="6" borderId="38" xfId="0" applyFont="1" applyFill="1" applyBorder="1" applyAlignment="1">
      <alignment horizontal="center" vertical="center" shrinkToFit="1"/>
    </xf>
    <xf numFmtId="0" fontId="6" fillId="6" borderId="6" xfId="0" applyFont="1" applyFill="1" applyBorder="1" applyAlignment="1">
      <alignment horizontal="center" vertical="center" shrinkToFit="1"/>
    </xf>
    <xf numFmtId="0" fontId="6" fillId="6" borderId="7" xfId="0" applyFont="1" applyFill="1" applyBorder="1" applyAlignment="1">
      <alignment horizontal="center" vertical="center" shrinkToFit="1"/>
    </xf>
    <xf numFmtId="0" fontId="0" fillId="6" borderId="6" xfId="0" applyFont="1" applyFill="1" applyBorder="1" applyAlignment="1">
      <alignment horizontal="center" vertical="center" shrinkToFit="1"/>
    </xf>
    <xf numFmtId="0" fontId="0" fillId="6" borderId="7" xfId="0" applyFont="1" applyFill="1" applyBorder="1" applyAlignment="1">
      <alignment horizontal="center" vertical="center" shrinkToFit="1"/>
    </xf>
    <xf numFmtId="0" fontId="0" fillId="6" borderId="39" xfId="0" applyFont="1" applyFill="1" applyBorder="1" applyAlignment="1">
      <alignment horizontal="center" vertical="center" shrinkToFit="1"/>
    </xf>
    <xf numFmtId="0" fontId="0" fillId="6" borderId="40" xfId="0" applyFont="1" applyFill="1" applyBorder="1" applyAlignment="1">
      <alignment horizontal="center" vertical="center" shrinkToFit="1"/>
    </xf>
    <xf numFmtId="49" fontId="6" fillId="6" borderId="21" xfId="0" applyNumberFormat="1" applyFont="1" applyFill="1" applyBorder="1" applyAlignment="1">
      <alignment horizontal="center" vertical="center"/>
    </xf>
    <xf numFmtId="49" fontId="6" fillId="6" borderId="8" xfId="0" applyNumberFormat="1" applyFont="1" applyFill="1" applyBorder="1" applyAlignment="1">
      <alignment horizontal="center" vertical="center"/>
    </xf>
    <xf numFmtId="49" fontId="6" fillId="6" borderId="4" xfId="0" applyNumberFormat="1" applyFont="1" applyFill="1" applyBorder="1" applyAlignment="1">
      <alignment horizontal="center" vertical="center"/>
    </xf>
    <xf numFmtId="49" fontId="6" fillId="6" borderId="5" xfId="0" applyNumberFormat="1" applyFont="1" applyFill="1" applyBorder="1" applyAlignment="1">
      <alignment horizontal="center" vertical="center"/>
    </xf>
    <xf numFmtId="49" fontId="6" fillId="6" borderId="18" xfId="0" applyNumberFormat="1" applyFont="1" applyFill="1" applyBorder="1" applyAlignment="1">
      <alignment horizontal="center" vertical="center"/>
    </xf>
    <xf numFmtId="49" fontId="6" fillId="6" borderId="20" xfId="0" applyNumberFormat="1" applyFont="1" applyFill="1" applyBorder="1" applyAlignment="1">
      <alignment horizontal="center" vertical="center"/>
    </xf>
    <xf numFmtId="0" fontId="18" fillId="6" borderId="23" xfId="0" applyFont="1" applyFill="1" applyBorder="1" applyAlignment="1">
      <alignment horizontal="left" vertical="top" wrapText="1"/>
    </xf>
    <xf numFmtId="0" fontId="18" fillId="6" borderId="28" xfId="0" applyFont="1" applyFill="1" applyBorder="1" applyAlignment="1">
      <alignment horizontal="left" vertical="top" wrapText="1"/>
    </xf>
    <xf numFmtId="0" fontId="6" fillId="6" borderId="11" xfId="0" applyFont="1" applyFill="1" applyBorder="1" applyAlignment="1">
      <alignment horizontal="center" vertical="center"/>
    </xf>
    <xf numFmtId="0" fontId="0" fillId="6" borderId="23" xfId="0" applyFont="1" applyFill="1" applyBorder="1" applyAlignment="1">
      <alignment horizontal="center" vertical="center"/>
    </xf>
    <xf numFmtId="0" fontId="0" fillId="6" borderId="28" xfId="0" applyFont="1" applyFill="1" applyBorder="1" applyAlignment="1">
      <alignment horizontal="center" vertical="center"/>
    </xf>
    <xf numFmtId="49" fontId="0" fillId="6" borderId="4" xfId="0" applyNumberFormat="1" applyFont="1" applyFill="1" applyBorder="1" applyAlignment="1">
      <alignment horizontal="center" vertical="center"/>
    </xf>
    <xf numFmtId="49" fontId="0" fillId="6" borderId="5" xfId="0" applyNumberFormat="1" applyFont="1" applyFill="1" applyBorder="1" applyAlignment="1">
      <alignment horizontal="center" vertical="center"/>
    </xf>
    <xf numFmtId="49" fontId="0" fillId="6" borderId="18" xfId="0" applyNumberFormat="1" applyFont="1" applyFill="1" applyBorder="1" applyAlignment="1">
      <alignment horizontal="center" vertical="center"/>
    </xf>
    <xf numFmtId="49" fontId="0" fillId="6" borderId="20" xfId="0" applyNumberFormat="1" applyFont="1" applyFill="1" applyBorder="1" applyAlignment="1">
      <alignment horizontal="center" vertical="center"/>
    </xf>
    <xf numFmtId="0" fontId="20" fillId="5" borderId="11" xfId="0" applyFont="1" applyFill="1" applyBorder="1" applyAlignment="1">
      <alignment horizontal="left" vertical="top" wrapText="1"/>
    </xf>
    <xf numFmtId="0" fontId="20" fillId="5" borderId="28" xfId="0" applyFont="1" applyFill="1" applyBorder="1" applyAlignment="1">
      <alignment horizontal="left" vertical="top" wrapText="1"/>
    </xf>
    <xf numFmtId="49" fontId="6" fillId="5" borderId="21" xfId="0" applyNumberFormat="1" applyFont="1" applyFill="1" applyBorder="1" applyAlignment="1">
      <alignment horizontal="center" vertical="center"/>
    </xf>
    <xf numFmtId="49" fontId="6" fillId="5" borderId="8" xfId="0" applyNumberFormat="1" applyFont="1" applyFill="1" applyBorder="1" applyAlignment="1">
      <alignment horizontal="center" vertical="center"/>
    </xf>
    <xf numFmtId="49" fontId="0" fillId="0" borderId="18" xfId="0" applyNumberFormat="1" applyFont="1" applyBorder="1" applyAlignment="1">
      <alignment horizontal="center" vertical="center"/>
    </xf>
    <xf numFmtId="49" fontId="0" fillId="0" borderId="20" xfId="0" applyNumberFormat="1" applyFont="1" applyBorder="1" applyAlignment="1">
      <alignment horizontal="center" vertical="center"/>
    </xf>
    <xf numFmtId="0" fontId="22" fillId="7" borderId="30" xfId="0" applyFont="1" applyFill="1" applyBorder="1" applyAlignment="1">
      <alignment horizontal="left" vertical="center" wrapText="1"/>
    </xf>
    <xf numFmtId="0" fontId="23" fillId="7" borderId="17" xfId="0" applyFont="1" applyFill="1" applyBorder="1" applyAlignment="1"/>
    <xf numFmtId="0" fontId="23" fillId="7" borderId="31" xfId="0" applyFont="1" applyFill="1" applyBorder="1" applyAlignment="1"/>
    <xf numFmtId="0" fontId="23" fillId="7" borderId="32" xfId="0" applyFont="1" applyFill="1" applyBorder="1" applyAlignment="1"/>
    <xf numFmtId="0" fontId="23" fillId="7" borderId="33" xfId="0" applyFont="1" applyFill="1" applyBorder="1" applyAlignment="1"/>
    <xf numFmtId="0" fontId="23" fillId="7" borderId="34" xfId="0" applyFont="1" applyFill="1" applyBorder="1" applyAlignment="1"/>
    <xf numFmtId="0" fontId="6" fillId="5" borderId="11" xfId="0" applyFont="1" applyFill="1" applyBorder="1" applyAlignment="1">
      <alignment horizontal="center" vertical="center"/>
    </xf>
    <xf numFmtId="0" fontId="0" fillId="5" borderId="28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6" fillId="6" borderId="28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49" fontId="8" fillId="3" borderId="22" xfId="0" applyNumberFormat="1" applyFont="1" applyFill="1" applyBorder="1" applyAlignment="1">
      <alignment horizontal="center" vertical="center"/>
    </xf>
    <xf numFmtId="49" fontId="8" fillId="3" borderId="12" xfId="0" applyNumberFormat="1" applyFont="1" applyFill="1" applyBorder="1" applyAlignment="1">
      <alignment horizontal="center" vertical="center"/>
    </xf>
    <xf numFmtId="49" fontId="0" fillId="6" borderId="8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 shrinkToFit="1"/>
    </xf>
    <xf numFmtId="0" fontId="6" fillId="6" borderId="8" xfId="0" applyFont="1" applyFill="1" applyBorder="1" applyAlignment="1">
      <alignment horizontal="center" vertical="center" shrinkToFit="1"/>
    </xf>
    <xf numFmtId="0" fontId="6" fillId="6" borderId="0" xfId="0" applyFont="1" applyFill="1" applyBorder="1" applyAlignment="1">
      <alignment horizontal="center" vertical="center" shrinkToFit="1"/>
    </xf>
    <xf numFmtId="0" fontId="6" fillId="6" borderId="5" xfId="0" applyFont="1" applyFill="1" applyBorder="1" applyAlignment="1">
      <alignment horizontal="center" vertical="center" shrinkToFit="1"/>
    </xf>
    <xf numFmtId="0" fontId="6" fillId="6" borderId="19" xfId="0" applyFont="1" applyFill="1" applyBorder="1" applyAlignment="1">
      <alignment horizontal="center" vertical="center" shrinkToFit="1"/>
    </xf>
    <xf numFmtId="0" fontId="6" fillId="6" borderId="20" xfId="0" applyFont="1" applyFill="1" applyBorder="1" applyAlignment="1">
      <alignment horizontal="center" vertical="center" shrinkToFit="1"/>
    </xf>
    <xf numFmtId="0" fontId="2" fillId="6" borderId="1" xfId="0" applyFont="1" applyFill="1" applyBorder="1" applyAlignment="1">
      <alignment horizontal="center" vertical="center" wrapText="1"/>
    </xf>
    <xf numFmtId="0" fontId="0" fillId="6" borderId="8" xfId="0" applyFont="1" applyFill="1" applyBorder="1" applyAlignment="1">
      <alignment horizontal="center" vertical="center" wrapText="1"/>
    </xf>
    <xf numFmtId="0" fontId="0" fillId="6" borderId="0" xfId="0" applyFont="1" applyFill="1" applyBorder="1" applyAlignment="1">
      <alignment horizontal="center" vertical="center" wrapText="1"/>
    </xf>
    <xf numFmtId="0" fontId="0" fillId="6" borderId="5" xfId="0" applyFont="1" applyFill="1" applyBorder="1" applyAlignment="1">
      <alignment horizontal="center" vertical="center" wrapText="1"/>
    </xf>
    <xf numFmtId="0" fontId="0" fillId="6" borderId="19" xfId="0" applyFont="1" applyFill="1" applyBorder="1" applyAlignment="1">
      <alignment horizontal="center" vertical="center" wrapText="1"/>
    </xf>
    <xf numFmtId="0" fontId="0" fillId="6" borderId="20" xfId="0" applyFont="1" applyFill="1" applyBorder="1" applyAlignment="1">
      <alignment horizontal="center" vertical="center" wrapText="1"/>
    </xf>
    <xf numFmtId="0" fontId="21" fillId="0" borderId="28" xfId="0" applyFont="1" applyBorder="1" applyAlignment="1">
      <alignment horizontal="left" vertical="top" wrapText="1"/>
    </xf>
    <xf numFmtId="0" fontId="0" fillId="6" borderId="8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horizontal="center" vertical="center"/>
    </xf>
    <xf numFmtId="0" fontId="0" fillId="6" borderId="5" xfId="0" applyFont="1" applyFill="1" applyBorder="1" applyAlignment="1">
      <alignment horizontal="center" vertical="center"/>
    </xf>
    <xf numFmtId="0" fontId="0" fillId="6" borderId="19" xfId="0" applyFont="1" applyFill="1" applyBorder="1" applyAlignment="1">
      <alignment horizontal="center" vertical="center"/>
    </xf>
    <xf numFmtId="0" fontId="0" fillId="6" borderId="20" xfId="0" applyFont="1" applyFill="1" applyBorder="1" applyAlignment="1">
      <alignment horizontal="center" vertical="center"/>
    </xf>
    <xf numFmtId="0" fontId="14" fillId="5" borderId="21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right"/>
    </xf>
    <xf numFmtId="0" fontId="16" fillId="5" borderId="8" xfId="0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0" fillId="0" borderId="23" xfId="0" applyBorder="1" applyAlignment="1">
      <alignment horizontal="left" vertical="top"/>
    </xf>
    <xf numFmtId="0" fontId="4" fillId="5" borderId="8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" fillId="6" borderId="36" xfId="0" applyFont="1" applyFill="1" applyBorder="1" applyAlignment="1">
      <alignment horizontal="center" vertical="center" shrinkToFit="1"/>
    </xf>
    <xf numFmtId="0" fontId="1" fillId="0" borderId="0" xfId="0" applyFont="1" applyAlignment="1"/>
  </cellXfs>
  <cellStyles count="4">
    <cellStyle name="Euro" xfId="2" xr:uid="{00000000-0005-0000-0000-000000000000}"/>
    <cellStyle name="Prozent 2" xfId="3" xr:uid="{00000000-0005-0000-0000-000001000000}"/>
    <cellStyle name="Standard" xfId="0" builtinId="0"/>
    <cellStyle name="Standard 2" xfId="1" xr:uid="{00000000-0005-0000-0000-000003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8"/>
  <sheetViews>
    <sheetView tabSelected="1" view="pageBreakPreview" topLeftCell="A28" zoomScale="80" zoomScaleNormal="80" zoomScaleSheetLayoutView="80" workbookViewId="0">
      <selection activeCell="C54" sqref="C54"/>
    </sheetView>
  </sheetViews>
  <sheetFormatPr baseColWidth="10" defaultRowHeight="15" x14ac:dyDescent="0.25"/>
  <cols>
    <col min="1" max="1" width="33" customWidth="1"/>
    <col min="2" max="2" width="6.85546875" customWidth="1"/>
    <col min="3" max="3" width="29.140625" customWidth="1"/>
    <col min="4" max="4" width="43.85546875" bestFit="1" customWidth="1"/>
    <col min="5" max="6" width="43.85546875" customWidth="1"/>
    <col min="8" max="8" width="19.140625" customWidth="1"/>
    <col min="9" max="9" width="11.42578125" customWidth="1"/>
    <col min="10" max="10" width="20.5703125" customWidth="1"/>
    <col min="11" max="15" width="11.42578125" customWidth="1"/>
  </cols>
  <sheetData>
    <row r="1" spans="1:15" ht="21" customHeight="1" x14ac:dyDescent="0.25">
      <c r="A1" s="199" t="s">
        <v>27</v>
      </c>
      <c r="B1" s="200"/>
      <c r="C1" s="200"/>
      <c r="D1" s="200"/>
      <c r="E1" s="200"/>
      <c r="F1" s="200"/>
      <c r="G1" s="200"/>
      <c r="H1" s="200"/>
      <c r="I1" s="200"/>
      <c r="J1" s="200"/>
      <c r="K1" s="201"/>
      <c r="L1" s="19"/>
      <c r="M1" s="19"/>
      <c r="N1" s="19"/>
      <c r="O1" s="19"/>
    </row>
    <row r="2" spans="1:15" ht="27.75" customHeight="1" x14ac:dyDescent="0.25">
      <c r="A2" s="202"/>
      <c r="B2" s="203"/>
      <c r="C2" s="203"/>
      <c r="D2" s="203"/>
      <c r="E2" s="203"/>
      <c r="F2" s="203"/>
      <c r="G2" s="203"/>
      <c r="H2" s="203"/>
      <c r="I2" s="203"/>
      <c r="J2" s="203"/>
      <c r="K2" s="204"/>
      <c r="L2" s="19"/>
      <c r="M2" s="19"/>
      <c r="N2" s="19"/>
      <c r="O2" s="19"/>
    </row>
    <row r="3" spans="1:15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5.75" thickBot="1" x14ac:dyDescent="0.3">
      <c r="A4" s="58" t="s">
        <v>0</v>
      </c>
      <c r="B4" s="22"/>
      <c r="C4" s="22"/>
      <c r="D4" s="23"/>
      <c r="E4" s="44"/>
      <c r="F4" s="44"/>
      <c r="G4" s="1"/>
      <c r="H4" s="1"/>
      <c r="I4" s="1"/>
      <c r="J4" s="1"/>
      <c r="K4" s="1"/>
      <c r="L4" s="1"/>
      <c r="M4" s="1"/>
      <c r="N4" s="1"/>
      <c r="O4" s="1"/>
    </row>
    <row r="5" spans="1:15" x14ac:dyDescent="0.25">
      <c r="A5" s="59" t="s">
        <v>1</v>
      </c>
      <c r="B5" s="60">
        <v>0.6</v>
      </c>
      <c r="C5" s="61" t="s">
        <v>2</v>
      </c>
      <c r="D5" s="62" t="s">
        <v>33</v>
      </c>
      <c r="E5" s="45"/>
      <c r="F5" s="45"/>
      <c r="G5" s="1"/>
      <c r="H5" s="1"/>
      <c r="I5" s="1"/>
      <c r="J5" s="1"/>
      <c r="K5" s="1"/>
      <c r="L5" s="1"/>
      <c r="M5" s="1"/>
      <c r="N5" s="1"/>
      <c r="O5" s="1"/>
    </row>
    <row r="6" spans="1:15" x14ac:dyDescent="0.25">
      <c r="A6" s="63" t="s">
        <v>24</v>
      </c>
      <c r="B6" s="31">
        <v>0.1</v>
      </c>
      <c r="C6" s="32" t="s">
        <v>2</v>
      </c>
      <c r="D6" s="64" t="s">
        <v>30</v>
      </c>
      <c r="E6" s="45"/>
      <c r="F6" s="45"/>
      <c r="G6" s="1"/>
      <c r="H6" s="1"/>
      <c r="I6" s="1"/>
      <c r="J6" s="1"/>
      <c r="K6" s="1"/>
      <c r="L6" s="1"/>
      <c r="M6" s="1"/>
      <c r="N6" s="1"/>
      <c r="O6" s="1"/>
    </row>
    <row r="7" spans="1:15" ht="30" x14ac:dyDescent="0.25">
      <c r="A7" s="65" t="s">
        <v>19</v>
      </c>
      <c r="B7" s="56">
        <v>0.3</v>
      </c>
      <c r="C7" s="57" t="s">
        <v>2</v>
      </c>
      <c r="D7" s="66" t="s">
        <v>25</v>
      </c>
      <c r="E7" s="45"/>
      <c r="F7" s="49"/>
      <c r="G7" s="1"/>
      <c r="H7" s="1"/>
      <c r="I7" s="1"/>
      <c r="J7" s="1"/>
      <c r="K7" s="1"/>
      <c r="L7" s="1"/>
      <c r="M7" s="1"/>
      <c r="N7" s="1"/>
      <c r="O7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5.75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5.75" thickBot="1" x14ac:dyDescent="0.3">
      <c r="A11" s="113" t="s">
        <v>3</v>
      </c>
      <c r="B11" s="114"/>
      <c r="C11" s="113" t="s">
        <v>5</v>
      </c>
      <c r="D11" s="114"/>
      <c r="E11" s="43" t="s">
        <v>20</v>
      </c>
      <c r="F11" s="43"/>
      <c r="G11" s="2" t="s">
        <v>4</v>
      </c>
      <c r="H11" s="161" t="s">
        <v>16</v>
      </c>
      <c r="I11" s="162"/>
      <c r="J11" s="154" t="s">
        <v>16</v>
      </c>
      <c r="K11" s="155"/>
      <c r="L11" s="154" t="s">
        <v>16</v>
      </c>
      <c r="M11" s="155"/>
      <c r="N11" s="161" t="s">
        <v>16</v>
      </c>
      <c r="O11" s="162"/>
    </row>
    <row r="12" spans="1:15" ht="19.899999999999999" customHeight="1" thickBot="1" x14ac:dyDescent="0.3">
      <c r="A12" s="102" t="s">
        <v>15</v>
      </c>
      <c r="B12" s="103"/>
      <c r="C12" s="209" t="s">
        <v>31</v>
      </c>
      <c r="D12" s="210"/>
      <c r="E12" s="108" t="s">
        <v>43</v>
      </c>
      <c r="F12" s="47"/>
      <c r="G12" s="78">
        <v>100</v>
      </c>
      <c r="H12" s="88"/>
      <c r="I12" s="89"/>
      <c r="J12" s="88"/>
      <c r="K12" s="89"/>
      <c r="L12" s="92"/>
      <c r="M12" s="93"/>
      <c r="N12" s="92"/>
      <c r="O12" s="93"/>
    </row>
    <row r="13" spans="1:15" ht="43.15" customHeight="1" thickBot="1" x14ac:dyDescent="0.3">
      <c r="A13" s="104"/>
      <c r="B13" s="105"/>
      <c r="C13" s="100" t="s">
        <v>44</v>
      </c>
      <c r="D13" s="101"/>
      <c r="E13" s="109"/>
      <c r="F13" s="48"/>
      <c r="G13" s="78">
        <v>100</v>
      </c>
      <c r="H13" s="90"/>
      <c r="I13" s="91"/>
      <c r="J13" s="90"/>
      <c r="K13" s="91"/>
      <c r="L13" s="92"/>
      <c r="M13" s="93"/>
      <c r="N13" s="92"/>
      <c r="O13" s="93"/>
    </row>
    <row r="14" spans="1:15" ht="37.15" customHeight="1" thickBot="1" x14ac:dyDescent="0.3">
      <c r="A14" s="104"/>
      <c r="B14" s="105"/>
      <c r="C14" s="100" t="s">
        <v>32</v>
      </c>
      <c r="D14" s="101"/>
      <c r="E14" s="109"/>
      <c r="F14" s="48"/>
      <c r="G14" s="78">
        <v>250</v>
      </c>
      <c r="H14" s="79"/>
      <c r="I14" s="83"/>
      <c r="J14" s="79"/>
      <c r="K14" s="83"/>
      <c r="L14" s="77"/>
      <c r="M14" s="84"/>
      <c r="N14" s="77"/>
      <c r="O14" s="84"/>
    </row>
    <row r="15" spans="1:15" s="9" customFormat="1" ht="49.9" customHeight="1" thickBot="1" x14ac:dyDescent="0.3">
      <c r="A15" s="104"/>
      <c r="B15" s="105"/>
      <c r="C15" s="100" t="s">
        <v>45</v>
      </c>
      <c r="D15" s="101"/>
      <c r="E15" s="110"/>
      <c r="F15" s="48"/>
      <c r="G15" s="78">
        <v>150</v>
      </c>
      <c r="H15" s="106"/>
      <c r="I15" s="107"/>
      <c r="J15" s="106"/>
      <c r="K15" s="107"/>
      <c r="L15" s="86"/>
      <c r="M15" s="87"/>
      <c r="N15" s="86"/>
      <c r="O15" s="87"/>
    </row>
    <row r="16" spans="1:15" s="9" customFormat="1" ht="15.75" thickBot="1" x14ac:dyDescent="0.3">
      <c r="A16" s="159"/>
      <c r="B16" s="160"/>
      <c r="C16" s="236" t="s">
        <v>6</v>
      </c>
      <c r="D16" s="160"/>
      <c r="E16" s="46"/>
      <c r="F16" s="46"/>
      <c r="G16" s="80">
        <f>SUM(G12:G15)</f>
        <v>600</v>
      </c>
      <c r="H16" s="111"/>
      <c r="I16" s="112"/>
      <c r="J16" s="111"/>
      <c r="K16" s="112"/>
      <c r="L16" s="111"/>
      <c r="M16" s="112"/>
      <c r="N16" s="111"/>
      <c r="O16" s="112"/>
    </row>
    <row r="17" spans="1:15" s="9" customFormat="1" ht="15.75" thickBot="1" x14ac:dyDescent="0.3">
      <c r="A17" s="55"/>
      <c r="B17" s="67"/>
      <c r="C17" s="7"/>
      <c r="D17" s="67"/>
      <c r="E17" s="67"/>
      <c r="F17" s="67"/>
      <c r="G17" s="8"/>
      <c r="H17" s="68"/>
      <c r="I17" s="69"/>
      <c r="J17" s="37"/>
      <c r="K17" s="37"/>
      <c r="L17" s="8"/>
      <c r="M17" s="8"/>
      <c r="N17" s="8"/>
      <c r="O17" s="8"/>
    </row>
    <row r="18" spans="1:15" s="9" customFormat="1" ht="100.9" customHeight="1" x14ac:dyDescent="0.25">
      <c r="A18" s="244" t="s">
        <v>22</v>
      </c>
      <c r="B18" s="241"/>
      <c r="C18" s="232" t="s">
        <v>21</v>
      </c>
      <c r="D18" s="233"/>
      <c r="E18" s="193" t="s">
        <v>23</v>
      </c>
      <c r="F18" s="193" t="s">
        <v>26</v>
      </c>
      <c r="G18" s="205">
        <v>50</v>
      </c>
      <c r="H18" s="195"/>
      <c r="I18" s="196"/>
      <c r="J18" s="195"/>
      <c r="K18" s="196"/>
      <c r="L18" s="142"/>
      <c r="M18" s="143"/>
      <c r="N18" s="142"/>
      <c r="O18" s="143"/>
    </row>
    <row r="19" spans="1:15" s="9" customFormat="1" ht="15.75" thickBot="1" x14ac:dyDescent="0.3">
      <c r="A19" s="242"/>
      <c r="B19" s="243"/>
      <c r="C19" s="234"/>
      <c r="D19" s="235"/>
      <c r="E19" s="194"/>
      <c r="F19" s="226"/>
      <c r="G19" s="206"/>
      <c r="H19" s="197"/>
      <c r="I19" s="198"/>
      <c r="J19" s="197"/>
      <c r="K19" s="198"/>
      <c r="L19" s="146"/>
      <c r="M19" s="147"/>
      <c r="N19" s="146"/>
      <c r="O19" s="147"/>
    </row>
    <row r="20" spans="1:15" s="9" customFormat="1" x14ac:dyDescent="0.25">
      <c r="A20" s="242"/>
      <c r="B20" s="243"/>
      <c r="C20" s="232" t="s">
        <v>28</v>
      </c>
      <c r="D20" s="237"/>
      <c r="E20" s="193" t="s">
        <v>29</v>
      </c>
      <c r="F20" s="193" t="s">
        <v>46</v>
      </c>
      <c r="G20" s="205">
        <v>50</v>
      </c>
      <c r="H20" s="195"/>
      <c r="I20" s="196"/>
      <c r="J20" s="195"/>
      <c r="K20" s="196"/>
      <c r="L20" s="142"/>
      <c r="M20" s="143"/>
      <c r="N20" s="142"/>
      <c r="O20" s="143"/>
    </row>
    <row r="21" spans="1:15" s="9" customFormat="1" ht="150.75" customHeight="1" thickBot="1" x14ac:dyDescent="0.3">
      <c r="A21" s="242"/>
      <c r="B21" s="243"/>
      <c r="C21" s="238"/>
      <c r="D21" s="239"/>
      <c r="E21" s="240"/>
      <c r="F21" s="194"/>
      <c r="G21" s="206"/>
      <c r="H21" s="197"/>
      <c r="I21" s="198"/>
      <c r="J21" s="197"/>
      <c r="K21" s="198"/>
      <c r="L21" s="144"/>
      <c r="M21" s="145"/>
      <c r="N21" s="144"/>
      <c r="O21" s="145"/>
    </row>
    <row r="22" spans="1:15" s="9" customFormat="1" ht="15.75" thickBot="1" x14ac:dyDescent="0.3">
      <c r="A22" s="81"/>
      <c r="B22" s="82"/>
      <c r="C22" s="10"/>
      <c r="D22" s="11" t="s">
        <v>6</v>
      </c>
      <c r="E22" s="54"/>
      <c r="F22" s="54"/>
      <c r="G22" s="2">
        <f>SUM(G18:G21)</f>
        <v>100</v>
      </c>
      <c r="H22" s="211"/>
      <c r="I22" s="212"/>
      <c r="J22" s="211"/>
      <c r="K22" s="212"/>
      <c r="L22" s="154"/>
      <c r="M22" s="155"/>
      <c r="N22" s="154"/>
      <c r="O22" s="155"/>
    </row>
    <row r="23" spans="1:15" s="9" customFormat="1" ht="16.149999999999999" customHeight="1" thickBot="1" x14ac:dyDescent="0.3">
      <c r="A23" s="20"/>
      <c r="B23" s="20"/>
      <c r="C23" s="6"/>
      <c r="D23" s="7"/>
      <c r="E23" s="52"/>
      <c r="F23" s="53"/>
      <c r="G23" s="36"/>
      <c r="H23" s="37"/>
      <c r="I23" s="37"/>
      <c r="J23" s="37"/>
      <c r="K23" s="37"/>
      <c r="L23" s="8"/>
      <c r="M23" s="8"/>
      <c r="N23" s="8"/>
      <c r="O23" s="8"/>
    </row>
    <row r="24" spans="1:15" s="9" customFormat="1" x14ac:dyDescent="0.25">
      <c r="A24" s="245" t="s">
        <v>19</v>
      </c>
      <c r="B24" s="171"/>
      <c r="C24" s="214" t="s">
        <v>37</v>
      </c>
      <c r="D24" s="215"/>
      <c r="E24" s="163" t="s">
        <v>38</v>
      </c>
      <c r="F24" s="166" t="s">
        <v>39</v>
      </c>
      <c r="G24" s="186">
        <v>100</v>
      </c>
      <c r="H24" s="178"/>
      <c r="I24" s="179"/>
      <c r="J24" s="178"/>
      <c r="K24" s="179"/>
      <c r="L24" s="136"/>
      <c r="M24" s="137"/>
      <c r="N24" s="136"/>
      <c r="O24" s="137"/>
    </row>
    <row r="25" spans="1:15" x14ac:dyDescent="0.25">
      <c r="A25" s="172"/>
      <c r="B25" s="173"/>
      <c r="C25" s="216"/>
      <c r="D25" s="217"/>
      <c r="E25" s="164"/>
      <c r="F25" s="184"/>
      <c r="G25" s="187"/>
      <c r="H25" s="189"/>
      <c r="I25" s="190"/>
      <c r="J25" s="189"/>
      <c r="K25" s="190"/>
      <c r="L25" s="138"/>
      <c r="M25" s="139"/>
      <c r="N25" s="138"/>
      <c r="O25" s="139"/>
    </row>
    <row r="26" spans="1:15" ht="91.5" customHeight="1" thickBot="1" x14ac:dyDescent="0.3">
      <c r="A26" s="172"/>
      <c r="B26" s="173"/>
      <c r="C26" s="218"/>
      <c r="D26" s="219"/>
      <c r="E26" s="165"/>
      <c r="F26" s="185"/>
      <c r="G26" s="188"/>
      <c r="H26" s="191"/>
      <c r="I26" s="192"/>
      <c r="J26" s="191"/>
      <c r="K26" s="192"/>
      <c r="L26" s="140"/>
      <c r="M26" s="141"/>
      <c r="N26" s="140"/>
      <c r="O26" s="141"/>
    </row>
    <row r="27" spans="1:15" x14ac:dyDescent="0.25">
      <c r="A27" s="174"/>
      <c r="B27" s="175"/>
      <c r="C27" s="220" t="s">
        <v>34</v>
      </c>
      <c r="D27" s="227"/>
      <c r="E27" s="166" t="s">
        <v>35</v>
      </c>
      <c r="F27" s="166" t="s">
        <v>36</v>
      </c>
      <c r="G27" s="186">
        <v>100</v>
      </c>
      <c r="H27" s="178"/>
      <c r="I27" s="179"/>
      <c r="J27" s="178"/>
      <c r="K27" s="179"/>
      <c r="L27" s="148"/>
      <c r="M27" s="149"/>
      <c r="N27" s="148"/>
      <c r="O27" s="149"/>
    </row>
    <row r="28" spans="1:15" ht="135" customHeight="1" thickBot="1" x14ac:dyDescent="0.3">
      <c r="A28" s="174"/>
      <c r="B28" s="175"/>
      <c r="C28" s="228"/>
      <c r="D28" s="229"/>
      <c r="E28" s="167"/>
      <c r="F28" s="184"/>
      <c r="G28" s="207"/>
      <c r="H28" s="180"/>
      <c r="I28" s="181"/>
      <c r="J28" s="180"/>
      <c r="K28" s="181"/>
      <c r="L28" s="150"/>
      <c r="M28" s="151"/>
      <c r="N28" s="150"/>
      <c r="O28" s="151"/>
    </row>
    <row r="29" spans="1:15" ht="51.6" hidden="1" customHeight="1" thickBot="1" x14ac:dyDescent="0.3">
      <c r="A29" s="174"/>
      <c r="B29" s="175"/>
      <c r="C29" s="230"/>
      <c r="D29" s="231"/>
      <c r="E29" s="168"/>
      <c r="F29" s="185"/>
      <c r="G29" s="208"/>
      <c r="H29" s="182"/>
      <c r="I29" s="183"/>
      <c r="J29" s="182"/>
      <c r="K29" s="183"/>
      <c r="L29" s="152"/>
      <c r="M29" s="153"/>
      <c r="N29" s="152"/>
      <c r="O29" s="153"/>
    </row>
    <row r="30" spans="1:15" ht="80.25" customHeight="1" x14ac:dyDescent="0.25">
      <c r="A30" s="174"/>
      <c r="B30" s="175"/>
      <c r="C30" s="220" t="s">
        <v>40</v>
      </c>
      <c r="D30" s="221"/>
      <c r="E30" s="166" t="s">
        <v>41</v>
      </c>
      <c r="F30" s="166" t="s">
        <v>42</v>
      </c>
      <c r="G30" s="207">
        <v>100</v>
      </c>
      <c r="H30" s="178"/>
      <c r="I30" s="213"/>
      <c r="J30" s="178"/>
      <c r="K30" s="213"/>
      <c r="L30" s="136"/>
      <c r="M30" s="156"/>
      <c r="N30" s="136"/>
      <c r="O30" s="156"/>
    </row>
    <row r="31" spans="1:15" ht="33" customHeight="1" x14ac:dyDescent="0.25">
      <c r="A31" s="174"/>
      <c r="B31" s="175"/>
      <c r="C31" s="222"/>
      <c r="D31" s="223"/>
      <c r="E31" s="169"/>
      <c r="F31" s="184"/>
      <c r="G31" s="187"/>
      <c r="H31" s="189"/>
      <c r="I31" s="190"/>
      <c r="J31" s="189"/>
      <c r="K31" s="190"/>
      <c r="L31" s="138"/>
      <c r="M31" s="139"/>
      <c r="N31" s="138"/>
      <c r="O31" s="139"/>
    </row>
    <row r="32" spans="1:15" ht="44.25" customHeight="1" thickBot="1" x14ac:dyDescent="0.3">
      <c r="A32" s="176"/>
      <c r="B32" s="177"/>
      <c r="C32" s="224"/>
      <c r="D32" s="225"/>
      <c r="E32" s="170"/>
      <c r="F32" s="185"/>
      <c r="G32" s="188"/>
      <c r="H32" s="191"/>
      <c r="I32" s="192"/>
      <c r="J32" s="191"/>
      <c r="K32" s="192"/>
      <c r="L32" s="140"/>
      <c r="M32" s="141"/>
      <c r="N32" s="140"/>
      <c r="O32" s="141"/>
    </row>
    <row r="33" spans="1:24" ht="20.45" customHeight="1" thickBot="1" x14ac:dyDescent="0.3">
      <c r="A33" s="81"/>
      <c r="B33" s="81"/>
      <c r="C33" s="81"/>
      <c r="D33" s="85" t="s">
        <v>6</v>
      </c>
      <c r="E33" s="85"/>
      <c r="F33" s="85"/>
      <c r="G33" s="2">
        <f>SUM(G24:G32)</f>
        <v>300</v>
      </c>
      <c r="H33" s="211"/>
      <c r="I33" s="212"/>
      <c r="J33" s="211"/>
      <c r="K33" s="212"/>
      <c r="L33" s="154"/>
      <c r="M33" s="155"/>
      <c r="N33" s="154"/>
      <c r="O33" s="155"/>
    </row>
    <row r="34" spans="1:24" ht="44.45" customHeight="1" thickBot="1" x14ac:dyDescent="0.3">
      <c r="A34" s="20"/>
      <c r="B34" s="20"/>
      <c r="C34" s="6"/>
      <c r="D34" s="7"/>
      <c r="E34" s="7"/>
      <c r="F34" s="7"/>
      <c r="G34" s="36"/>
      <c r="H34" s="37"/>
      <c r="I34" s="37"/>
      <c r="J34" s="37"/>
      <c r="K34" s="37"/>
      <c r="L34" s="8"/>
      <c r="M34" s="8"/>
      <c r="N34" s="8"/>
      <c r="O34" s="8"/>
    </row>
    <row r="35" spans="1:24" ht="15.75" thickBot="1" x14ac:dyDescent="0.3">
      <c r="A35" s="116" t="s">
        <v>7</v>
      </c>
      <c r="B35" s="117"/>
      <c r="C35" s="117"/>
      <c r="D35" s="117"/>
      <c r="E35" s="39"/>
      <c r="F35" s="39"/>
      <c r="G35" s="3"/>
      <c r="H35" s="130" t="str">
        <f>H11</f>
        <v>XXX</v>
      </c>
      <c r="I35" s="131"/>
      <c r="J35" s="130" t="str">
        <f t="shared" ref="J35" si="0">J11</f>
        <v>XXX</v>
      </c>
      <c r="K35" s="131"/>
      <c r="L35" s="113" t="str">
        <f t="shared" ref="L35" si="1">L11</f>
        <v>XXX</v>
      </c>
      <c r="M35" s="114"/>
      <c r="N35" s="113" t="str">
        <f t="shared" ref="N35" si="2">N11</f>
        <v>XXX</v>
      </c>
      <c r="O35" s="114"/>
    </row>
    <row r="36" spans="1:24" x14ac:dyDescent="0.25">
      <c r="A36" s="118" t="s">
        <v>9</v>
      </c>
      <c r="B36" s="119"/>
      <c r="C36" s="119"/>
      <c r="D36" s="119"/>
      <c r="E36" s="40"/>
      <c r="F36" s="40"/>
      <c r="G36" s="4">
        <v>600</v>
      </c>
      <c r="H36" s="126"/>
      <c r="I36" s="127"/>
      <c r="J36" s="157"/>
      <c r="K36" s="158"/>
      <c r="L36" s="134"/>
      <c r="M36" s="135"/>
      <c r="N36" s="134"/>
      <c r="O36" s="135"/>
    </row>
    <row r="37" spans="1:24" x14ac:dyDescent="0.25">
      <c r="A37" s="120" t="s">
        <v>10</v>
      </c>
      <c r="B37" s="121"/>
      <c r="C37" s="121"/>
      <c r="D37" s="121"/>
      <c r="E37" s="41"/>
      <c r="F37" s="41"/>
      <c r="G37" s="5">
        <v>100</v>
      </c>
      <c r="H37" s="128"/>
      <c r="I37" s="129"/>
      <c r="J37" s="96"/>
      <c r="K37" s="97"/>
      <c r="L37" s="94"/>
      <c r="M37" s="95"/>
      <c r="N37" s="94"/>
      <c r="O37" s="95"/>
    </row>
    <row r="38" spans="1:24" x14ac:dyDescent="0.25">
      <c r="A38" s="71"/>
      <c r="B38" s="70"/>
      <c r="C38" s="70"/>
      <c r="D38" s="72" t="s">
        <v>19</v>
      </c>
      <c r="E38" s="70"/>
      <c r="F38" s="70"/>
      <c r="G38" s="33">
        <v>300</v>
      </c>
      <c r="H38" s="73"/>
      <c r="I38" s="74"/>
      <c r="J38" s="75"/>
      <c r="K38" s="76"/>
      <c r="L38" s="38"/>
      <c r="M38" s="35"/>
      <c r="N38" s="34"/>
      <c r="O38" s="35"/>
    </row>
    <row r="39" spans="1:24" ht="15.75" thickBot="1" x14ac:dyDescent="0.3">
      <c r="A39" s="122" t="s">
        <v>8</v>
      </c>
      <c r="B39" s="123"/>
      <c r="C39" s="123"/>
      <c r="D39" s="123"/>
      <c r="E39" s="42"/>
      <c r="F39" s="42"/>
      <c r="G39" s="12">
        <f>SUM(G36:G38)</f>
        <v>1000</v>
      </c>
      <c r="H39" s="124"/>
      <c r="I39" s="125"/>
      <c r="J39" s="98"/>
      <c r="K39" s="99"/>
      <c r="L39" s="132"/>
      <c r="M39" s="133"/>
      <c r="N39" s="132"/>
      <c r="O39" s="133"/>
    </row>
    <row r="40" spans="1:24" x14ac:dyDescent="0.25">
      <c r="A40" s="24"/>
      <c r="B40" s="24"/>
      <c r="C40" s="24"/>
      <c r="D40" s="115"/>
      <c r="E40" s="115"/>
      <c r="F40" s="115"/>
      <c r="G40" s="115"/>
      <c r="H40" s="21"/>
      <c r="I40" s="24"/>
      <c r="J40" s="24"/>
      <c r="K40" s="24"/>
      <c r="L40" s="24"/>
      <c r="M40" s="24"/>
      <c r="N40" s="24"/>
      <c r="O40" s="24"/>
    </row>
    <row r="41" spans="1:24" x14ac:dyDescent="0.25">
      <c r="A41" s="26" t="s">
        <v>11</v>
      </c>
      <c r="B41" s="27"/>
      <c r="C41" s="28"/>
      <c r="D41" s="28"/>
      <c r="E41" s="28"/>
      <c r="F41" s="28"/>
      <c r="G41" s="28"/>
      <c r="H41" s="28"/>
      <c r="I41" s="28"/>
      <c r="J41" s="28"/>
      <c r="K41" s="29"/>
      <c r="L41" s="29"/>
      <c r="M41" s="29"/>
      <c r="N41" s="29"/>
      <c r="O41" s="29"/>
    </row>
    <row r="42" spans="1:24" s="25" customFormat="1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9"/>
      <c r="L42" s="19"/>
      <c r="M42" s="19"/>
      <c r="N42" s="19"/>
      <c r="O42" s="19"/>
    </row>
    <row r="43" spans="1:24" s="30" customFormat="1" ht="21.75" customHeight="1" x14ac:dyDescent="0.25">
      <c r="A43" s="17" t="s">
        <v>17</v>
      </c>
      <c r="B43" s="17"/>
      <c r="C43" s="17"/>
      <c r="D43" s="17"/>
      <c r="E43" s="17"/>
      <c r="F43" s="14"/>
      <c r="G43" s="14"/>
      <c r="H43" s="17"/>
      <c r="I43" s="17"/>
      <c r="J43" s="17"/>
      <c r="K43" s="19"/>
      <c r="L43" s="19"/>
      <c r="M43" s="19"/>
      <c r="N43" s="19"/>
      <c r="O43" s="19"/>
    </row>
    <row r="44" spans="1:24" s="15" customFormat="1" x14ac:dyDescent="0.25">
      <c r="A44" s="13"/>
      <c r="B44" s="13"/>
      <c r="C44" s="13"/>
      <c r="D44" s="14"/>
      <c r="E44" s="14"/>
      <c r="F44" s="50"/>
      <c r="G44" s="14"/>
      <c r="H44" s="14"/>
      <c r="I44" s="14"/>
      <c r="J44" s="14"/>
      <c r="K44" s="19"/>
      <c r="L44" s="19"/>
      <c r="M44" s="19"/>
      <c r="N44" s="19"/>
      <c r="O44" s="19"/>
    </row>
    <row r="45" spans="1:24" s="15" customFormat="1" ht="15" customHeight="1" x14ac:dyDescent="0.25">
      <c r="A45" s="17" t="s">
        <v>18</v>
      </c>
      <c r="B45" s="17"/>
      <c r="C45" s="17"/>
      <c r="D45" s="17"/>
      <c r="E45" s="17"/>
      <c r="F45" s="50"/>
      <c r="G45" s="14"/>
      <c r="H45" s="17"/>
      <c r="I45" s="17"/>
      <c r="J45" s="17"/>
      <c r="K45" s="19"/>
      <c r="L45" s="19"/>
      <c r="M45" s="19"/>
      <c r="N45" s="19"/>
      <c r="O45" s="19"/>
    </row>
    <row r="46" spans="1:24" s="15" customFormat="1" x14ac:dyDescent="0.25">
      <c r="A46" s="17" t="s">
        <v>12</v>
      </c>
      <c r="B46" s="17"/>
      <c r="C46" s="17"/>
      <c r="D46" s="17"/>
      <c r="E46" s="17"/>
      <c r="F46" s="51"/>
      <c r="G46" s="14"/>
      <c r="H46" s="17"/>
      <c r="I46" s="17"/>
      <c r="J46" s="17"/>
      <c r="K46" s="19"/>
      <c r="L46" s="19"/>
      <c r="M46" s="19"/>
      <c r="N46" s="19"/>
      <c r="O46" s="19"/>
    </row>
    <row r="47" spans="1:24" s="15" customFormat="1" x14ac:dyDescent="0.25">
      <c r="A47" s="14"/>
      <c r="B47" s="14"/>
      <c r="C47" s="14"/>
      <c r="D47" s="14"/>
      <c r="E47" s="14"/>
      <c r="F47" s="14"/>
      <c r="G47" s="14"/>
      <c r="H47" s="14"/>
      <c r="I47" s="19"/>
      <c r="J47" s="19"/>
      <c r="K47" s="19"/>
      <c r="L47" s="19"/>
      <c r="M47" s="19"/>
      <c r="N47" s="19"/>
      <c r="O47" s="19"/>
      <c r="P47" s="16"/>
      <c r="Q47" s="16"/>
      <c r="R47" s="16"/>
      <c r="S47" s="16"/>
      <c r="T47" s="16"/>
      <c r="U47" s="16"/>
      <c r="V47" s="16"/>
      <c r="W47" s="16"/>
      <c r="X47" s="16"/>
    </row>
    <row r="48" spans="1:24" s="15" customFormat="1" x14ac:dyDescent="0.25">
      <c r="A48" s="14" t="s">
        <v>13</v>
      </c>
      <c r="B48" s="14"/>
      <c r="C48" s="14"/>
      <c r="D48" s="14"/>
      <c r="E48" s="14"/>
      <c r="F48" s="14"/>
      <c r="G48" s="14"/>
      <c r="H48" s="14"/>
      <c r="I48" s="19"/>
      <c r="J48" s="19"/>
      <c r="K48" s="19"/>
      <c r="L48" s="19"/>
      <c r="M48" s="19"/>
      <c r="N48" s="19"/>
      <c r="O48" s="19"/>
    </row>
    <row r="49" spans="1:15" s="15" customFormat="1" x14ac:dyDescent="0.25">
      <c r="A49" s="14"/>
      <c r="B49" s="14"/>
      <c r="C49" s="14"/>
      <c r="D49" s="14"/>
      <c r="E49" s="14"/>
      <c r="F49" s="14"/>
      <c r="G49" s="14"/>
      <c r="H49" s="14"/>
      <c r="I49" s="19"/>
      <c r="J49" s="19"/>
      <c r="K49" s="19"/>
      <c r="L49" s="19"/>
      <c r="M49" s="19"/>
      <c r="N49" s="19"/>
      <c r="O49" s="19"/>
    </row>
    <row r="50" spans="1:15" s="15" customFormat="1" x14ac:dyDescent="0.25">
      <c r="A50" s="18"/>
      <c r="B50" s="14"/>
      <c r="C50" s="14"/>
      <c r="D50" s="14"/>
      <c r="E50" s="14"/>
      <c r="F50" s="14"/>
      <c r="G50" s="14"/>
      <c r="H50" s="14"/>
      <c r="I50" s="19"/>
      <c r="J50" s="19"/>
      <c r="K50" s="19"/>
      <c r="L50" s="19"/>
      <c r="M50" s="19"/>
      <c r="N50" s="19"/>
      <c r="O50" s="19"/>
    </row>
    <row r="51" spans="1:15" s="15" customFormat="1" x14ac:dyDescent="0.25">
      <c r="A51" s="14" t="s">
        <v>14</v>
      </c>
      <c r="B51" s="14"/>
      <c r="C51" s="14"/>
      <c r="D51" s="14"/>
      <c r="E51" s="14"/>
      <c r="F51" s="14"/>
      <c r="G51" s="14"/>
      <c r="H51" s="14"/>
      <c r="I51" s="19"/>
      <c r="J51" s="19"/>
      <c r="K51" s="19"/>
      <c r="L51" s="19"/>
      <c r="M51" s="19"/>
      <c r="N51" s="19"/>
      <c r="O51" s="19"/>
    </row>
    <row r="52" spans="1:15" s="15" customFormat="1" ht="15" customHeight="1" x14ac:dyDescent="0.25">
      <c r="A52" s="14"/>
      <c r="B52" s="14"/>
      <c r="C52" s="14"/>
      <c r="D52" s="14"/>
      <c r="E52" s="14"/>
      <c r="F52" s="14"/>
      <c r="G52" s="14"/>
      <c r="H52" s="14"/>
      <c r="I52" s="19"/>
      <c r="J52" s="19"/>
      <c r="K52" s="19"/>
      <c r="L52" s="19"/>
      <c r="M52" s="19"/>
      <c r="N52" s="19"/>
      <c r="O52" s="19"/>
    </row>
    <row r="53" spans="1:15" s="15" customFormat="1" x14ac:dyDescent="0.25">
      <c r="A53" s="246" t="s">
        <v>47</v>
      </c>
      <c r="B53" s="14"/>
      <c r="C53" s="14"/>
      <c r="D53" s="14"/>
      <c r="E53" s="14"/>
      <c r="F53" s="14"/>
      <c r="G53" s="14"/>
      <c r="H53" s="14"/>
      <c r="I53" s="19"/>
      <c r="J53" s="19"/>
      <c r="K53" s="19"/>
      <c r="L53" s="19"/>
      <c r="M53" s="19"/>
      <c r="N53" s="19"/>
      <c r="O53" s="19"/>
    </row>
    <row r="54" spans="1:15" s="15" customFormat="1" x14ac:dyDescent="0.25"/>
    <row r="55" spans="1:15" s="15" customFormat="1" x14ac:dyDescent="0.25"/>
    <row r="56" spans="1:15" s="15" customFormat="1" x14ac:dyDescent="0.25"/>
    <row r="57" spans="1:15" s="15" customFormat="1" x14ac:dyDescent="0.25"/>
    <row r="58" spans="1:15" s="15" customFormat="1" x14ac:dyDescent="0.25"/>
    <row r="59" spans="1:15" s="15" customFormat="1" x14ac:dyDescent="0.25"/>
    <row r="60" spans="1:15" s="15" customFormat="1" x14ac:dyDescent="0.25"/>
    <row r="61" spans="1:15" s="15" customFormat="1" x14ac:dyDescent="0.25"/>
    <row r="62" spans="1:15" s="15" customFormat="1" x14ac:dyDescent="0.25"/>
    <row r="63" spans="1:15" s="15" customFormat="1" x14ac:dyDescent="0.25"/>
    <row r="64" spans="1:15" s="15" customFormat="1" x14ac:dyDescent="0.25"/>
    <row r="65" s="15" customFormat="1" x14ac:dyDescent="0.25"/>
    <row r="66" s="15" customFormat="1" x14ac:dyDescent="0.25"/>
    <row r="67" s="15" customFormat="1" x14ac:dyDescent="0.25"/>
    <row r="68" s="15" customFormat="1" x14ac:dyDescent="0.25"/>
    <row r="69" s="15" customFormat="1" x14ac:dyDescent="0.25"/>
    <row r="70" s="15" customFormat="1" x14ac:dyDescent="0.25"/>
    <row r="71" s="15" customFormat="1" x14ac:dyDescent="0.25"/>
    <row r="72" s="15" customFormat="1" x14ac:dyDescent="0.25"/>
    <row r="73" s="15" customFormat="1" x14ac:dyDescent="0.25"/>
    <row r="74" s="15" customFormat="1" x14ac:dyDescent="0.25"/>
    <row r="75" s="15" customFormat="1" x14ac:dyDescent="0.25"/>
    <row r="76" s="15" customFormat="1" x14ac:dyDescent="0.25"/>
    <row r="77" s="15" customFormat="1" x14ac:dyDescent="0.25"/>
    <row r="78" s="15" customFormat="1" x14ac:dyDescent="0.25"/>
    <row r="79" s="15" customFormat="1" x14ac:dyDescent="0.25"/>
    <row r="80" s="15" customFormat="1" x14ac:dyDescent="0.25"/>
    <row r="81" spans="1:15" s="15" customFormat="1" x14ac:dyDescent="0.25"/>
    <row r="82" spans="1:15" s="15" customFormat="1" x14ac:dyDescent="0.25"/>
    <row r="83" spans="1:15" s="15" customFormat="1" x14ac:dyDescent="0.25"/>
    <row r="84" spans="1:15" s="15" customFormat="1" x14ac:dyDescent="0.25"/>
    <row r="85" spans="1:15" s="15" customFormat="1" x14ac:dyDescent="0.25"/>
    <row r="86" spans="1:15" s="15" customFormat="1" x14ac:dyDescent="0.25"/>
    <row r="87" spans="1:15" s="15" customForma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1:15" s="15" customFormat="1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</row>
  </sheetData>
  <customSheetViews>
    <customSheetView guid="{E24183B9-A91E-430A-96A4-1C6C73C8C3B3}" scale="80" showPageBreaks="1" printArea="1" view="pageBreakPreview" topLeftCell="A31">
      <selection activeCell="A75" sqref="A75:D80"/>
      <rowBreaks count="1" manualBreakCount="1">
        <brk id="71" max="16383" man="1"/>
      </rowBreaks>
      <pageMargins left="0.31496062992125984" right="0.11811023622047245" top="0.19685039370078741" bottom="0.19685039370078741" header="0.31496062992125984" footer="0.31496062992125984"/>
      <pageSetup paperSize="9" scale="50" fitToHeight="2" orientation="landscape" r:id="rId1"/>
    </customSheetView>
  </customSheetViews>
  <mergeCells count="102">
    <mergeCell ref="N11:O11"/>
    <mergeCell ref="N16:O16"/>
    <mergeCell ref="H33:I33"/>
    <mergeCell ref="J33:K33"/>
    <mergeCell ref="G30:G32"/>
    <mergeCell ref="H30:I32"/>
    <mergeCell ref="J30:K32"/>
    <mergeCell ref="L22:M22"/>
    <mergeCell ref="N22:O22"/>
    <mergeCell ref="N18:O19"/>
    <mergeCell ref="N20:O21"/>
    <mergeCell ref="H22:I22"/>
    <mergeCell ref="J22:K22"/>
    <mergeCell ref="L11:M11"/>
    <mergeCell ref="J20:K21"/>
    <mergeCell ref="G18:G19"/>
    <mergeCell ref="H18:I19"/>
    <mergeCell ref="A1:K2"/>
    <mergeCell ref="J16:K16"/>
    <mergeCell ref="J35:K35"/>
    <mergeCell ref="J24:K26"/>
    <mergeCell ref="G20:G21"/>
    <mergeCell ref="G27:G29"/>
    <mergeCell ref="H27:I29"/>
    <mergeCell ref="H20:I21"/>
    <mergeCell ref="C12:D12"/>
    <mergeCell ref="C13:D13"/>
    <mergeCell ref="C24:D26"/>
    <mergeCell ref="C30:D32"/>
    <mergeCell ref="E18:E19"/>
    <mergeCell ref="F27:F29"/>
    <mergeCell ref="F30:F32"/>
    <mergeCell ref="F18:F19"/>
    <mergeCell ref="C27:D29"/>
    <mergeCell ref="C18:D19"/>
    <mergeCell ref="C16:D16"/>
    <mergeCell ref="C20:D21"/>
    <mergeCell ref="E20:E21"/>
    <mergeCell ref="A18:B21"/>
    <mergeCell ref="A11:B11"/>
    <mergeCell ref="C11:D11"/>
    <mergeCell ref="A16:B16"/>
    <mergeCell ref="H11:I11"/>
    <mergeCell ref="E24:E26"/>
    <mergeCell ref="E27:E29"/>
    <mergeCell ref="E30:E32"/>
    <mergeCell ref="A24:B32"/>
    <mergeCell ref="J27:K29"/>
    <mergeCell ref="F24:F26"/>
    <mergeCell ref="G24:G26"/>
    <mergeCell ref="H24:I26"/>
    <mergeCell ref="F20:F21"/>
    <mergeCell ref="J11:K11"/>
    <mergeCell ref="J18:K19"/>
    <mergeCell ref="N39:O39"/>
    <mergeCell ref="N36:O36"/>
    <mergeCell ref="N37:O37"/>
    <mergeCell ref="L35:M35"/>
    <mergeCell ref="L39:M39"/>
    <mergeCell ref="L36:M36"/>
    <mergeCell ref="L24:M26"/>
    <mergeCell ref="L16:M16"/>
    <mergeCell ref="N24:O26"/>
    <mergeCell ref="L20:M21"/>
    <mergeCell ref="L18:M19"/>
    <mergeCell ref="L27:M29"/>
    <mergeCell ref="N27:O29"/>
    <mergeCell ref="L33:M33"/>
    <mergeCell ref="N33:O33"/>
    <mergeCell ref="L30:M32"/>
    <mergeCell ref="N30:O32"/>
    <mergeCell ref="D40:G40"/>
    <mergeCell ref="A35:D35"/>
    <mergeCell ref="A36:D36"/>
    <mergeCell ref="A37:D37"/>
    <mergeCell ref="A39:D39"/>
    <mergeCell ref="H39:I39"/>
    <mergeCell ref="H36:I36"/>
    <mergeCell ref="H37:I37"/>
    <mergeCell ref="H35:I35"/>
    <mergeCell ref="J39:K39"/>
    <mergeCell ref="C15:D15"/>
    <mergeCell ref="A12:B15"/>
    <mergeCell ref="J15:K15"/>
    <mergeCell ref="L15:M15"/>
    <mergeCell ref="H12:I12"/>
    <mergeCell ref="H13:I13"/>
    <mergeCell ref="H15:I15"/>
    <mergeCell ref="E12:E15"/>
    <mergeCell ref="H16:I16"/>
    <mergeCell ref="C14:D14"/>
    <mergeCell ref="J36:K36"/>
    <mergeCell ref="N15:O15"/>
    <mergeCell ref="J12:K12"/>
    <mergeCell ref="J13:K13"/>
    <mergeCell ref="L12:M12"/>
    <mergeCell ref="L13:M13"/>
    <mergeCell ref="N12:O12"/>
    <mergeCell ref="N13:O13"/>
    <mergeCell ref="L37:M37"/>
    <mergeCell ref="J37:K37"/>
    <mergeCell ref="N35:O35"/>
  </mergeCells>
  <pageMargins left="0.31496062992125984" right="0.11811023622047245" top="0.19685039370078741" bottom="0.19685039370078741" header="0.31496062992125984" footer="0.31496062992125984"/>
  <pageSetup paperSize="9" scale="31" fitToHeight="2" orientation="portrait" r:id="rId2"/>
  <colBreaks count="1" manualBreakCount="1">
    <brk id="15" max="7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Bewertungsmatrix KWM</vt:lpstr>
      <vt:lpstr>'Bewertungsmatrix KWM'!Druckbereich</vt:lpstr>
    </vt:vector>
  </TitlesOfParts>
  <Company>GMSH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Karatas, Cem</dc:creator>
  <cp:lastModifiedBy>Stange, John</cp:lastModifiedBy>
  <cp:lastPrinted>2022-01-25T06:26:20Z</cp:lastPrinted>
  <dcterms:created xsi:type="dcterms:W3CDTF">2015-06-22T06:20:21Z</dcterms:created>
  <dcterms:modified xsi:type="dcterms:W3CDTF">2026-02-24T14:52:38Z</dcterms:modified>
</cp:coreProperties>
</file>