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I:\5000\SB5000\Bereiche\50000 CFM\KRM\2_Vergabeunterlagen\Plattform\"/>
    </mc:Choice>
  </mc:AlternateContent>
  <xr:revisionPtr revIDLastSave="0" documentId="13_ncr:1_{0C2B0DEB-E1F9-4907-B3CF-D01C6BF2C4ED}" xr6:coauthVersionLast="47" xr6:coauthVersionMax="47" xr10:uidLastSave="{00000000-0000-0000-0000-000000000000}"/>
  <bookViews>
    <workbookView xWindow="-120" yWindow="-120" windowWidth="29040" windowHeight="15840" tabRatio="383" activeTab="1" xr2:uid="{4C462761-ABEC-416A-AED2-62A08D86897B}"/>
  </bookViews>
  <sheets>
    <sheet name="Deckblatt" sheetId="2" r:id="rId1"/>
    <sheet name="LV" sheetId="1" r:id="rId2"/>
  </sheets>
  <definedNames>
    <definedName name="A1q">#REF!</definedName>
    <definedName name="an_summe_angebot">LV!$G$3</definedName>
    <definedName name="Brutto">Deckblatt!$F$28</definedName>
    <definedName name="Brutto_1">#REF!</definedName>
    <definedName name="_xlnm.Print_Area" localSheetId="0">Deckblatt!$A$1:$G$37</definedName>
    <definedName name="MyVersion">40301.4277777778</definedName>
    <definedName name="Nachlass_Prozent">Deckblatt!$F$21</definedName>
    <definedName name="Netto">Deckblatt!$F$19</definedName>
    <definedName name="Netto_1">#REF!</definedName>
    <definedName name="Netto_nachlass">Deckblatt!$F$23</definedName>
    <definedName name="SumAAAAB">#REF!</definedName>
    <definedName name="SumAAAAB_1">#REF!</definedName>
    <definedName name="SumAAAAC">#REF!</definedName>
    <definedName name="SumAAAAC_1">#REF!</definedName>
    <definedName name="SumAAAAD">#REF!</definedName>
    <definedName name="SumAAAAD_1">#REF!</definedName>
    <definedName name="SumAAAAE">#REF!</definedName>
    <definedName name="SumAAAAE_1">#REF!</definedName>
    <definedName name="SumAAAAF">#REF!</definedName>
    <definedName name="SumAAAAF_1">#REF!</definedName>
    <definedName name="SumAAAAG">#REF!</definedName>
    <definedName name="SumAAAAG_1">#REF!</definedName>
    <definedName name="SumAAAAH">#REF!</definedName>
    <definedName name="SumAAAAH_1">#REF!</definedName>
    <definedName name="Ust">Deckblatt!$F$26</definedName>
    <definedName name="Ust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F19" i="2"/>
  <c r="H11" i="1"/>
  <c r="H12" i="1"/>
  <c r="H13" i="1"/>
  <c r="H14" i="1"/>
  <c r="H15" i="1"/>
  <c r="H16" i="1"/>
  <c r="H17" i="1"/>
  <c r="H23" i="1"/>
  <c r="H24" i="1"/>
  <c r="H25" i="1"/>
  <c r="H26" i="1"/>
  <c r="H27" i="1"/>
  <c r="H28" i="1"/>
  <c r="H29" i="1"/>
  <c r="H30" i="1"/>
  <c r="H34" i="1"/>
  <c r="H35" i="1"/>
  <c r="H36" i="1"/>
  <c r="H37" i="1"/>
  <c r="H38" i="1"/>
  <c r="H39" i="1"/>
  <c r="H40" i="1"/>
  <c r="H41" i="1"/>
  <c r="H42" i="1"/>
  <c r="H46" i="1"/>
  <c r="H47" i="1"/>
  <c r="H48" i="1"/>
  <c r="H49" i="1"/>
  <c r="H50" i="1"/>
  <c r="H51" i="1"/>
  <c r="H52" i="1"/>
  <c r="H53" i="1"/>
  <c r="H54" i="1"/>
  <c r="H55" i="1"/>
  <c r="H59" i="1"/>
  <c r="H60" i="1"/>
  <c r="H61" i="1"/>
  <c r="H62" i="1"/>
  <c r="H66" i="1"/>
  <c r="H67" i="1"/>
  <c r="H68" i="1"/>
  <c r="H69" i="1"/>
  <c r="G7" i="1" l="1"/>
  <c r="F25" i="2"/>
  <c r="F28" i="2" s="1"/>
  <c r="F23" i="2"/>
</calcChain>
</file>

<file path=xl/sharedStrings.xml><?xml version="1.0" encoding="utf-8"?>
<sst xmlns="http://schemas.openxmlformats.org/spreadsheetml/2006/main" count="137" uniqueCount="65">
  <si>
    <t>Preiszusammenstellung</t>
  </si>
  <si>
    <t>Gesamtsumme (netto):</t>
  </si>
  <si>
    <t>Nachlass (%):</t>
  </si>
  <si>
    <t>Netto nach Nachlass:</t>
  </si>
  <si>
    <t>MwSt (19%):</t>
  </si>
  <si>
    <t>Gesamtsumme (brutto):</t>
  </si>
  <si>
    <t>(ohne Nachlass)</t>
  </si>
  <si>
    <t>Euro</t>
  </si>
  <si>
    <t>%</t>
  </si>
  <si>
    <t xml:space="preserve">Die Preise (ohne Nachlass in %) errechnen sich durch die Preiseingaben im </t>
  </si>
  <si>
    <t>MwSt-Satz:</t>
  </si>
  <si>
    <t>Leistungsverzeichnis und werden automatisch ins Angebotsdeckblatt übertragen.</t>
  </si>
  <si>
    <t xml:space="preserve"> Gesamtsumme Leistungskatalog in EUR netto</t>
  </si>
  <si>
    <t>EP/Gewerk</t>
  </si>
  <si>
    <t>Einheit</t>
  </si>
  <si>
    <t>Menge</t>
  </si>
  <si>
    <t>Gewichtung Relevanz
(1-10)</t>
  </si>
  <si>
    <t>EP</t>
  </si>
  <si>
    <t>Maler</t>
  </si>
  <si>
    <t>An- &amp; Abfahrt</t>
  </si>
  <si>
    <t>Stck.</t>
  </si>
  <si>
    <t>Arbeitsstunde Meister</t>
  </si>
  <si>
    <t>h</t>
  </si>
  <si>
    <t>Arbeitsstunde Geselle</t>
  </si>
  <si>
    <t>Arbeitsstunde Ungelernt/Hilfsarbeiter</t>
  </si>
  <si>
    <t>Deckenfläche streichen (2x weiß, inkl. Lohn und Material, ohne Anfahrt)</t>
  </si>
  <si>
    <t>m²</t>
  </si>
  <si>
    <t>Wandfläche streichen (2x weiß, inkl. Lohn und Material, ohne Anfahrt)</t>
  </si>
  <si>
    <t>Deckenfläche tapezieren (Rauhfaser, inkl. Lohn und Material, ohne Anfahrt)</t>
  </si>
  <si>
    <t>Wandfläche tapezieren (Rauhfaser, inkl. Lohn und Material, ohne Anfahrt)</t>
  </si>
  <si>
    <t>Elektro</t>
  </si>
  <si>
    <r>
      <t xml:space="preserve">E-Herd gem. Vorgabe (Standardproduktkatalog) liefern und anschließen, inkl. Lohn, Material </t>
    </r>
    <r>
      <rPr>
        <u/>
        <sz val="10"/>
        <color indexed="8"/>
        <rFont val="Arial"/>
        <family val="2"/>
      </rPr>
      <t>und Anfahrt</t>
    </r>
  </si>
  <si>
    <t>Defekten 230V Taster nach Prüfung komplett erneuern (inkl. Funktionskontrolle, inkl. Lohn und Material, ohne Anfahrt)</t>
  </si>
  <si>
    <t>Defekte Einfachsteckdose nach Prüfung erneuern (inkl. Funktionskontrolle, inkl. Lohn und Material, ohne Anfahrt)</t>
  </si>
  <si>
    <t>Sanitär und Heizung</t>
  </si>
  <si>
    <r>
      <t xml:space="preserve">Einhebelmischbattgerie gem. Vorgabe (Standardproduktkatalog) liefern und anschließen, Altteil fachgerecht entsorgen, inkl. Lohn, Material </t>
    </r>
    <r>
      <rPr>
        <u/>
        <sz val="10"/>
        <color indexed="8"/>
        <rFont val="Arial"/>
        <family val="2"/>
      </rPr>
      <t>und Anfahrt</t>
    </r>
  </si>
  <si>
    <r>
      <t xml:space="preserve">Waschtisch gem. Vorgabe (Standardproduktkatalog) liefern und anschließen, Altteil fachgerecht entsorgen, inkl. Lohn, Material </t>
    </r>
    <r>
      <rPr>
        <u/>
        <sz val="10"/>
        <color indexed="8"/>
        <rFont val="Arial"/>
        <family val="2"/>
      </rPr>
      <t>und Anfahrt</t>
    </r>
  </si>
  <si>
    <r>
      <t xml:space="preserve">Stand-WC gem. Vorgabe (Standardproduktkatalog) liefern und anschließen, Altteil fachgerecht entsorgen, inkl. Lohn, Material </t>
    </r>
    <r>
      <rPr>
        <u/>
        <sz val="10"/>
        <color indexed="8"/>
        <rFont val="Arial"/>
        <family val="2"/>
      </rPr>
      <t>und Anfahrt</t>
    </r>
  </si>
  <si>
    <r>
      <t xml:space="preserve">WC wandhängend gem. Vorgabe (Standardproduktkatalog) liefern und anschließen, Altteil fachgerecht entsorgen, inkl. Lohn, Material </t>
    </r>
    <r>
      <rPr>
        <u/>
        <sz val="10"/>
        <color indexed="8"/>
        <rFont val="Arial"/>
        <family val="2"/>
      </rPr>
      <t>und Anfahrt</t>
    </r>
  </si>
  <si>
    <r>
      <t xml:space="preserve">Heizkörper beliebiger Größe demontieren, zwischenlagern (u.a. für Arbeiten anderer Gewerke) und nach Abschluss der Maßnahmen wieder montieren, inkl. Lohn, Material </t>
    </r>
    <r>
      <rPr>
        <u/>
        <sz val="10"/>
        <color indexed="8"/>
        <rFont val="Arial"/>
        <family val="2"/>
      </rPr>
      <t>und Anfahrt</t>
    </r>
  </si>
  <si>
    <t>Tischler</t>
  </si>
  <si>
    <t>Holz-Iso-Fenster 2-flg. gang- / schließbar machen (inkl. Lohn+Material, je Fenster, ohne Anfahrt)</t>
  </si>
  <si>
    <t>Kunststoff-Iso-Fenster 2-flg. gang- / schließbar machen (inkl. Lohn+Material, je Fenster, ohne Anfahrt)</t>
  </si>
  <si>
    <t>Kunststoff-Iso-Fenster 3-flg. gang- / schließbar machen (inkl. Lohn+Material, je Fenster, ohne Anfahrt)</t>
  </si>
  <si>
    <t>Zimmertür gang- / schließbar machen (inkl. Lohn+Material, je Fenster, ohne Anfahrt)</t>
  </si>
  <si>
    <t>Zimmertür ohne Zarge gem. Vorgabe (Standardproduktkatalog) liefern, einbauen, demontiertes Altmaterial fachgerecht entsorgen, inkl. Lohn, Material und Anfahrt</t>
  </si>
  <si>
    <t>Dichtgummi an WE-Tür erneuern</t>
  </si>
  <si>
    <t>lfm</t>
  </si>
  <si>
    <t>Bodenbelag</t>
  </si>
  <si>
    <t>Schlosser</t>
  </si>
  <si>
    <t>für das Leistungsverzeichnis Kleinreparaturenmanagement</t>
  </si>
  <si>
    <t>Los 1</t>
  </si>
  <si>
    <t>Einheitspreis/ Stundenverrechnungspreis in EUR  netto x Gewichtung Relevanz</t>
  </si>
  <si>
    <t>Referenznummer der Bekanntmachung: OV xxxx-xx-2026</t>
  </si>
  <si>
    <t>Preisblatt Kleinreparaturenmanagement "KRM"</t>
  </si>
  <si>
    <t xml:space="preserve">Eingabefeld: </t>
  </si>
  <si>
    <t>Berechnetes 
Feld:</t>
  </si>
  <si>
    <t>Einheitspreis/ Stundenver-rechnungspreis in EUR netto</t>
  </si>
  <si>
    <t>Pauschalpreis KRM in EUR/m² netto p.a.</t>
  </si>
  <si>
    <t>Pauschalpreis Neubaubetreuung in EUR/m² netto p.a.</t>
  </si>
  <si>
    <t>Aus technischen Gründen wird (nur) die „Pauschalsumme in EUR/m² netto p.a.“ (Zelle C 7) automatisch aus dem Reiter „LV“ dieser Unterlage übertragen. Diese Übertragung hat keine Auswirkungen auf die Bewertung des Angebotspreises. Die Bewertung des Angebotspreises ergibt sich aus der Bewertungsmatrix. Danach wird je Los gesondert die Höhe des angebotenen KRM-Pauschalpreises in EUR/m² netto (max. erreichbare Bewertungspunkte: 40), die Höhe des angebotenen Pauschalpreises für die Neubaubetreuung in EUR/m² netto (max. erreichbare Bewertungspunkte: 10) und die Höhe der angebotenen Gesamtsumme Leistungskatalog in EUR netto (max. erreichbare Bewertungspunkte: 10) bewertet.“</t>
  </si>
  <si>
    <t>Schimmelbeseitigung bis Befallsgrad 2</t>
  </si>
  <si>
    <r>
      <t xml:space="preserve">Montage Wandfortluftautomat inklusive Schalter zur Schaltung in die Bedarfslast liefern und anschließen, inkl. Lohn, Material </t>
    </r>
    <r>
      <rPr>
        <u/>
        <sz val="10"/>
        <color indexed="8"/>
        <rFont val="Arial"/>
        <family val="2"/>
      </rPr>
      <t>und Anfahrt</t>
    </r>
  </si>
  <si>
    <r>
      <t xml:space="preserve">Max. erreichbare Punkte gem. Bewertungsmatrix: </t>
    </r>
    <r>
      <rPr>
        <b/>
        <i/>
        <sz val="9"/>
        <color indexed="8"/>
        <rFont val="arial"/>
        <family val="2"/>
      </rPr>
      <t>40</t>
    </r>
  </si>
  <si>
    <r>
      <t xml:space="preserve">Max. erreichbare Punkte gem. Bewertungsmatrix: </t>
    </r>
    <r>
      <rPr>
        <b/>
        <i/>
        <sz val="9"/>
        <color indexed="8"/>
        <rFont val="arial"/>
        <family val="2"/>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</si>
</sst>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0"/>
      <name val="arial"/>
      <family val="2"/>
    </font>
    <font>
      <sz val="10"/>
      <name val="Arial"/>
      <family val="2"/>
    </font>
    <font>
      <sz val="10"/>
      <color indexed="8"/>
      <name val="Calibri"/>
      <family val="2"/>
    </font>
    <font>
      <sz val="10"/>
      <color indexed="9"/>
      <name val="Calibri"/>
      <family val="2"/>
    </font>
    <font>
      <b/>
      <sz val="10"/>
      <color indexed="8"/>
      <name val="Calibri"/>
      <family val="2"/>
    </font>
    <font>
      <sz val="11"/>
      <color indexed="8"/>
      <name val="Calibri"/>
      <family val="2"/>
    </font>
    <font>
      <b/>
      <sz val="18"/>
      <color indexed="56"/>
      <name val="Cambria"/>
      <family val="2"/>
    </font>
    <font>
      <sz val="8"/>
      <name val="arial"/>
      <family val="2"/>
    </font>
    <font>
      <b/>
      <sz val="10"/>
      <name val="arial"/>
      <family val="2"/>
    </font>
    <font>
      <sz val="12"/>
      <name val="Arial"/>
      <family val="2"/>
    </font>
    <font>
      <sz val="16"/>
      <name val="Arial"/>
      <family val="2"/>
    </font>
    <font>
      <u/>
      <sz val="10"/>
      <color indexed="8"/>
      <name val="Arial"/>
      <family val="2"/>
    </font>
    <font>
      <i/>
      <sz val="10"/>
      <name val="Arial"/>
      <family val="2"/>
    </font>
    <font>
      <b/>
      <sz val="10"/>
      <color theme="1"/>
      <name val="arial"/>
      <family val="2"/>
    </font>
    <font>
      <b/>
      <sz val="10"/>
      <color theme="0"/>
      <name val="arial"/>
      <family val="2"/>
    </font>
    <font>
      <sz val="10"/>
      <color theme="1"/>
      <name val="arial"/>
      <family val="2"/>
    </font>
    <font>
      <b/>
      <sz val="12"/>
      <color theme="1"/>
      <name val="Arial"/>
      <family val="2"/>
    </font>
    <font>
      <sz val="9"/>
      <name val="arial"/>
      <family val="2"/>
    </font>
    <font>
      <i/>
      <sz val="10"/>
      <color theme="1"/>
      <name val="arial"/>
      <family val="2"/>
    </font>
    <font>
      <b/>
      <u/>
      <sz val="12"/>
      <name val="arial"/>
      <family val="2"/>
    </font>
    <font>
      <i/>
      <sz val="9"/>
      <name val="arial"/>
      <family val="2"/>
    </font>
    <font>
      <b/>
      <i/>
      <sz val="9"/>
      <color indexed="8"/>
      <name val="arial"/>
      <family val="2"/>
    </font>
  </fonts>
  <fills count="2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64"/>
      </patternFill>
    </fill>
    <fill>
      <patternFill patternType="solid">
        <fgColor rgb="FF65B8E0"/>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top style="thin">
        <color indexed="62"/>
      </top>
      <bottom style="double">
        <color indexed="62"/>
      </bottom>
      <diagonal/>
    </border>
    <border>
      <left style="thin">
        <color indexed="64"/>
      </left>
      <right/>
      <top/>
      <bottom/>
      <diagonal/>
    </border>
    <border>
      <left style="double">
        <color rgb="FF65B8E0"/>
      </left>
      <right style="double">
        <color rgb="FF65B8E0"/>
      </right>
      <top style="double">
        <color rgb="FF65B8E0"/>
      </top>
      <bottom style="double">
        <color rgb="FF65B8E0"/>
      </bottom>
      <diagonal/>
    </border>
    <border>
      <left/>
      <right/>
      <top style="medium">
        <color rgb="FF65B8E0"/>
      </top>
      <bottom/>
      <diagonal/>
    </border>
    <border>
      <left style="medium">
        <color rgb="FF00B0F0"/>
      </left>
      <right/>
      <top style="medium">
        <color rgb="FF00B0F0"/>
      </top>
      <bottom style="medium">
        <color rgb="FF65B8E0"/>
      </bottom>
      <diagonal/>
    </border>
    <border>
      <left/>
      <right/>
      <top style="medium">
        <color rgb="FF00B0F0"/>
      </top>
      <bottom style="medium">
        <color rgb="FF65B8E0"/>
      </bottom>
      <diagonal/>
    </border>
    <border>
      <left/>
      <right style="medium">
        <color rgb="FF00B0F0"/>
      </right>
      <top style="medium">
        <color rgb="FF00B0F0"/>
      </top>
      <bottom style="medium">
        <color rgb="FF65B8E0"/>
      </bottom>
      <diagonal/>
    </border>
    <border>
      <left style="medium">
        <color rgb="FF00B0F0"/>
      </left>
      <right/>
      <top style="medium">
        <color rgb="FF65B8E0"/>
      </top>
      <bottom/>
      <diagonal/>
    </border>
    <border>
      <left/>
      <right style="medium">
        <color rgb="FF00B0F0"/>
      </right>
      <top style="medium">
        <color rgb="FF65B8E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style="thin">
        <color rgb="FF00B0F0"/>
      </top>
      <bottom style="thin">
        <color rgb="FF00B0F0"/>
      </bottom>
      <diagonal/>
    </border>
    <border>
      <left style="double">
        <color rgb="FF00B0F0"/>
      </left>
      <right style="double">
        <color rgb="FF00B0F0"/>
      </right>
      <top style="double">
        <color rgb="FF00B0F0"/>
      </top>
      <bottom style="double">
        <color rgb="FF00B0F0"/>
      </bottom>
      <diagonal/>
    </border>
    <border>
      <left/>
      <right/>
      <top/>
      <bottom style="thin">
        <color rgb="FF00B0F0"/>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right/>
      <top style="double">
        <color rgb="FF65B8E0"/>
      </top>
      <bottom/>
      <diagonal/>
    </border>
    <border>
      <left/>
      <right style="double">
        <color theme="0" tint="-0.499984740745262"/>
      </right>
      <top/>
      <bottom style="thin">
        <color theme="1" tint="0.499984740745262"/>
      </bottom>
      <diagonal/>
    </border>
    <border>
      <left/>
      <right/>
      <top/>
      <bottom style="thin">
        <color theme="1" tint="0.499984740745262"/>
      </bottom>
      <diagonal/>
    </border>
  </borders>
  <cellStyleXfs count="2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164" fontId="1" fillId="0" borderId="0" applyFont="0" applyFill="0" applyBorder="0" applyAlignment="0" applyProtection="0"/>
    <xf numFmtId="0" fontId="5" fillId="0" borderId="0"/>
    <xf numFmtId="0" fontId="6" fillId="0" borderId="0" applyNumberFormat="0" applyFill="0" applyBorder="0" applyAlignment="0" applyProtection="0"/>
  </cellStyleXfs>
  <cellXfs count="64">
    <xf numFmtId="0" fontId="0" fillId="0" borderId="0" xfId="0"/>
    <xf numFmtId="0" fontId="9" fillId="16" borderId="0" xfId="0" applyFont="1" applyFill="1" applyAlignment="1">
      <alignment horizontal="right"/>
    </xf>
    <xf numFmtId="0" fontId="0" fillId="16" borderId="0" xfId="0" applyFill="1"/>
    <xf numFmtId="0" fontId="9" fillId="16" borderId="0" xfId="0" applyFont="1" applyFill="1"/>
    <xf numFmtId="0" fontId="9" fillId="16" borderId="0" xfId="0" applyFont="1" applyFill="1" applyAlignment="1">
      <alignment horizontal="center"/>
    </xf>
    <xf numFmtId="0" fontId="10" fillId="16" borderId="0" xfId="0" applyFont="1" applyFill="1" applyAlignment="1">
      <alignment horizontal="center"/>
    </xf>
    <xf numFmtId="0" fontId="10" fillId="16" borderId="0" xfId="0" applyFont="1" applyFill="1" applyAlignment="1">
      <alignment horizontal="left"/>
    </xf>
    <xf numFmtId="0" fontId="10" fillId="16" borderId="0" xfId="0" applyFont="1" applyFill="1"/>
    <xf numFmtId="2" fontId="10" fillId="16" borderId="0" xfId="0" applyNumberFormat="1" applyFont="1" applyFill="1"/>
    <xf numFmtId="10" fontId="10" fillId="0" borderId="0" xfId="0" applyNumberFormat="1" applyFont="1"/>
    <xf numFmtId="0" fontId="10" fillId="0" borderId="0" xfId="0" applyFont="1"/>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4" fontId="0" fillId="0" borderId="0" xfId="0" applyNumberFormat="1" applyAlignment="1">
      <alignment horizontal="center" vertical="center"/>
    </xf>
    <xf numFmtId="0" fontId="16" fillId="0" borderId="0" xfId="0" applyFont="1" applyAlignment="1">
      <alignment vertical="center"/>
    </xf>
    <xf numFmtId="0" fontId="14" fillId="17" borderId="5" xfId="0" applyFont="1" applyFill="1" applyBorder="1" applyAlignment="1">
      <alignment horizontal="left" vertical="center"/>
    </xf>
    <xf numFmtId="0" fontId="14" fillId="17" borderId="6" xfId="0" applyFont="1" applyFill="1" applyBorder="1" applyAlignment="1">
      <alignment vertical="center" wrapText="1"/>
    </xf>
    <xf numFmtId="0" fontId="14" fillId="17" borderId="6" xfId="0" applyFont="1" applyFill="1" applyBorder="1" applyAlignment="1">
      <alignment horizontal="center" vertical="center"/>
    </xf>
    <xf numFmtId="0" fontId="14" fillId="17" borderId="6" xfId="0" applyFont="1" applyFill="1" applyBorder="1" applyAlignment="1">
      <alignment horizontal="center" vertical="center" wrapText="1"/>
    </xf>
    <xf numFmtId="4" fontId="14" fillId="17" borderId="6" xfId="0" applyNumberFormat="1"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7" fillId="0" borderId="0" xfId="0" applyFont="1" applyAlignment="1">
      <alignment vertical="center" wrapText="1"/>
    </xf>
    <xf numFmtId="0" fontId="17" fillId="0" borderId="20" xfId="0" applyFont="1" applyBorder="1" applyAlignment="1">
      <alignment vertical="center" wrapText="1"/>
    </xf>
    <xf numFmtId="0" fontId="0" fillId="0" borderId="20" xfId="0" applyBorder="1" applyAlignment="1">
      <alignment horizontal="center" vertical="center"/>
    </xf>
    <xf numFmtId="0" fontId="17" fillId="0" borderId="13" xfId="0" applyFont="1" applyBorder="1" applyAlignment="1">
      <alignment vertical="center" wrapText="1"/>
    </xf>
    <xf numFmtId="0" fontId="13" fillId="0" borderId="22" xfId="0" applyFont="1" applyBorder="1" applyAlignment="1">
      <alignment vertical="center" wrapText="1"/>
    </xf>
    <xf numFmtId="0" fontId="12" fillId="0" borderId="20" xfId="0" applyFont="1" applyBorder="1" applyAlignment="1">
      <alignment horizontal="right" vertical="center"/>
    </xf>
    <xf numFmtId="0" fontId="0" fillId="19" borderId="8" xfId="0" applyFill="1" applyBorder="1" applyAlignment="1">
      <alignment horizontal="center" vertical="center"/>
    </xf>
    <xf numFmtId="0" fontId="0" fillId="19" borderId="4" xfId="0" applyFill="1" applyBorder="1" applyAlignment="1">
      <alignment vertical="center" wrapText="1"/>
    </xf>
    <xf numFmtId="0" fontId="0" fillId="19" borderId="4" xfId="0" applyFill="1" applyBorder="1" applyAlignment="1">
      <alignment horizontal="center" vertical="center"/>
    </xf>
    <xf numFmtId="4" fontId="0" fillId="19" borderId="4" xfId="0" applyNumberFormat="1" applyFill="1" applyBorder="1" applyAlignment="1">
      <alignment horizontal="center" vertical="center"/>
    </xf>
    <xf numFmtId="0" fontId="0" fillId="19" borderId="9" xfId="0" applyFill="1" applyBorder="1" applyAlignment="1">
      <alignment horizontal="center" vertical="center"/>
    </xf>
    <xf numFmtId="0" fontId="0" fillId="19" borderId="10" xfId="0" applyFill="1" applyBorder="1" applyAlignment="1">
      <alignment horizontal="center" vertical="center"/>
    </xf>
    <xf numFmtId="0" fontId="0" fillId="19" borderId="18" xfId="0" applyFill="1" applyBorder="1" applyAlignment="1">
      <alignment vertical="center" wrapText="1"/>
    </xf>
    <xf numFmtId="0" fontId="15" fillId="19" borderId="18" xfId="0" applyFont="1" applyFill="1" applyBorder="1" applyAlignment="1">
      <alignment horizontal="center" vertical="center"/>
    </xf>
    <xf numFmtId="0" fontId="0" fillId="19" borderId="12" xfId="0" applyFill="1" applyBorder="1" applyAlignment="1">
      <alignment horizontal="center" vertical="center"/>
    </xf>
    <xf numFmtId="0" fontId="0" fillId="19" borderId="13" xfId="0" applyFill="1" applyBorder="1" applyAlignment="1">
      <alignment vertical="center" wrapText="1"/>
    </xf>
    <xf numFmtId="0" fontId="0" fillId="19" borderId="13" xfId="0" applyFill="1" applyBorder="1" applyAlignment="1">
      <alignment horizontal="center" vertical="center"/>
    </xf>
    <xf numFmtId="0" fontId="0" fillId="19" borderId="11" xfId="0" applyFill="1" applyBorder="1" applyAlignment="1">
      <alignment horizontal="center" vertical="center"/>
    </xf>
    <xf numFmtId="0" fontId="0" fillId="19" borderId="14" xfId="0" applyFill="1" applyBorder="1" applyAlignment="1">
      <alignment horizontal="center" vertical="center"/>
    </xf>
    <xf numFmtId="0" fontId="0" fillId="19" borderId="15" xfId="0" applyFill="1" applyBorder="1" applyAlignment="1">
      <alignment horizontal="center" vertical="center"/>
    </xf>
    <xf numFmtId="0" fontId="0" fillId="19" borderId="16" xfId="0" applyFill="1" applyBorder="1" applyAlignment="1">
      <alignment vertical="center" wrapText="1"/>
    </xf>
    <xf numFmtId="0" fontId="0" fillId="19" borderId="16" xfId="0" applyFill="1" applyBorder="1" applyAlignment="1">
      <alignment horizontal="center" vertical="center"/>
    </xf>
    <xf numFmtId="0" fontId="0" fillId="19" borderId="17" xfId="0" applyFill="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right" vertical="center"/>
    </xf>
    <xf numFmtId="4" fontId="12" fillId="0" borderId="21" xfId="0" applyNumberFormat="1" applyFont="1" applyBorder="1" applyAlignment="1">
      <alignment horizontal="center" vertical="center"/>
    </xf>
    <xf numFmtId="0" fontId="19" fillId="0" borderId="0" xfId="0" applyFont="1"/>
    <xf numFmtId="0" fontId="17" fillId="0" borderId="24" xfId="0" applyFont="1" applyBorder="1" applyAlignment="1">
      <alignment vertical="center" wrapText="1"/>
    </xf>
    <xf numFmtId="0" fontId="0" fillId="0" borderId="24" xfId="0" applyBorder="1" applyAlignment="1">
      <alignment horizontal="center" vertical="center"/>
    </xf>
    <xf numFmtId="0" fontId="18" fillId="0" borderId="23" xfId="0" applyFont="1" applyBorder="1" applyAlignment="1">
      <alignment horizontal="right" vertical="center" wrapText="1"/>
    </xf>
    <xf numFmtId="0" fontId="20" fillId="0" borderId="2" xfId="0" applyFont="1" applyBorder="1" applyAlignment="1">
      <alignment vertical="center" wrapText="1"/>
    </xf>
    <xf numFmtId="0" fontId="20" fillId="0" borderId="0" xfId="0" applyFont="1" applyAlignment="1">
      <alignment vertical="center" wrapText="1"/>
    </xf>
    <xf numFmtId="0" fontId="12" fillId="18" borderId="0" xfId="0" applyFont="1" applyFill="1" applyAlignment="1">
      <alignment horizontal="left" vertical="center" wrapText="1"/>
    </xf>
    <xf numFmtId="0" fontId="13" fillId="0" borderId="20" xfId="0" applyFont="1" applyBorder="1" applyAlignment="1">
      <alignment horizontal="left" vertical="center"/>
    </xf>
    <xf numFmtId="0" fontId="18" fillId="0" borderId="24" xfId="0" applyFont="1" applyBorder="1" applyAlignment="1">
      <alignment horizontal="left" vertical="center"/>
    </xf>
    <xf numFmtId="4" fontId="8" fillId="0" borderId="3" xfId="0" applyNumberFormat="1" applyFont="1" applyBorder="1" applyAlignment="1" applyProtection="1">
      <alignment horizontal="center" vertical="center"/>
      <protection locked="0"/>
    </xf>
    <xf numFmtId="4" fontId="8" fillId="0" borderId="22" xfId="0" applyNumberFormat="1" applyFont="1" applyBorder="1" applyAlignment="1" applyProtection="1">
      <alignment horizontal="center" vertical="center"/>
      <protection locked="0"/>
    </xf>
    <xf numFmtId="4" fontId="0" fillId="0" borderId="19" xfId="0" applyNumberFormat="1" applyBorder="1" applyAlignment="1" applyProtection="1">
      <alignment horizontal="center" vertical="center"/>
      <protection locked="0"/>
    </xf>
    <xf numFmtId="4" fontId="0" fillId="19" borderId="13" xfId="0" applyNumberFormat="1" applyFill="1" applyBorder="1" applyAlignment="1" applyProtection="1">
      <alignment horizontal="center" vertical="center"/>
      <protection locked="0"/>
    </xf>
    <xf numFmtId="4" fontId="0" fillId="0" borderId="0" xfId="0" applyNumberFormat="1" applyAlignment="1" applyProtection="1">
      <alignment horizontal="center" vertical="center"/>
      <protection locked="0"/>
    </xf>
    <xf numFmtId="4" fontId="0" fillId="19" borderId="16" xfId="0" applyNumberFormat="1" applyFill="1" applyBorder="1" applyAlignment="1" applyProtection="1">
      <alignment horizontal="center" vertical="center"/>
      <protection locked="0"/>
    </xf>
  </cellXfs>
  <cellStyles count="23">
    <cellStyle name="20% - Akzent1" xfId="1" xr:uid="{4931F9B5-1A1B-476D-A4B4-9F89812551AA}"/>
    <cellStyle name="20% - Akzent2" xfId="2" xr:uid="{2B8D823C-A6ED-4A8E-960A-89FEF3B519FE}"/>
    <cellStyle name="20% - Akzent3" xfId="3" xr:uid="{3FEDA5CB-A68B-4DC0-ADDF-464B791CFF32}"/>
    <cellStyle name="20% - Akzent4" xfId="4" xr:uid="{7D235B0C-6339-48FE-9213-ADDD26D65B6B}"/>
    <cellStyle name="20% - Akzent5" xfId="5" xr:uid="{3B010A58-C2E2-4404-BFD6-B94F4917A784}"/>
    <cellStyle name="20% - Akzent6" xfId="6" xr:uid="{28041F63-A092-4896-B8D3-554274590A23}"/>
    <cellStyle name="40% - Akzent1" xfId="7" xr:uid="{AAAB4285-0DE5-4B05-880A-147B1742CB57}"/>
    <cellStyle name="40% - Akzent2" xfId="8" xr:uid="{0A160124-87C3-47A2-AE30-EF070382D607}"/>
    <cellStyle name="40% - Akzent3" xfId="9" xr:uid="{60715B64-ACCC-4712-B975-D924A39936F1}"/>
    <cellStyle name="40% - Akzent4" xfId="10" xr:uid="{C5259CDC-09E4-4762-9113-44392EBFD21C}"/>
    <cellStyle name="40% - Akzent5" xfId="11" xr:uid="{80BBFF41-E930-4899-97D5-4E1DB3D6D827}"/>
    <cellStyle name="40% - Akzent6" xfId="12" xr:uid="{605737DB-EC9B-4ACC-A47F-0FC482776C8F}"/>
    <cellStyle name="60% - Akzent1" xfId="13" xr:uid="{618842FE-2E36-4CE6-9A68-2C0D502181F3}"/>
    <cellStyle name="60% - Akzent2" xfId="14" xr:uid="{9B6CDC42-0855-4270-9F9E-88CC2B9B5086}"/>
    <cellStyle name="60% - Akzent3" xfId="15" xr:uid="{40CDA40D-3768-46EA-B677-E3C5975AC104}"/>
    <cellStyle name="60% - Akzent4" xfId="16" xr:uid="{D7FBB75F-84C3-4715-BA76-61E1D4B32B5C}"/>
    <cellStyle name="60% - Akzent5" xfId="17" xr:uid="{4B0A46BE-113E-4BC3-AE28-7C05C6D71351}"/>
    <cellStyle name="60% - Akzent6" xfId="18" xr:uid="{55D0E51D-3447-46F8-A747-2D9A82AAEB23}"/>
    <cellStyle name="Ergebnis 1" xfId="19" xr:uid="{9770E602-0E6C-4334-B047-9A83474CF17C}"/>
    <cellStyle name="Euro" xfId="20" xr:uid="{E8A5D5E6-33A2-4A9E-973A-C8E4249345C0}"/>
    <cellStyle name="Standard" xfId="0" builtinId="0"/>
    <cellStyle name="Standard 2" xfId="21" xr:uid="{206CC252-86EB-4E1B-8F5C-444C5DBF0CE7}"/>
    <cellStyle name="Überschrift 5" xfId="22" xr:uid="{ED54E419-E53A-4085-90C2-05E36B5E9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120C-4485-4B5D-8B51-EBAB8792D8DD}">
  <dimension ref="A1:I41"/>
  <sheetViews>
    <sheetView zoomScaleNormal="100" workbookViewId="0">
      <selection activeCell="K39" sqref="K39"/>
    </sheetView>
  </sheetViews>
  <sheetFormatPr baseColWidth="10" defaultRowHeight="12.75" x14ac:dyDescent="0.2"/>
  <cols>
    <col min="4" max="5" width="9.5703125" customWidth="1"/>
    <col min="6" max="6" width="22.140625" customWidth="1"/>
    <col min="7" max="7" width="48.140625" customWidth="1"/>
  </cols>
  <sheetData>
    <row r="1" spans="1:7" ht="15" x14ac:dyDescent="0.2">
      <c r="A1" s="1"/>
      <c r="B1" s="2"/>
      <c r="C1" s="2"/>
      <c r="D1" s="2"/>
      <c r="E1" s="2"/>
      <c r="F1" s="2"/>
      <c r="G1" s="2"/>
    </row>
    <row r="2" spans="1:7" ht="15" x14ac:dyDescent="0.2">
      <c r="A2" s="1"/>
      <c r="B2" s="2"/>
      <c r="C2" s="2"/>
      <c r="D2" s="2"/>
      <c r="E2" s="2"/>
      <c r="F2" s="2"/>
      <c r="G2" s="2"/>
    </row>
    <row r="3" spans="1:7" ht="15" x14ac:dyDescent="0.2">
      <c r="A3" s="1"/>
      <c r="B3" s="2"/>
      <c r="C3" s="2"/>
      <c r="D3" s="2"/>
      <c r="E3" s="2"/>
      <c r="F3" s="2"/>
      <c r="G3" s="2"/>
    </row>
    <row r="4" spans="1:7" ht="15" x14ac:dyDescent="0.2">
      <c r="A4" s="1"/>
      <c r="B4" s="2"/>
      <c r="C4" s="2"/>
      <c r="D4" s="2"/>
      <c r="E4" s="2"/>
      <c r="F4" s="2"/>
      <c r="G4" s="2"/>
    </row>
    <row r="5" spans="1:7" ht="15" x14ac:dyDescent="0.2">
      <c r="A5" s="1"/>
      <c r="B5" s="2"/>
      <c r="C5" s="2"/>
      <c r="D5" s="2"/>
      <c r="E5" s="2"/>
      <c r="F5" s="2"/>
      <c r="G5" s="2"/>
    </row>
    <row r="6" spans="1:7" ht="15" x14ac:dyDescent="0.2">
      <c r="A6" s="3"/>
      <c r="B6" s="2"/>
      <c r="C6" s="2"/>
      <c r="D6" s="2"/>
      <c r="E6" s="2"/>
      <c r="F6" s="2"/>
      <c r="G6" s="2"/>
    </row>
    <row r="7" spans="1:7" ht="15" x14ac:dyDescent="0.2">
      <c r="A7" s="3"/>
      <c r="B7" s="2"/>
      <c r="C7" s="2"/>
      <c r="D7" s="2"/>
      <c r="E7" s="2"/>
      <c r="F7" s="2"/>
      <c r="G7" s="2"/>
    </row>
    <row r="8" spans="1:7" ht="15" x14ac:dyDescent="0.2">
      <c r="A8" s="4"/>
      <c r="B8" s="2"/>
      <c r="C8" s="2"/>
      <c r="D8" s="2"/>
      <c r="E8" s="2"/>
      <c r="F8" s="2"/>
      <c r="G8" s="2"/>
    </row>
    <row r="9" spans="1:7" ht="15" x14ac:dyDescent="0.2">
      <c r="A9" s="4"/>
      <c r="B9" s="2"/>
      <c r="C9" s="2"/>
      <c r="D9" s="2"/>
      <c r="E9" s="2"/>
      <c r="F9" s="2"/>
      <c r="G9" s="2"/>
    </row>
    <row r="10" spans="1:7" ht="20.25" x14ac:dyDescent="0.3">
      <c r="A10" s="5"/>
      <c r="B10" s="6" t="s">
        <v>0</v>
      </c>
      <c r="C10" s="2"/>
      <c r="D10" s="2"/>
      <c r="E10" s="2"/>
      <c r="F10" s="2"/>
      <c r="G10" s="2"/>
    </row>
    <row r="11" spans="1:7" ht="20.25" x14ac:dyDescent="0.3">
      <c r="A11" s="5"/>
      <c r="B11" s="6" t="s">
        <v>50</v>
      </c>
      <c r="C11" s="2"/>
      <c r="D11" s="2"/>
      <c r="E11" s="2"/>
      <c r="F11" s="2"/>
      <c r="G11" s="2"/>
    </row>
    <row r="12" spans="1:7" ht="20.25" x14ac:dyDescent="0.3">
      <c r="A12" s="5"/>
      <c r="B12" s="6" t="s">
        <v>53</v>
      </c>
      <c r="C12" s="2"/>
      <c r="D12" s="2"/>
      <c r="E12" s="2"/>
      <c r="F12" s="2"/>
      <c r="G12" s="2"/>
    </row>
    <row r="13" spans="1:7" ht="20.25" x14ac:dyDescent="0.3">
      <c r="A13" s="7"/>
      <c r="B13" s="6" t="s">
        <v>51</v>
      </c>
      <c r="C13" s="2"/>
      <c r="D13" s="2"/>
      <c r="E13" s="2"/>
      <c r="F13" s="2"/>
      <c r="G13" s="2"/>
    </row>
    <row r="14" spans="1:7" ht="20.25" x14ac:dyDescent="0.3">
      <c r="A14" s="7"/>
      <c r="B14" s="2"/>
      <c r="C14" s="2"/>
      <c r="D14" s="2"/>
      <c r="E14" s="2"/>
      <c r="F14" s="2"/>
      <c r="G14" s="2"/>
    </row>
    <row r="15" spans="1:7" ht="20.25" x14ac:dyDescent="0.3">
      <c r="A15" s="7"/>
      <c r="B15" s="2"/>
      <c r="C15" s="2"/>
      <c r="D15" s="2"/>
      <c r="E15" s="2"/>
      <c r="F15" s="2"/>
      <c r="G15" s="2"/>
    </row>
    <row r="16" spans="1:7" ht="20.25" x14ac:dyDescent="0.3">
      <c r="A16" s="7"/>
      <c r="B16" s="2"/>
      <c r="C16" s="2"/>
      <c r="D16" s="2"/>
      <c r="E16" s="2"/>
      <c r="F16" s="2"/>
      <c r="G16" s="2"/>
    </row>
    <row r="17" spans="1:9" ht="20.25" x14ac:dyDescent="0.3">
      <c r="A17" s="7"/>
      <c r="B17" s="2"/>
      <c r="C17" s="2"/>
      <c r="D17" s="2"/>
      <c r="E17" s="2"/>
      <c r="F17" s="2"/>
      <c r="G17" s="2"/>
    </row>
    <row r="18" spans="1:9" ht="20.25" x14ac:dyDescent="0.3">
      <c r="A18" s="7"/>
      <c r="B18" s="2"/>
      <c r="C18" s="2"/>
      <c r="D18" s="2"/>
      <c r="E18" s="2"/>
      <c r="F18" s="2"/>
      <c r="G18" s="2"/>
    </row>
    <row r="19" spans="1:9" ht="20.25" x14ac:dyDescent="0.3">
      <c r="A19" s="2"/>
      <c r="B19" s="2"/>
      <c r="C19" s="7" t="s">
        <v>1</v>
      </c>
      <c r="D19" s="2"/>
      <c r="E19" s="7"/>
      <c r="F19" s="8" t="e">
        <f>LV!#REF!</f>
        <v>#REF!</v>
      </c>
      <c r="G19" s="5" t="s">
        <v>7</v>
      </c>
    </row>
    <row r="20" spans="1:9" ht="20.25" x14ac:dyDescent="0.3">
      <c r="A20" s="2"/>
      <c r="B20" s="2"/>
      <c r="C20" s="2"/>
      <c r="D20" s="2"/>
      <c r="E20" s="7"/>
      <c r="F20" s="2"/>
      <c r="G20" s="2"/>
      <c r="I20" s="9"/>
    </row>
    <row r="21" spans="1:9" ht="20.25" x14ac:dyDescent="0.3">
      <c r="A21" s="7"/>
      <c r="B21" s="2"/>
      <c r="C21" s="7" t="s">
        <v>2</v>
      </c>
      <c r="D21" s="2"/>
      <c r="E21" s="2"/>
      <c r="F21" s="8">
        <v>0</v>
      </c>
      <c r="G21" s="5" t="s">
        <v>8</v>
      </c>
    </row>
    <row r="22" spans="1:9" ht="20.25" x14ac:dyDescent="0.3">
      <c r="A22" s="2"/>
      <c r="B22" s="2"/>
      <c r="C22" s="2"/>
      <c r="D22" s="2"/>
      <c r="E22" s="7"/>
      <c r="F22" s="2"/>
      <c r="G22" s="2"/>
      <c r="H22" s="10"/>
    </row>
    <row r="23" spans="1:9" ht="20.25" x14ac:dyDescent="0.3">
      <c r="A23" s="7"/>
      <c r="B23" s="2"/>
      <c r="C23" s="7" t="s">
        <v>3</v>
      </c>
      <c r="D23" s="2"/>
      <c r="E23" s="2"/>
      <c r="F23" s="8" t="e">
        <f>F19-(F19*F21/100)</f>
        <v>#REF!</v>
      </c>
      <c r="G23" s="5" t="s">
        <v>7</v>
      </c>
    </row>
    <row r="24" spans="1:9" ht="20.25" x14ac:dyDescent="0.3">
      <c r="A24" s="7"/>
      <c r="B24" s="2"/>
      <c r="C24" s="7"/>
      <c r="D24" s="2"/>
      <c r="E24" s="2"/>
      <c r="F24" s="8"/>
      <c r="G24" s="5"/>
    </row>
    <row r="25" spans="1:9" ht="20.25" x14ac:dyDescent="0.3">
      <c r="A25" s="2"/>
      <c r="B25" s="2"/>
      <c r="C25" s="7" t="s">
        <v>4</v>
      </c>
      <c r="D25" s="2"/>
      <c r="E25" s="7"/>
      <c r="F25" s="8" t="e">
        <f>F19*0.19</f>
        <v>#REF!</v>
      </c>
      <c r="G25" s="5" t="s">
        <v>7</v>
      </c>
      <c r="I25" s="10"/>
    </row>
    <row r="26" spans="1:9" ht="20.25" x14ac:dyDescent="0.3">
      <c r="A26" s="7"/>
      <c r="B26" s="2"/>
      <c r="C26" s="7" t="s">
        <v>10</v>
      </c>
      <c r="D26" s="2"/>
      <c r="E26" s="2"/>
      <c r="F26" s="8">
        <v>19</v>
      </c>
      <c r="G26" s="5" t="s">
        <v>8</v>
      </c>
    </row>
    <row r="27" spans="1:9" ht="20.25" x14ac:dyDescent="0.3">
      <c r="A27" s="2"/>
      <c r="B27" s="2"/>
      <c r="C27" s="2"/>
      <c r="D27" s="2"/>
      <c r="E27" s="7"/>
      <c r="F27" s="2"/>
      <c r="G27" s="7"/>
    </row>
    <row r="28" spans="1:9" ht="20.25" x14ac:dyDescent="0.3">
      <c r="A28" s="2"/>
      <c r="B28" s="2"/>
      <c r="C28" s="7" t="s">
        <v>5</v>
      </c>
      <c r="D28" s="2"/>
      <c r="E28" s="7"/>
      <c r="F28" s="8" t="e">
        <f>F19+F25</f>
        <v>#REF!</v>
      </c>
      <c r="G28" s="5" t="s">
        <v>7</v>
      </c>
    </row>
    <row r="29" spans="1:9" ht="20.25" x14ac:dyDescent="0.3">
      <c r="A29" s="7"/>
      <c r="B29" s="2"/>
      <c r="C29" s="7" t="s">
        <v>6</v>
      </c>
      <c r="D29" s="2"/>
      <c r="E29" s="2"/>
      <c r="F29" s="2"/>
      <c r="G29" s="2"/>
    </row>
    <row r="30" spans="1:9" ht="20.25" x14ac:dyDescent="0.3">
      <c r="A30" s="7"/>
      <c r="B30" s="2"/>
      <c r="C30" s="2"/>
      <c r="D30" s="2"/>
      <c r="E30" s="2"/>
      <c r="F30" s="2"/>
      <c r="G30" s="2"/>
    </row>
    <row r="31" spans="1:9" ht="20.25" x14ac:dyDescent="0.3">
      <c r="A31" s="7"/>
      <c r="B31" s="2"/>
      <c r="C31" s="2"/>
      <c r="D31" s="2"/>
      <c r="E31" s="2"/>
      <c r="F31" s="2"/>
      <c r="G31" s="2"/>
    </row>
    <row r="32" spans="1:9" ht="20.25" x14ac:dyDescent="0.3">
      <c r="A32" s="7"/>
      <c r="B32" s="2"/>
      <c r="C32" s="2"/>
      <c r="D32" s="2"/>
      <c r="E32" s="2"/>
      <c r="F32" s="2"/>
      <c r="G32" s="2"/>
    </row>
    <row r="33" spans="1:7" ht="20.25" x14ac:dyDescent="0.3">
      <c r="A33" s="7"/>
      <c r="B33" s="2"/>
      <c r="C33" s="2"/>
      <c r="D33" s="2"/>
      <c r="E33" s="2"/>
      <c r="F33" s="2"/>
      <c r="G33" s="2"/>
    </row>
    <row r="34" spans="1:7" ht="20.25" x14ac:dyDescent="0.3">
      <c r="A34" s="7"/>
      <c r="B34" s="2"/>
      <c r="C34" s="2"/>
      <c r="D34" s="2"/>
      <c r="E34" s="2"/>
      <c r="F34" s="2"/>
      <c r="G34" s="2"/>
    </row>
    <row r="35" spans="1:7" ht="20.25" x14ac:dyDescent="0.3">
      <c r="A35" s="7"/>
      <c r="B35" s="2"/>
      <c r="C35" s="2"/>
      <c r="D35" s="2"/>
      <c r="E35" s="2"/>
      <c r="F35" s="2"/>
      <c r="G35" s="2"/>
    </row>
    <row r="36" spans="1:7" ht="15" x14ac:dyDescent="0.2">
      <c r="A36" s="3" t="s">
        <v>9</v>
      </c>
      <c r="B36" s="2"/>
      <c r="C36" s="2"/>
      <c r="D36" s="2"/>
      <c r="E36" s="2"/>
      <c r="F36" s="2"/>
      <c r="G36" s="2"/>
    </row>
    <row r="37" spans="1:7" ht="15" x14ac:dyDescent="0.2">
      <c r="A37" s="3" t="s">
        <v>11</v>
      </c>
      <c r="B37" s="3"/>
      <c r="C37" s="2"/>
      <c r="D37" s="2"/>
      <c r="E37" s="2"/>
      <c r="F37" s="2"/>
      <c r="G37" s="2"/>
    </row>
    <row r="39" spans="1:7" ht="66" customHeight="1" x14ac:dyDescent="0.2">
      <c r="A39" s="55" t="s">
        <v>60</v>
      </c>
      <c r="B39" s="55"/>
      <c r="C39" s="55"/>
      <c r="D39" s="55"/>
      <c r="E39" s="55"/>
      <c r="F39" s="55"/>
      <c r="G39" s="55"/>
    </row>
    <row r="40" spans="1:7" x14ac:dyDescent="0.2">
      <c r="A40" s="55"/>
      <c r="B40" s="55"/>
      <c r="C40" s="55"/>
      <c r="D40" s="55"/>
      <c r="E40" s="55"/>
      <c r="F40" s="55"/>
      <c r="G40" s="55"/>
    </row>
    <row r="41" spans="1:7" x14ac:dyDescent="0.2">
      <c r="A41" s="55"/>
      <c r="B41" s="55"/>
      <c r="C41" s="55"/>
      <c r="D41" s="55"/>
      <c r="E41" s="55"/>
      <c r="F41" s="55"/>
      <c r="G41" s="55"/>
    </row>
  </sheetData>
  <protectedRanges>
    <protectedRange sqref="F21" name="Bereich1"/>
  </protectedRanges>
  <mergeCells count="1">
    <mergeCell ref="A39:G41"/>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255E-A021-47CB-9C6C-E6783B74EC9A}">
  <sheetPr codeName="Tabelle1">
    <pageSetUpPr fitToPage="1"/>
  </sheetPr>
  <dimension ref="A1:H71"/>
  <sheetViews>
    <sheetView showGridLines="0" tabSelected="1" workbookViewId="0">
      <selection activeCell="G11" activeCellId="1" sqref="G3:G5 G11:G70"/>
    </sheetView>
  </sheetViews>
  <sheetFormatPr baseColWidth="10" defaultRowHeight="12.75" x14ac:dyDescent="0.2"/>
  <cols>
    <col min="1" max="1" width="3.5703125" customWidth="1"/>
    <col min="3" max="3" width="46.85546875" customWidth="1"/>
    <col min="4" max="4" width="20" customWidth="1"/>
    <col min="5" max="5" width="7.140625" bestFit="1" customWidth="1"/>
    <col min="6" max="6" width="12.42578125" customWidth="1"/>
    <col min="7" max="7" width="20.28515625" customWidth="1"/>
    <col min="8" max="8" width="26.42578125" customWidth="1"/>
  </cols>
  <sheetData>
    <row r="1" spans="1:8" ht="27" customHeight="1" x14ac:dyDescent="0.25">
      <c r="B1" s="16" t="s">
        <v>54</v>
      </c>
      <c r="C1" s="16"/>
      <c r="D1" s="49" t="s">
        <v>51</v>
      </c>
      <c r="E1" s="13"/>
      <c r="F1" s="13"/>
      <c r="G1" s="13"/>
      <c r="H1" s="13"/>
    </row>
    <row r="2" spans="1:8" ht="7.5" customHeight="1" thickBot="1" x14ac:dyDescent="0.25">
      <c r="A2" s="11"/>
      <c r="B2" s="13"/>
      <c r="C2" s="14"/>
      <c r="E2" s="13"/>
      <c r="F2" s="13"/>
      <c r="G2" s="13"/>
      <c r="H2" s="13"/>
    </row>
    <row r="3" spans="1:8" ht="25.5" thickTop="1" thickBot="1" x14ac:dyDescent="0.25">
      <c r="A3" s="12"/>
      <c r="B3" s="56" t="s">
        <v>58</v>
      </c>
      <c r="C3" s="56"/>
      <c r="D3" s="24"/>
      <c r="E3" s="25"/>
      <c r="F3" s="28" t="s">
        <v>55</v>
      </c>
      <c r="G3" s="58"/>
      <c r="H3" s="53" t="s">
        <v>63</v>
      </c>
    </row>
    <row r="4" spans="1:8" ht="6" customHeight="1" thickTop="1" thickBot="1" x14ac:dyDescent="0.25">
      <c r="A4" s="12"/>
      <c r="B4" s="46"/>
      <c r="C4" s="46"/>
      <c r="D4" s="23"/>
      <c r="E4" s="13"/>
      <c r="F4" s="47"/>
      <c r="G4" s="59"/>
      <c r="H4" s="23"/>
    </row>
    <row r="5" spans="1:8" ht="25.5" thickTop="1" thickBot="1" x14ac:dyDescent="0.25">
      <c r="A5" s="12"/>
      <c r="B5" s="56" t="s">
        <v>59</v>
      </c>
      <c r="C5" s="56"/>
      <c r="D5" s="24"/>
      <c r="E5" s="25"/>
      <c r="F5" s="28" t="s">
        <v>55</v>
      </c>
      <c r="G5" s="58"/>
      <c r="H5" s="53" t="s">
        <v>64</v>
      </c>
    </row>
    <row r="6" spans="1:8" ht="6" customHeight="1" thickTop="1" thickBot="1" x14ac:dyDescent="0.25">
      <c r="A6" s="12"/>
      <c r="B6" s="11"/>
      <c r="C6" s="11"/>
      <c r="D6" s="23"/>
      <c r="E6" s="13"/>
      <c r="F6" s="11"/>
      <c r="G6" s="27"/>
      <c r="H6" s="23"/>
    </row>
    <row r="7" spans="1:8" ht="27" thickTop="1" thickBot="1" x14ac:dyDescent="0.25">
      <c r="A7" s="12"/>
      <c r="B7" s="57" t="s">
        <v>12</v>
      </c>
      <c r="C7" s="57"/>
      <c r="D7" s="50"/>
      <c r="E7" s="51"/>
      <c r="F7" s="52" t="s">
        <v>56</v>
      </c>
      <c r="G7" s="48">
        <f>SUM(H11:H19,H23:H30,H34:H42,H46:H55,H59:H62,H66:H69)</f>
        <v>0</v>
      </c>
      <c r="H7" s="54" t="s">
        <v>64</v>
      </c>
    </row>
    <row r="8" spans="1:8" ht="14.25" thickTop="1" thickBot="1" x14ac:dyDescent="0.25">
      <c r="A8" s="12"/>
      <c r="B8" s="13"/>
      <c r="C8" s="14"/>
      <c r="D8" s="13"/>
      <c r="E8" s="13"/>
      <c r="F8" s="13"/>
      <c r="G8" s="15"/>
      <c r="H8" s="26"/>
    </row>
    <row r="9" spans="1:8" ht="51.75" thickBot="1" x14ac:dyDescent="0.25">
      <c r="A9" s="12"/>
      <c r="B9" s="17" t="s">
        <v>13</v>
      </c>
      <c r="C9" s="18"/>
      <c r="D9" s="19" t="s">
        <v>14</v>
      </c>
      <c r="E9" s="19" t="s">
        <v>15</v>
      </c>
      <c r="F9" s="20" t="s">
        <v>16</v>
      </c>
      <c r="G9" s="21" t="s">
        <v>57</v>
      </c>
      <c r="H9" s="22" t="s">
        <v>52</v>
      </c>
    </row>
    <row r="10" spans="1:8" ht="13.5" thickBot="1" x14ac:dyDescent="0.25">
      <c r="A10" s="12"/>
      <c r="B10" s="29" t="s">
        <v>17</v>
      </c>
      <c r="C10" s="30" t="s">
        <v>18</v>
      </c>
      <c r="D10" s="31"/>
      <c r="E10" s="31"/>
      <c r="F10" s="31"/>
      <c r="G10" s="32"/>
      <c r="H10" s="33"/>
    </row>
    <row r="11" spans="1:8" ht="14.25" thickTop="1" thickBot="1" x14ac:dyDescent="0.25">
      <c r="A11" s="12"/>
      <c r="B11" s="34"/>
      <c r="C11" s="35" t="s">
        <v>19</v>
      </c>
      <c r="D11" s="36" t="s">
        <v>20</v>
      </c>
      <c r="E11" s="36">
        <v>1</v>
      </c>
      <c r="F11" s="36">
        <v>5</v>
      </c>
      <c r="G11" s="60"/>
      <c r="H11" s="40">
        <f>G11/10*F11</f>
        <v>0</v>
      </c>
    </row>
    <row r="12" spans="1:8" ht="14.25" thickTop="1" thickBot="1" x14ac:dyDescent="0.25">
      <c r="A12" s="12"/>
      <c r="B12" s="34"/>
      <c r="C12" s="35" t="s">
        <v>21</v>
      </c>
      <c r="D12" s="36" t="s">
        <v>22</v>
      </c>
      <c r="E12" s="36">
        <v>1</v>
      </c>
      <c r="F12" s="36">
        <v>3</v>
      </c>
      <c r="G12" s="60"/>
      <c r="H12" s="40">
        <f t="shared" ref="H12:H69" si="0">G12/10*F12</f>
        <v>0</v>
      </c>
    </row>
    <row r="13" spans="1:8" ht="14.25" thickTop="1" thickBot="1" x14ac:dyDescent="0.25">
      <c r="A13" s="12"/>
      <c r="B13" s="34"/>
      <c r="C13" s="35" t="s">
        <v>23</v>
      </c>
      <c r="D13" s="36" t="s">
        <v>22</v>
      </c>
      <c r="E13" s="36">
        <v>1</v>
      </c>
      <c r="F13" s="36">
        <v>3</v>
      </c>
      <c r="G13" s="60"/>
      <c r="H13" s="40">
        <f t="shared" si="0"/>
        <v>0</v>
      </c>
    </row>
    <row r="14" spans="1:8" ht="14.25" thickTop="1" thickBot="1" x14ac:dyDescent="0.25">
      <c r="A14" s="12"/>
      <c r="B14" s="34"/>
      <c r="C14" s="35" t="s">
        <v>24</v>
      </c>
      <c r="D14" s="36" t="s">
        <v>22</v>
      </c>
      <c r="E14" s="36">
        <v>1</v>
      </c>
      <c r="F14" s="36">
        <v>1</v>
      </c>
      <c r="G14" s="60"/>
      <c r="H14" s="40">
        <f t="shared" si="0"/>
        <v>0</v>
      </c>
    </row>
    <row r="15" spans="1:8" ht="27" thickTop="1" thickBot="1" x14ac:dyDescent="0.25">
      <c r="A15" s="12"/>
      <c r="B15" s="34"/>
      <c r="C15" s="35" t="s">
        <v>25</v>
      </c>
      <c r="D15" s="36" t="s">
        <v>26</v>
      </c>
      <c r="E15" s="36">
        <v>1</v>
      </c>
      <c r="F15" s="36">
        <v>10</v>
      </c>
      <c r="G15" s="60"/>
      <c r="H15" s="40">
        <f t="shared" si="0"/>
        <v>0</v>
      </c>
    </row>
    <row r="16" spans="1:8" ht="27" thickTop="1" thickBot="1" x14ac:dyDescent="0.25">
      <c r="A16" s="12"/>
      <c r="B16" s="34"/>
      <c r="C16" s="35" t="s">
        <v>27</v>
      </c>
      <c r="D16" s="36" t="s">
        <v>26</v>
      </c>
      <c r="E16" s="36">
        <v>1</v>
      </c>
      <c r="F16" s="36">
        <v>10</v>
      </c>
      <c r="G16" s="60"/>
      <c r="H16" s="40">
        <f t="shared" si="0"/>
        <v>0</v>
      </c>
    </row>
    <row r="17" spans="1:8" ht="27" thickTop="1" thickBot="1" x14ac:dyDescent="0.25">
      <c r="A17" s="12"/>
      <c r="B17" s="34"/>
      <c r="C17" s="35" t="s">
        <v>28</v>
      </c>
      <c r="D17" s="36" t="s">
        <v>26</v>
      </c>
      <c r="E17" s="36">
        <v>1</v>
      </c>
      <c r="F17" s="36">
        <v>10</v>
      </c>
      <c r="G17" s="60"/>
      <c r="H17" s="40">
        <f t="shared" si="0"/>
        <v>0</v>
      </c>
    </row>
    <row r="18" spans="1:8" ht="27" thickTop="1" thickBot="1" x14ac:dyDescent="0.25">
      <c r="A18" s="12"/>
      <c r="B18" s="34"/>
      <c r="C18" s="35" t="s">
        <v>29</v>
      </c>
      <c r="D18" s="36" t="s">
        <v>26</v>
      </c>
      <c r="E18" s="36">
        <v>1</v>
      </c>
      <c r="F18" s="36">
        <v>10</v>
      </c>
      <c r="G18" s="60"/>
      <c r="H18" s="40">
        <f>G18/10*F18</f>
        <v>0</v>
      </c>
    </row>
    <row r="19" spans="1:8" ht="14.25" thickTop="1" thickBot="1" x14ac:dyDescent="0.25">
      <c r="A19" s="12"/>
      <c r="B19" s="34"/>
      <c r="C19" s="35" t="s">
        <v>61</v>
      </c>
      <c r="D19" s="36" t="s">
        <v>26</v>
      </c>
      <c r="E19" s="36">
        <v>1</v>
      </c>
      <c r="F19" s="36">
        <v>5</v>
      </c>
      <c r="G19" s="60"/>
      <c r="H19" s="40">
        <f>G19/10*F19</f>
        <v>0</v>
      </c>
    </row>
    <row r="20" spans="1:8" ht="9.9499999999999993" customHeight="1" thickTop="1" thickBot="1" x14ac:dyDescent="0.25">
      <c r="A20" s="12"/>
      <c r="B20" s="37"/>
      <c r="C20" s="38"/>
      <c r="D20" s="39"/>
      <c r="E20" s="39"/>
      <c r="F20" s="39"/>
      <c r="G20" s="61"/>
      <c r="H20" s="41"/>
    </row>
    <row r="21" spans="1:8" ht="9.9499999999999993" customHeight="1" thickBot="1" x14ac:dyDescent="0.25">
      <c r="A21" s="12"/>
      <c r="B21" s="13"/>
      <c r="C21" s="14"/>
      <c r="D21" s="13"/>
      <c r="E21" s="13"/>
      <c r="F21" s="13"/>
      <c r="G21" s="62"/>
      <c r="H21" s="13"/>
    </row>
    <row r="22" spans="1:8" ht="13.5" thickBot="1" x14ac:dyDescent="0.25">
      <c r="A22" s="12"/>
      <c r="B22" s="42" t="s">
        <v>17</v>
      </c>
      <c r="C22" s="43" t="s">
        <v>30</v>
      </c>
      <c r="D22" s="44"/>
      <c r="E22" s="44"/>
      <c r="F22" s="44"/>
      <c r="G22" s="63"/>
      <c r="H22" s="45"/>
    </row>
    <row r="23" spans="1:8" ht="14.25" thickTop="1" thickBot="1" x14ac:dyDescent="0.25">
      <c r="A23" s="12"/>
      <c r="B23" s="34"/>
      <c r="C23" s="35" t="s">
        <v>19</v>
      </c>
      <c r="D23" s="36" t="s">
        <v>20</v>
      </c>
      <c r="E23" s="36">
        <v>1</v>
      </c>
      <c r="F23" s="36">
        <v>5</v>
      </c>
      <c r="G23" s="60"/>
      <c r="H23" s="40">
        <f t="shared" si="0"/>
        <v>0</v>
      </c>
    </row>
    <row r="24" spans="1:8" ht="14.25" thickTop="1" thickBot="1" x14ac:dyDescent="0.25">
      <c r="A24" s="12"/>
      <c r="B24" s="34"/>
      <c r="C24" s="35" t="s">
        <v>21</v>
      </c>
      <c r="D24" s="36" t="s">
        <v>22</v>
      </c>
      <c r="E24" s="36">
        <v>1</v>
      </c>
      <c r="F24" s="36">
        <v>3</v>
      </c>
      <c r="G24" s="60"/>
      <c r="H24" s="40">
        <f t="shared" si="0"/>
        <v>0</v>
      </c>
    </row>
    <row r="25" spans="1:8" ht="14.25" thickTop="1" thickBot="1" x14ac:dyDescent="0.25">
      <c r="A25" s="12"/>
      <c r="B25" s="34"/>
      <c r="C25" s="35" t="s">
        <v>23</v>
      </c>
      <c r="D25" s="36" t="s">
        <v>22</v>
      </c>
      <c r="E25" s="36">
        <v>1</v>
      </c>
      <c r="F25" s="36">
        <v>3</v>
      </c>
      <c r="G25" s="60"/>
      <c r="H25" s="40">
        <f t="shared" si="0"/>
        <v>0</v>
      </c>
    </row>
    <row r="26" spans="1:8" ht="14.25" thickTop="1" thickBot="1" x14ac:dyDescent="0.25">
      <c r="A26" s="12"/>
      <c r="B26" s="34"/>
      <c r="C26" s="35" t="s">
        <v>24</v>
      </c>
      <c r="D26" s="36" t="s">
        <v>22</v>
      </c>
      <c r="E26" s="36">
        <v>1</v>
      </c>
      <c r="F26" s="36">
        <v>1</v>
      </c>
      <c r="G26" s="60"/>
      <c r="H26" s="40">
        <f t="shared" si="0"/>
        <v>0</v>
      </c>
    </row>
    <row r="27" spans="1:8" ht="27" thickTop="1" thickBot="1" x14ac:dyDescent="0.25">
      <c r="A27" s="12"/>
      <c r="B27" s="34"/>
      <c r="C27" s="35" t="s">
        <v>31</v>
      </c>
      <c r="D27" s="36" t="s">
        <v>20</v>
      </c>
      <c r="E27" s="36">
        <v>1</v>
      </c>
      <c r="F27" s="36">
        <v>5</v>
      </c>
      <c r="G27" s="60"/>
      <c r="H27" s="40">
        <f t="shared" si="0"/>
        <v>0</v>
      </c>
    </row>
    <row r="28" spans="1:8" ht="39.75" thickTop="1" thickBot="1" x14ac:dyDescent="0.25">
      <c r="A28" s="12"/>
      <c r="B28" s="34"/>
      <c r="C28" s="35" t="s">
        <v>62</v>
      </c>
      <c r="D28" s="36" t="s">
        <v>20</v>
      </c>
      <c r="E28" s="36">
        <v>1</v>
      </c>
      <c r="F28" s="36">
        <v>5</v>
      </c>
      <c r="G28" s="60"/>
      <c r="H28" s="40">
        <f t="shared" si="0"/>
        <v>0</v>
      </c>
    </row>
    <row r="29" spans="1:8" ht="39.75" thickTop="1" thickBot="1" x14ac:dyDescent="0.25">
      <c r="A29" s="12"/>
      <c r="B29" s="34"/>
      <c r="C29" s="35" t="s">
        <v>32</v>
      </c>
      <c r="D29" s="36" t="s">
        <v>20</v>
      </c>
      <c r="E29" s="36">
        <v>1</v>
      </c>
      <c r="F29" s="36">
        <v>10</v>
      </c>
      <c r="G29" s="60"/>
      <c r="H29" s="40">
        <f t="shared" si="0"/>
        <v>0</v>
      </c>
    </row>
    <row r="30" spans="1:8" ht="39.75" thickTop="1" thickBot="1" x14ac:dyDescent="0.25">
      <c r="A30" s="12"/>
      <c r="B30" s="34"/>
      <c r="C30" s="35" t="s">
        <v>33</v>
      </c>
      <c r="D30" s="36" t="s">
        <v>20</v>
      </c>
      <c r="E30" s="36">
        <v>1</v>
      </c>
      <c r="F30" s="36">
        <v>10</v>
      </c>
      <c r="G30" s="60"/>
      <c r="H30" s="40">
        <f t="shared" si="0"/>
        <v>0</v>
      </c>
    </row>
    <row r="31" spans="1:8" ht="9.9499999999999993" customHeight="1" thickTop="1" thickBot="1" x14ac:dyDescent="0.25">
      <c r="A31" s="12"/>
      <c r="B31" s="37"/>
      <c r="C31" s="38"/>
      <c r="D31" s="39"/>
      <c r="E31" s="39"/>
      <c r="F31" s="39"/>
      <c r="G31" s="61"/>
      <c r="H31" s="41"/>
    </row>
    <row r="32" spans="1:8" ht="9.9499999999999993" customHeight="1" thickBot="1" x14ac:dyDescent="0.25">
      <c r="A32" s="12"/>
      <c r="B32" s="13"/>
      <c r="C32" s="14"/>
      <c r="D32" s="13"/>
      <c r="E32" s="13"/>
      <c r="F32" s="13"/>
      <c r="G32" s="62"/>
      <c r="H32" s="13"/>
    </row>
    <row r="33" spans="1:8" ht="13.5" thickBot="1" x14ac:dyDescent="0.25">
      <c r="A33" s="12"/>
      <c r="B33" s="42" t="s">
        <v>17</v>
      </c>
      <c r="C33" s="43" t="s">
        <v>34</v>
      </c>
      <c r="D33" s="44"/>
      <c r="E33" s="44"/>
      <c r="F33" s="44"/>
      <c r="G33" s="63"/>
      <c r="H33" s="45"/>
    </row>
    <row r="34" spans="1:8" ht="14.25" thickTop="1" thickBot="1" x14ac:dyDescent="0.25">
      <c r="A34" s="12"/>
      <c r="B34" s="34"/>
      <c r="C34" s="35" t="s">
        <v>19</v>
      </c>
      <c r="D34" s="36" t="s">
        <v>20</v>
      </c>
      <c r="E34" s="36">
        <v>1</v>
      </c>
      <c r="F34" s="36">
        <v>5</v>
      </c>
      <c r="G34" s="60"/>
      <c r="H34" s="40">
        <f t="shared" si="0"/>
        <v>0</v>
      </c>
    </row>
    <row r="35" spans="1:8" ht="14.25" thickTop="1" thickBot="1" x14ac:dyDescent="0.25">
      <c r="A35" s="12"/>
      <c r="B35" s="34"/>
      <c r="C35" s="35" t="s">
        <v>21</v>
      </c>
      <c r="D35" s="36" t="s">
        <v>22</v>
      </c>
      <c r="E35" s="36">
        <v>1</v>
      </c>
      <c r="F35" s="36">
        <v>3</v>
      </c>
      <c r="G35" s="60"/>
      <c r="H35" s="40">
        <f t="shared" si="0"/>
        <v>0</v>
      </c>
    </row>
    <row r="36" spans="1:8" ht="14.25" thickTop="1" thickBot="1" x14ac:dyDescent="0.25">
      <c r="A36" s="12"/>
      <c r="B36" s="34"/>
      <c r="C36" s="35" t="s">
        <v>23</v>
      </c>
      <c r="D36" s="36" t="s">
        <v>22</v>
      </c>
      <c r="E36" s="36">
        <v>1</v>
      </c>
      <c r="F36" s="36">
        <v>3</v>
      </c>
      <c r="G36" s="60"/>
      <c r="H36" s="40">
        <f t="shared" si="0"/>
        <v>0</v>
      </c>
    </row>
    <row r="37" spans="1:8" ht="14.25" thickTop="1" thickBot="1" x14ac:dyDescent="0.25">
      <c r="A37" s="12"/>
      <c r="B37" s="34"/>
      <c r="C37" s="35" t="s">
        <v>24</v>
      </c>
      <c r="D37" s="36" t="s">
        <v>22</v>
      </c>
      <c r="E37" s="36">
        <v>1</v>
      </c>
      <c r="F37" s="36">
        <v>1</v>
      </c>
      <c r="G37" s="60"/>
      <c r="H37" s="40">
        <f t="shared" si="0"/>
        <v>0</v>
      </c>
    </row>
    <row r="38" spans="1:8" ht="52.5" thickTop="1" thickBot="1" x14ac:dyDescent="0.25">
      <c r="A38" s="12"/>
      <c r="B38" s="34"/>
      <c r="C38" s="35" t="s">
        <v>35</v>
      </c>
      <c r="D38" s="36" t="s">
        <v>20</v>
      </c>
      <c r="E38" s="36">
        <v>1</v>
      </c>
      <c r="F38" s="36">
        <v>10</v>
      </c>
      <c r="G38" s="60"/>
      <c r="H38" s="40">
        <f t="shared" si="0"/>
        <v>0</v>
      </c>
    </row>
    <row r="39" spans="1:8" ht="39.75" thickTop="1" thickBot="1" x14ac:dyDescent="0.25">
      <c r="A39" s="12"/>
      <c r="B39" s="34"/>
      <c r="C39" s="35" t="s">
        <v>36</v>
      </c>
      <c r="D39" s="36" t="s">
        <v>20</v>
      </c>
      <c r="E39" s="36">
        <v>1</v>
      </c>
      <c r="F39" s="36">
        <v>10</v>
      </c>
      <c r="G39" s="60"/>
      <c r="H39" s="40">
        <f t="shared" si="0"/>
        <v>0</v>
      </c>
    </row>
    <row r="40" spans="1:8" ht="39.75" thickTop="1" thickBot="1" x14ac:dyDescent="0.25">
      <c r="A40" s="12"/>
      <c r="B40" s="34"/>
      <c r="C40" s="35" t="s">
        <v>37</v>
      </c>
      <c r="D40" s="36" t="s">
        <v>20</v>
      </c>
      <c r="E40" s="36">
        <v>1</v>
      </c>
      <c r="F40" s="36">
        <v>8</v>
      </c>
      <c r="G40" s="60"/>
      <c r="H40" s="40">
        <f t="shared" si="0"/>
        <v>0</v>
      </c>
    </row>
    <row r="41" spans="1:8" ht="52.5" thickTop="1" thickBot="1" x14ac:dyDescent="0.25">
      <c r="A41" s="12"/>
      <c r="B41" s="34"/>
      <c r="C41" s="35" t="s">
        <v>38</v>
      </c>
      <c r="D41" s="36" t="s">
        <v>20</v>
      </c>
      <c r="E41" s="36">
        <v>1</v>
      </c>
      <c r="F41" s="36">
        <v>8</v>
      </c>
      <c r="G41" s="60"/>
      <c r="H41" s="40">
        <f t="shared" si="0"/>
        <v>0</v>
      </c>
    </row>
    <row r="42" spans="1:8" ht="52.5" thickTop="1" thickBot="1" x14ac:dyDescent="0.25">
      <c r="A42" s="12"/>
      <c r="B42" s="34"/>
      <c r="C42" s="35" t="s">
        <v>39</v>
      </c>
      <c r="D42" s="36" t="s">
        <v>20</v>
      </c>
      <c r="E42" s="36">
        <v>1</v>
      </c>
      <c r="F42" s="36">
        <v>5</v>
      </c>
      <c r="G42" s="60"/>
      <c r="H42" s="40">
        <f t="shared" si="0"/>
        <v>0</v>
      </c>
    </row>
    <row r="43" spans="1:8" ht="9.9499999999999993" customHeight="1" thickTop="1" thickBot="1" x14ac:dyDescent="0.25">
      <c r="A43" s="12"/>
      <c r="B43" s="37"/>
      <c r="C43" s="38"/>
      <c r="D43" s="39"/>
      <c r="E43" s="39"/>
      <c r="F43" s="39"/>
      <c r="G43" s="61"/>
      <c r="H43" s="41"/>
    </row>
    <row r="44" spans="1:8" ht="9.9499999999999993" customHeight="1" thickBot="1" x14ac:dyDescent="0.25">
      <c r="A44" s="12"/>
      <c r="B44" s="13"/>
      <c r="C44" s="14"/>
      <c r="D44" s="13"/>
      <c r="E44" s="13"/>
      <c r="F44" s="13"/>
      <c r="G44" s="62"/>
      <c r="H44" s="13"/>
    </row>
    <row r="45" spans="1:8" ht="13.5" thickBot="1" x14ac:dyDescent="0.25">
      <c r="A45" s="12"/>
      <c r="B45" s="42" t="s">
        <v>17</v>
      </c>
      <c r="C45" s="43" t="s">
        <v>40</v>
      </c>
      <c r="D45" s="44"/>
      <c r="E45" s="44"/>
      <c r="F45" s="44"/>
      <c r="G45" s="63"/>
      <c r="H45" s="45"/>
    </row>
    <row r="46" spans="1:8" ht="14.25" thickTop="1" thickBot="1" x14ac:dyDescent="0.25">
      <c r="A46" s="12"/>
      <c r="B46" s="34"/>
      <c r="C46" s="35" t="s">
        <v>19</v>
      </c>
      <c r="D46" s="36" t="s">
        <v>20</v>
      </c>
      <c r="E46" s="36">
        <v>1</v>
      </c>
      <c r="F46" s="36">
        <v>5</v>
      </c>
      <c r="G46" s="60"/>
      <c r="H46" s="40">
        <f t="shared" si="0"/>
        <v>0</v>
      </c>
    </row>
    <row r="47" spans="1:8" ht="14.25" thickTop="1" thickBot="1" x14ac:dyDescent="0.25">
      <c r="A47" s="12"/>
      <c r="B47" s="34"/>
      <c r="C47" s="35" t="s">
        <v>21</v>
      </c>
      <c r="D47" s="36" t="s">
        <v>22</v>
      </c>
      <c r="E47" s="36">
        <v>1</v>
      </c>
      <c r="F47" s="36">
        <v>3</v>
      </c>
      <c r="G47" s="60"/>
      <c r="H47" s="40">
        <f t="shared" si="0"/>
        <v>0</v>
      </c>
    </row>
    <row r="48" spans="1:8" ht="14.25" thickTop="1" thickBot="1" x14ac:dyDescent="0.25">
      <c r="A48" s="12"/>
      <c r="B48" s="34"/>
      <c r="C48" s="35" t="s">
        <v>23</v>
      </c>
      <c r="D48" s="36" t="s">
        <v>22</v>
      </c>
      <c r="E48" s="36">
        <v>1</v>
      </c>
      <c r="F48" s="36">
        <v>3</v>
      </c>
      <c r="G48" s="60"/>
      <c r="H48" s="40">
        <f t="shared" si="0"/>
        <v>0</v>
      </c>
    </row>
    <row r="49" spans="1:8" ht="14.25" thickTop="1" thickBot="1" x14ac:dyDescent="0.25">
      <c r="A49" s="12"/>
      <c r="B49" s="34"/>
      <c r="C49" s="35" t="s">
        <v>24</v>
      </c>
      <c r="D49" s="36" t="s">
        <v>22</v>
      </c>
      <c r="E49" s="36">
        <v>1</v>
      </c>
      <c r="F49" s="36">
        <v>1</v>
      </c>
      <c r="G49" s="60"/>
      <c r="H49" s="40">
        <f t="shared" si="0"/>
        <v>0</v>
      </c>
    </row>
    <row r="50" spans="1:8" ht="27" thickTop="1" thickBot="1" x14ac:dyDescent="0.25">
      <c r="A50" s="12"/>
      <c r="B50" s="34"/>
      <c r="C50" s="35" t="s">
        <v>41</v>
      </c>
      <c r="D50" s="36" t="s">
        <v>20</v>
      </c>
      <c r="E50" s="36">
        <v>1</v>
      </c>
      <c r="F50" s="36">
        <v>1</v>
      </c>
      <c r="G50" s="60"/>
      <c r="H50" s="40">
        <f t="shared" si="0"/>
        <v>0</v>
      </c>
    </row>
    <row r="51" spans="1:8" ht="27" thickTop="1" thickBot="1" x14ac:dyDescent="0.25">
      <c r="A51" s="12"/>
      <c r="B51" s="34"/>
      <c r="C51" s="35" t="s">
        <v>42</v>
      </c>
      <c r="D51" s="36" t="s">
        <v>20</v>
      </c>
      <c r="E51" s="36">
        <v>1</v>
      </c>
      <c r="F51" s="36">
        <v>1</v>
      </c>
      <c r="G51" s="60"/>
      <c r="H51" s="40">
        <f t="shared" si="0"/>
        <v>0</v>
      </c>
    </row>
    <row r="52" spans="1:8" ht="27" thickTop="1" thickBot="1" x14ac:dyDescent="0.25">
      <c r="A52" s="12"/>
      <c r="B52" s="34"/>
      <c r="C52" s="35" t="s">
        <v>43</v>
      </c>
      <c r="D52" s="36" t="s">
        <v>20</v>
      </c>
      <c r="E52" s="36">
        <v>1</v>
      </c>
      <c r="F52" s="36">
        <v>1</v>
      </c>
      <c r="G52" s="60"/>
      <c r="H52" s="40">
        <f t="shared" si="0"/>
        <v>0</v>
      </c>
    </row>
    <row r="53" spans="1:8" ht="27" thickTop="1" thickBot="1" x14ac:dyDescent="0.25">
      <c r="A53" s="12"/>
      <c r="B53" s="34"/>
      <c r="C53" s="35" t="s">
        <v>44</v>
      </c>
      <c r="D53" s="36" t="s">
        <v>20</v>
      </c>
      <c r="E53" s="36">
        <v>1</v>
      </c>
      <c r="F53" s="36">
        <v>1</v>
      </c>
      <c r="G53" s="60"/>
      <c r="H53" s="40">
        <f t="shared" si="0"/>
        <v>0</v>
      </c>
    </row>
    <row r="54" spans="1:8" ht="52.5" thickTop="1" thickBot="1" x14ac:dyDescent="0.25">
      <c r="A54" s="12"/>
      <c r="B54" s="34"/>
      <c r="C54" s="35" t="s">
        <v>45</v>
      </c>
      <c r="D54" s="36" t="s">
        <v>20</v>
      </c>
      <c r="E54" s="36">
        <v>1</v>
      </c>
      <c r="F54" s="36">
        <v>5</v>
      </c>
      <c r="G54" s="60"/>
      <c r="H54" s="40">
        <f t="shared" si="0"/>
        <v>0</v>
      </c>
    </row>
    <row r="55" spans="1:8" ht="14.25" thickTop="1" thickBot="1" x14ac:dyDescent="0.25">
      <c r="A55" s="12"/>
      <c r="B55" s="34"/>
      <c r="C55" s="35" t="s">
        <v>46</v>
      </c>
      <c r="D55" s="36" t="s">
        <v>47</v>
      </c>
      <c r="E55" s="36">
        <v>1</v>
      </c>
      <c r="F55" s="36">
        <v>3</v>
      </c>
      <c r="G55" s="60"/>
      <c r="H55" s="40">
        <f t="shared" si="0"/>
        <v>0</v>
      </c>
    </row>
    <row r="56" spans="1:8" ht="9.9499999999999993" customHeight="1" thickTop="1" thickBot="1" x14ac:dyDescent="0.25">
      <c r="A56" s="12"/>
      <c r="B56" s="37"/>
      <c r="C56" s="38"/>
      <c r="D56" s="39"/>
      <c r="E56" s="39"/>
      <c r="F56" s="39"/>
      <c r="G56" s="61"/>
      <c r="H56" s="41"/>
    </row>
    <row r="57" spans="1:8" ht="9.9499999999999993" customHeight="1" thickBot="1" x14ac:dyDescent="0.25">
      <c r="A57" s="12"/>
      <c r="B57" s="13"/>
      <c r="C57" s="14"/>
      <c r="D57" s="13"/>
      <c r="E57" s="13"/>
      <c r="F57" s="13"/>
      <c r="G57" s="62"/>
      <c r="H57" s="13"/>
    </row>
    <row r="58" spans="1:8" ht="13.5" thickBot="1" x14ac:dyDescent="0.25">
      <c r="A58" s="12"/>
      <c r="B58" s="42" t="s">
        <v>17</v>
      </c>
      <c r="C58" s="43" t="s">
        <v>48</v>
      </c>
      <c r="D58" s="44"/>
      <c r="E58" s="44"/>
      <c r="F58" s="44"/>
      <c r="G58" s="63"/>
      <c r="H58" s="45"/>
    </row>
    <row r="59" spans="1:8" ht="14.25" thickTop="1" thickBot="1" x14ac:dyDescent="0.25">
      <c r="A59" s="12"/>
      <c r="B59" s="34"/>
      <c r="C59" s="35" t="s">
        <v>19</v>
      </c>
      <c r="D59" s="36" t="s">
        <v>20</v>
      </c>
      <c r="E59" s="36">
        <v>1</v>
      </c>
      <c r="F59" s="36">
        <v>5</v>
      </c>
      <c r="G59" s="60"/>
      <c r="H59" s="40">
        <f t="shared" si="0"/>
        <v>0</v>
      </c>
    </row>
    <row r="60" spans="1:8" ht="14.25" thickTop="1" thickBot="1" x14ac:dyDescent="0.25">
      <c r="A60" s="12"/>
      <c r="B60" s="34"/>
      <c r="C60" s="35" t="s">
        <v>21</v>
      </c>
      <c r="D60" s="36" t="s">
        <v>22</v>
      </c>
      <c r="E60" s="36">
        <v>1</v>
      </c>
      <c r="F60" s="36">
        <v>3</v>
      </c>
      <c r="G60" s="60"/>
      <c r="H60" s="40">
        <f t="shared" si="0"/>
        <v>0</v>
      </c>
    </row>
    <row r="61" spans="1:8" ht="14.25" thickTop="1" thickBot="1" x14ac:dyDescent="0.25">
      <c r="A61" s="12"/>
      <c r="B61" s="34"/>
      <c r="C61" s="35" t="s">
        <v>23</v>
      </c>
      <c r="D61" s="36" t="s">
        <v>22</v>
      </c>
      <c r="E61" s="36">
        <v>1</v>
      </c>
      <c r="F61" s="36">
        <v>3</v>
      </c>
      <c r="G61" s="60"/>
      <c r="H61" s="40">
        <f t="shared" si="0"/>
        <v>0</v>
      </c>
    </row>
    <row r="62" spans="1:8" ht="14.25" thickTop="1" thickBot="1" x14ac:dyDescent="0.25">
      <c r="A62" s="12"/>
      <c r="B62" s="34"/>
      <c r="C62" s="35" t="s">
        <v>24</v>
      </c>
      <c r="D62" s="36" t="s">
        <v>22</v>
      </c>
      <c r="E62" s="36">
        <v>1</v>
      </c>
      <c r="F62" s="36">
        <v>1</v>
      </c>
      <c r="G62" s="60"/>
      <c r="H62" s="40">
        <f t="shared" si="0"/>
        <v>0</v>
      </c>
    </row>
    <row r="63" spans="1:8" ht="9.9499999999999993" customHeight="1" thickTop="1" thickBot="1" x14ac:dyDescent="0.25">
      <c r="A63" s="12"/>
      <c r="B63" s="37"/>
      <c r="C63" s="38"/>
      <c r="D63" s="39"/>
      <c r="E63" s="39"/>
      <c r="F63" s="39"/>
      <c r="G63" s="61"/>
      <c r="H63" s="41"/>
    </row>
    <row r="64" spans="1:8" ht="9.9499999999999993" customHeight="1" thickBot="1" x14ac:dyDescent="0.25">
      <c r="A64" s="12"/>
      <c r="B64" s="13"/>
      <c r="C64" s="14"/>
      <c r="D64" s="13"/>
      <c r="E64" s="13"/>
      <c r="F64" s="13"/>
      <c r="G64" s="62"/>
      <c r="H64" s="13"/>
    </row>
    <row r="65" spans="1:8" ht="13.5" thickBot="1" x14ac:dyDescent="0.25">
      <c r="A65" s="12"/>
      <c r="B65" s="42" t="s">
        <v>17</v>
      </c>
      <c r="C65" s="43" t="s">
        <v>49</v>
      </c>
      <c r="D65" s="44"/>
      <c r="E65" s="44"/>
      <c r="F65" s="44"/>
      <c r="G65" s="63"/>
      <c r="H65" s="45"/>
    </row>
    <row r="66" spans="1:8" ht="14.25" thickTop="1" thickBot="1" x14ac:dyDescent="0.25">
      <c r="A66" s="12"/>
      <c r="B66" s="34"/>
      <c r="C66" s="35" t="s">
        <v>19</v>
      </c>
      <c r="D66" s="36" t="s">
        <v>20</v>
      </c>
      <c r="E66" s="36">
        <v>1</v>
      </c>
      <c r="F66" s="36">
        <v>5</v>
      </c>
      <c r="G66" s="60"/>
      <c r="H66" s="40">
        <f t="shared" si="0"/>
        <v>0</v>
      </c>
    </row>
    <row r="67" spans="1:8" ht="14.25" thickTop="1" thickBot="1" x14ac:dyDescent="0.25">
      <c r="A67" s="12"/>
      <c r="B67" s="34"/>
      <c r="C67" s="35" t="s">
        <v>21</v>
      </c>
      <c r="D67" s="36" t="s">
        <v>22</v>
      </c>
      <c r="E67" s="36">
        <v>1</v>
      </c>
      <c r="F67" s="36">
        <v>3</v>
      </c>
      <c r="G67" s="60"/>
      <c r="H67" s="40">
        <f t="shared" si="0"/>
        <v>0</v>
      </c>
    </row>
    <row r="68" spans="1:8" ht="14.25" thickTop="1" thickBot="1" x14ac:dyDescent="0.25">
      <c r="A68" s="12"/>
      <c r="B68" s="34"/>
      <c r="C68" s="35" t="s">
        <v>23</v>
      </c>
      <c r="D68" s="36" t="s">
        <v>22</v>
      </c>
      <c r="E68" s="36">
        <v>1</v>
      </c>
      <c r="F68" s="36">
        <v>3</v>
      </c>
      <c r="G68" s="60"/>
      <c r="H68" s="40">
        <f t="shared" si="0"/>
        <v>0</v>
      </c>
    </row>
    <row r="69" spans="1:8" ht="14.25" thickTop="1" thickBot="1" x14ac:dyDescent="0.25">
      <c r="A69" s="12"/>
      <c r="B69" s="34"/>
      <c r="C69" s="35" t="s">
        <v>24</v>
      </c>
      <c r="D69" s="36" t="s">
        <v>22</v>
      </c>
      <c r="E69" s="36">
        <v>1</v>
      </c>
      <c r="F69" s="36">
        <v>1</v>
      </c>
      <c r="G69" s="60"/>
      <c r="H69" s="40">
        <f t="shared" si="0"/>
        <v>0</v>
      </c>
    </row>
    <row r="70" spans="1:8" ht="9.9499999999999993" customHeight="1" thickTop="1" thickBot="1" x14ac:dyDescent="0.25">
      <c r="A70" s="12"/>
      <c r="B70" s="37"/>
      <c r="C70" s="38"/>
      <c r="D70" s="39"/>
      <c r="E70" s="39"/>
      <c r="F70" s="39"/>
      <c r="G70" s="61"/>
      <c r="H70" s="41"/>
    </row>
    <row r="71" spans="1:8" ht="9.9499999999999993" customHeight="1" x14ac:dyDescent="0.2"/>
  </sheetData>
  <sheetProtection algorithmName="SHA-512" hashValue="gYh/vXvGiD/jCICmxwIGAbWMazoWFppQqN6uUKjZkTw9QfTU1HSjKaZp9kwCcI1DFlvrl60rkn6LYDAFFNpzkw==" saltValue="+9bf+wYrIiCCKlemy6MW4A==" spinCount="100000" sheet="1"/>
  <mergeCells count="3">
    <mergeCell ref="B3:C3"/>
    <mergeCell ref="B7:C7"/>
    <mergeCell ref="B5:C5"/>
  </mergeCells>
  <phoneticPr fontId="7" type="noConversion"/>
  <pageMargins left="0.70866141732283472" right="0.70866141732283472" top="0.47244094488188981" bottom="0.39370078740157483" header="0.35433070866141736" footer="0.23622047244094491"/>
  <pageSetup paperSize="9" scale="57"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71A02F7B8934095B273ACF049F9E6" ma:contentTypeVersion="3" ma:contentTypeDescription="Ein neues Dokument erstellen." ma:contentTypeScope="" ma:versionID="634bd653ee4eb359a550f40625fd5bd4">
  <xsd:schema xmlns:xsd="http://www.w3.org/2001/XMLSchema" xmlns:xs="http://www.w3.org/2001/XMLSchema" xmlns:p="http://schemas.microsoft.com/office/2006/metadata/properties" xmlns:ns2="898047ca-1270-48dd-b0d2-eb86e1b32c0e" targetNamespace="http://schemas.microsoft.com/office/2006/metadata/properties" ma:root="true" ma:fieldsID="71f14e77999174fff7142fb8ba51c329" ns2:_="">
    <xsd:import namespace="898047ca-1270-48dd-b0d2-eb86e1b32c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047ca-1270-48dd-b0d2-eb86e1b32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283CD7-5AFE-47D7-B714-6F2D6EE04E89}">
  <ds:schemaRefs>
    <ds:schemaRef ds:uri="http://schemas.microsoft.com/sharepoint/v3/contenttype/forms"/>
  </ds:schemaRefs>
</ds:datastoreItem>
</file>

<file path=customXml/itemProps2.xml><?xml version="1.0" encoding="utf-8"?>
<ds:datastoreItem xmlns:ds="http://schemas.openxmlformats.org/officeDocument/2006/customXml" ds:itemID="{450FAD51-73DB-4B1D-A023-A4EB59F53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047ca-1270-48dd-b0d2-eb86e1b32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7ED54-622E-478C-B631-581329B69D90}">
  <ds:schemaRefs>
    <ds:schemaRef ds:uri="http://schemas.openxmlformats.org/package/2006/metadata/core-properties"/>
    <ds:schemaRef ds:uri="http://www.w3.org/XML/1998/namespace"/>
    <ds:schemaRef ds:uri="8ce26858-e660-4fa4-bc84-28530b951841"/>
    <ds:schemaRef ds:uri="http://purl.org/dc/elements/1.1/"/>
    <ds:schemaRef ds:uri="507ba2e5-62cf-4dae-b69d-71ea37839bef"/>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Deckblatt</vt:lpstr>
      <vt:lpstr>LV</vt:lpstr>
      <vt:lpstr>an_summe_angebot</vt:lpstr>
      <vt:lpstr>Brutto</vt:lpstr>
      <vt:lpstr>Deckblatt!Druckbereich</vt:lpstr>
      <vt:lpstr>Nachlass_Prozent</vt:lpstr>
      <vt:lpstr>Netto</vt:lpstr>
      <vt:lpstr>Netto_nachlass</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Heike Däubel</cp:lastModifiedBy>
  <cp:revision>1</cp:revision>
  <cp:lastPrinted>2026-02-18T21:05:40Z</cp:lastPrinted>
  <dcterms:created xsi:type="dcterms:W3CDTF">1601-01-01T00:00:00Z</dcterms:created>
  <dcterms:modified xsi:type="dcterms:W3CDTF">2026-02-24T14:08:29Z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0x0101000AA71A02F7B8934095B273ACF049F9E6</vt:lpwstr>
  </property>
</Properties>
</file>