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autoCompressPictures="0" defaultThemeVersion="124226"/>
  <mc:AlternateContent xmlns:mc="http://schemas.openxmlformats.org/markup-compatibility/2006">
    <mc:Choice Requires="x15">
      <x15ac:absPath xmlns:x15ac="http://schemas.microsoft.com/office/spreadsheetml/2010/11/ac" url="G:\Team IT Einkauf\B121\2026\ZDF-121-OV-26-003 guideit\03 Vergabeunterlagen\"/>
    </mc:Choice>
  </mc:AlternateContent>
  <xr:revisionPtr revIDLastSave="0" documentId="13_ncr:1_{39C14D69-E137-48F2-982D-0FBA4AE8AB05}" xr6:coauthVersionLast="47" xr6:coauthVersionMax="47" xr10:uidLastSave="{00000000-0000-0000-0000-000000000000}"/>
  <bookViews>
    <workbookView xWindow="28680" yWindow="-120" windowWidth="29040" windowHeight="17520" xr2:uid="{00000000-000D-0000-FFFF-FFFF00000000}"/>
  </bookViews>
  <sheets>
    <sheet name="Einleitung" sheetId="1" r:id="rId1"/>
    <sheet name="Bieterinformationen" sheetId="2" r:id="rId2"/>
    <sheet name="A-Kriterien 1" sheetId="5" r:id="rId3"/>
    <sheet name="A-Kriterien 2" sheetId="3" r:id="rId4"/>
    <sheet name="B-Kriterien" sheetId="4" r:id="rId5"/>
  </sheets>
  <externalReferences>
    <externalReference r:id="rId6"/>
    <externalReference r:id="rId7"/>
  </externalReferences>
  <definedNames>
    <definedName name="_Toc121232877" localSheetId="4">'B-Kriterien'!$C$54</definedName>
    <definedName name="_Toc478485108" localSheetId="4">'B-Kriterien'!#REF!</definedName>
    <definedName name="CURRENCY" localSheetId="3">OFFSET('[1]Vorlage Preisblatt'!#REF!,,,COUNTA('[1]Vorlage Preisblatt'!#REF!),1)</definedName>
    <definedName name="CURRENCY" localSheetId="4">OFFSET('[1]Vorlage Preisblatt'!#REF!,,,COUNTA('[1]Vorlage Preisblatt'!#REF!),1)</definedName>
    <definedName name="CURRENCY" localSheetId="0">OFFSET([2]Preisblatt!#REF!,,,COUNTA([2]Preisblatt!#REF!),1)</definedName>
    <definedName name="CURRENCY">OFFSET('[1]Vorlage Preisblatt'!#REF!,,,COUNTA('[1]Vorlage Preisblatt'!#REF!),1)</definedName>
    <definedName name="_xlnm.Print_Area" localSheetId="3">'A-Kriterien 2'!$A$1:$F$80</definedName>
    <definedName name="_xlnm.Print_Area" localSheetId="4">'B-Kriterien'!$A$1:$J$76</definedName>
    <definedName name="_xlnm.Print_Area" localSheetId="0">Einleitung!$B$1:$K$49</definedName>
    <definedName name="GGGGGGGGGGGGGGGGGGGGGGG" localSheetId="3">OFFSET('[1]Vorlage Preisblatt'!#REF!,,,COUNTA('[1]Vorlage Preisblatt'!#REF!),1)</definedName>
    <definedName name="GGGGGGGGGGGGGGGGGGGGGGG">OFFSET('[1]Vorlage Preisblatt'!#REF!,,,COUNTA('[1]Vorlage Preisblatt'!#REF!),1)</definedName>
    <definedName name="OLE_LINK1" localSheetId="3">'A-Kriterien 2'!#REF!</definedName>
    <definedName name="OLE_LINK1" localSheetId="4">'B-Kriterien'!#REF!</definedName>
    <definedName name="wp9000020" localSheetId="0">Einleitung!#REF!</definedName>
    <definedName name="wp9000021" localSheetId="0">Einleitung!#REF!</definedName>
    <definedName name="Z_9DFEC0A1_D357_403F_BB19_0F048AC39330_.wvu.PrintArea" localSheetId="0" hidden="1">Einleitung!$B$2:$N$40</definedName>
    <definedName name="Z_9DFEC0A1_D357_403F_BB19_0F048AC39330_.wvu.PrintTitles" localSheetId="0" hidden="1">Einleitung!#REF!</definedName>
    <definedName name="Z_A16FF33C_B033_4562_9AE4_9502171B8724_.wvu.PrintArea" localSheetId="0" hidden="1">Einleitung!$B$2:$N$40</definedName>
    <definedName name="Z_A16FF33C_B033_4562_9AE4_9502171B8724_.wvu.PrintTitles" localSheetId="0" hidden="1">Einleitung!#REF!</definedName>
    <definedName name="Z_C94AD7DA_32F8_4581_A795_D39BE1474BAB_.wvu.PrintArea" localSheetId="0" hidden="1">Einleitung!$B$2:$N$40</definedName>
    <definedName name="Z_C94AD7DA_32F8_4581_A795_D39BE1474BAB_.wvu.PrintTitles" localSheetId="0" hidden="1">Einleitung!#REF!</definedName>
    <definedName name="Z_D02D5816_C2C7_4674_8DB6_4A9CD66834A2_.wvu.PrintArea" localSheetId="0" hidden="1">Einleitung!$B$2:$N$40</definedName>
    <definedName name="Z_D02D5816_C2C7_4674_8DB6_4A9CD66834A2_.wvu.Rows" localSheetId="3" hidden="1">'A-Kriterien 2'!#REF!</definedName>
  </definedNames>
  <calcPr calcId="191028"/>
  <customWorkbookViews>
    <customWorkbookView name="Gunkel, Jürgen - Persönliche Ansicht" guid="{D02D5816-C2C7-4674-8DB6-4A9CD66834A2}" mergeInterval="0" personalView="1" maximized="1" windowWidth="944" windowHeight="883"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2" i="4" l="1"/>
  <c r="I12" i="4" s="1"/>
  <c r="G52" i="4"/>
  <c r="I52" i="4" s="1"/>
  <c r="G49" i="4"/>
  <c r="I49" i="4" s="1"/>
  <c r="G40" i="4"/>
  <c r="I40" i="4" s="1"/>
  <c r="G38" i="4"/>
  <c r="I38" i="4" s="1"/>
  <c r="G37" i="4"/>
  <c r="I37" i="4" s="1"/>
  <c r="G17" i="4"/>
  <c r="G16" i="4"/>
  <c r="I16" i="4" s="1"/>
  <c r="G56" i="4" l="1"/>
  <c r="I56" i="4" s="1"/>
  <c r="G45" i="4"/>
  <c r="I45" i="4" s="1"/>
  <c r="G44" i="4"/>
  <c r="I44" i="4" s="1"/>
  <c r="G50" i="4"/>
  <c r="I50" i="4" s="1"/>
  <c r="G51" i="4"/>
  <c r="I51" i="4" s="1"/>
  <c r="G55" i="4"/>
  <c r="I55" i="4" s="1"/>
  <c r="G54" i="4"/>
  <c r="I54" i="4" s="1"/>
  <c r="G53" i="4"/>
  <c r="I53" i="4" s="1"/>
  <c r="G35" i="4"/>
  <c r="I35" i="4" s="1"/>
  <c r="G26" i="4"/>
  <c r="I26" i="4" s="1"/>
  <c r="G14" i="4"/>
  <c r="I14" i="4" s="1"/>
  <c r="G15" i="4"/>
  <c r="I15" i="4" s="1"/>
  <c r="G39" i="4"/>
  <c r="I39" i="4" s="1"/>
  <c r="I17" i="4"/>
  <c r="G31" i="4"/>
  <c r="I31" i="4" s="1"/>
  <c r="G32" i="4"/>
  <c r="I32" i="4" s="1"/>
  <c r="G33" i="4"/>
  <c r="I33" i="4" s="1"/>
  <c r="G34" i="4"/>
  <c r="I34" i="4" s="1"/>
  <c r="G18" i="4"/>
  <c r="I18" i="4" s="1"/>
  <c r="G36" i="4"/>
  <c r="I36" i="4" s="1"/>
  <c r="G22" i="4"/>
  <c r="I22" i="4" s="1"/>
  <c r="G13" i="4"/>
  <c r="I13" i="4" s="1"/>
  <c r="G24" i="4"/>
  <c r="I24" i="4" s="1"/>
  <c r="G25" i="4"/>
  <c r="I25" i="4" s="1"/>
  <c r="G41" i="4"/>
  <c r="I41" i="4" s="1"/>
  <c r="G42" i="4"/>
  <c r="I42" i="4" s="1"/>
  <c r="G43" i="4"/>
  <c r="I43" i="4" s="1"/>
  <c r="G19" i="4"/>
  <c r="I19" i="4" s="1"/>
  <c r="G20" i="4"/>
  <c r="I20" i="4" s="1"/>
  <c r="G21" i="4"/>
  <c r="I21" i="4" s="1"/>
  <c r="G27" i="4"/>
  <c r="I27" i="4" s="1"/>
  <c r="G28" i="4"/>
  <c r="I28" i="4" s="1"/>
  <c r="G29" i="4"/>
  <c r="I29" i="4" s="1"/>
  <c r="G30" i="4"/>
  <c r="I30" i="4" s="1"/>
  <c r="G23" i="4"/>
  <c r="I23" i="4" s="1"/>
  <c r="J49" i="4" l="1"/>
  <c r="J12" i="4"/>
  <c r="D70" i="4" l="1"/>
  <c r="D73" i="4"/>
  <c r="D74" i="4"/>
  <c r="D75" i="4"/>
  <c r="C74" i="4"/>
  <c r="C75" i="4"/>
  <c r="C73" i="4"/>
  <c r="C72" i="4"/>
  <c r="C71" i="4"/>
  <c r="C70" i="4"/>
  <c r="D72" i="4" l="1"/>
  <c r="D71" i="4"/>
  <c r="J68" i="4" l="1"/>
  <c r="D76" i="4"/>
  <c r="H70" i="4"/>
</calcChain>
</file>

<file path=xl/sharedStrings.xml><?xml version="1.0" encoding="utf-8"?>
<sst xmlns="http://schemas.openxmlformats.org/spreadsheetml/2006/main" count="542" uniqueCount="258">
  <si>
    <t>Projekt:</t>
  </si>
  <si>
    <t>"Work-Management-System"</t>
  </si>
  <si>
    <t>!</t>
  </si>
  <si>
    <t>Dieses Dokument dient zur Bewertung der Angebote und es ist vom Bieter auszufüllen. Bitte beachten Sie die folgenden Hinweise zum Ausfüllen dieses Dokumentes.</t>
  </si>
  <si>
    <t>Allgemeine Hinweise</t>
  </si>
  <si>
    <t>Einträge sind ausschließlich in den blau hinterlegten Feldern vorzunehmen. Das darüber hinaus gehende Ändern dieses Dokuments, seiner Struktur und seiner Formeln ist nicht gestattet.</t>
  </si>
  <si>
    <t>Dieses Dokument enthält vier Tabellenblätter die alle vom Bieter auszufüllen sind. Diese vier Tabellenblätter sind:</t>
  </si>
  <si>
    <t>Bieterinformationen</t>
  </si>
  <si>
    <t>A-Kriterien</t>
  </si>
  <si>
    <t>B-Kriterien</t>
  </si>
  <si>
    <t>Vortexte zu "Bieterinformationen"</t>
  </si>
  <si>
    <t>Das Tabellenblatt "Bieterinformationen" dient zur Zuordnung der Bewertungsmatrix zum jeweiligen Bieter.</t>
  </si>
  <si>
    <t>Die Informationen im Tabellenblatt Bieterinformation werden nicht bewertet und sind lediglich informativ.</t>
  </si>
  <si>
    <t>Alle blau markierten Zellen können vom Bieter ausgefüllt werden.</t>
  </si>
  <si>
    <t>Vortexte zu "A-Kriterien"</t>
  </si>
  <si>
    <t>Alle blau markierten Zellen müssen vom Bieter ausgefüllt werden.</t>
  </si>
  <si>
    <t xml:space="preserve">Ein Verneinen der Antworten auf dem Tabellenblatt "A-Kriterien" führt zum Ausschluss. Stellen Sie daher bitte unbedingt sicher, dass die von Ihnen angebotene Lösung alle A-Kriterien erfüllt. </t>
  </si>
  <si>
    <t>Bitte verwenden Sie zum Beantworten der Fragen auf dem Tabellenblatt "A-Kriterien" nur die im Drop-Down-Menü vorgegebenen Antwortmöglichkeiten.</t>
  </si>
  <si>
    <t>Bitte beantworten Sie ALLE Fragen. Ein Nicht-Beantworten einer Frage wird als "Nein" gewertet und führt somit zum Ausschluss.</t>
  </si>
  <si>
    <t>Vortexte zu "B-Kriterien"</t>
  </si>
  <si>
    <t>Alle blau markierten Zellen müssen vom Bieter ausgefüllt werden</t>
  </si>
  <si>
    <t>Bitte verwenden Sie zum Beantworten der Fragen auf dem Tabellenblatt "B-Kriterien" nur die im Drop-Down-Menü vorgegebenen Antwortmöglichkeiten.</t>
  </si>
  <si>
    <t>Die Bewertung der Antwort erfolgt durch das Projektteam ZDF. Die Bewertung erfolgt mit 0 bis 5 Punkten. Mehr Punkte entsprechen dabei einer höheren Gewichtung des B-Kriteriums.</t>
  </si>
  <si>
    <t>Vortexte zum "Preisblatt"</t>
  </si>
  <si>
    <t>Alle blau markierten Zellen einer Zeile müssen vom Bieter ausgefüllt werden. Eine Zuwiderhandlung führt zum Ausschluss aus dem Verfahren.</t>
  </si>
  <si>
    <t>Für alle Positionen gilt, dass die angegebenen Preise übliche Nebenleistungen (soweit der Sache nach anwendbar) beinhalten.</t>
  </si>
  <si>
    <t>In der Spalte "Listenpreis" sind vom Bieter die Nettopreise (excl. MwSt) einzutragen. Die Berechnung des Einzelpreises und Gesamtpreises (d. h. inkl. MwSt) erfolgt automatisiert.</t>
  </si>
  <si>
    <t xml:space="preserve">Alle angebotenen Leistungen müssen die im beiliegenden Anforderungskatalog spezifizierten Mindestanforderungen (A-Kriterien) sowie den in der jeweiligen Position dieses Preisblatts angegebenen Leistungsumfang erfüllen. Jede Position muss so angeboten und kalkuliert werden, dass sie sämtliche Hard- und Software sowie Lizenzen enthält, die zur Erfüllung der in der Leistungsbeschreibung geforderten Anforderungen besitzt. </t>
  </si>
  <si>
    <t>Dienstleistungspreise sind Festpreise inkl. aller Nebenkosten wie z.B. Reisezeiten, Reisekosten, Spesen, Zuschläge für Arbeiten außerhalb regulärer Arbeitszeiten über den gesamten Vertragszeitraum.</t>
  </si>
  <si>
    <t>Die Bestellnummern der zur Realisierung der beschriebenen Positionen erforderlichen Produkte, falls vorhanden, sind vollständig in die vorgesehenen Felder einzutragen.</t>
  </si>
  <si>
    <t>Die abschließende Bewertung erfolgt nach der einfachen Richtwertmethode.</t>
  </si>
  <si>
    <t>Es dürfen vom Bieter keine zusätzlichen  Positionen und Preise eingefügt werden.</t>
  </si>
  <si>
    <t>Die im Preisblatt ausgeworfene Wertungssumme dient der Bewertung der Angebote. Es handelt sich dabei nicht um die Auftragssumme.</t>
  </si>
  <si>
    <t>Bewertungsmatrix "Bieterinformationen"</t>
  </si>
  <si>
    <t>Dieses Dokument dient zur Bewertung der Angebote und es ist vom Bieter auszufüllen. Bitte beachten Sie die folgenden Hinweise zum Ausfüllen dieses Dokumentes im Tabellenblatt "Einleitung"</t>
  </si>
  <si>
    <t>Firmenname des Bieters</t>
  </si>
  <si>
    <t>Geschäftsadresse</t>
  </si>
  <si>
    <t>Straße</t>
  </si>
  <si>
    <t>Hausnummer</t>
  </si>
  <si>
    <t>PLZ</t>
  </si>
  <si>
    <t>Ort</t>
  </si>
  <si>
    <t>Land</t>
  </si>
  <si>
    <t>Vertriebsansprechpartner beim Bieter</t>
  </si>
  <si>
    <t>Technischer Ansprechpartner beim Bieter</t>
  </si>
  <si>
    <t>Name</t>
  </si>
  <si>
    <t>Vorname</t>
  </si>
  <si>
    <t>Straße/Hausnummer</t>
  </si>
  <si>
    <t>Telefonnr.</t>
  </si>
  <si>
    <t>Mobilfunknr.</t>
  </si>
  <si>
    <t>E-Mail-Adresse</t>
  </si>
  <si>
    <t>Projekt: "Work-Management-System"</t>
  </si>
  <si>
    <t>Dieses Dokument dient zur Bewertung der Eignung und es ist vom Bieter auszufüllen. Bitte beachten Sie die Hinweise zum Ausfüllen dieses Dokumentes im Tabellenblatt "Einleitung".</t>
  </si>
  <si>
    <t>Anforderung</t>
  </si>
  <si>
    <t>vgl. mit Kapitel</t>
  </si>
  <si>
    <t>Kriterium-Art</t>
  </si>
  <si>
    <t>Informationen zum Projekt</t>
  </si>
  <si>
    <t>Dieser Abschnitt enthält allgemeine Anforderungen sowie die Haupt Leistungsziele des Projektes.</t>
  </si>
  <si>
    <t>1</t>
  </si>
  <si>
    <t>A</t>
  </si>
  <si>
    <t>Funktionale Anforderungen</t>
  </si>
  <si>
    <t>Aufgaben als Objekte</t>
  </si>
  <si>
    <t>2.1.1</t>
  </si>
  <si>
    <t>Projekte als Objekte</t>
  </si>
  <si>
    <t>Verantwortlichkeiten für Aufgaben</t>
  </si>
  <si>
    <t>Übersicht über zugeordnete Tasks</t>
  </si>
  <si>
    <t>Zeitplanung von Projekten anhand von Phasen</t>
  </si>
  <si>
    <t>Verwaltung von nutzerdefinierten Attributen</t>
  </si>
  <si>
    <t>WMS-Workflow-Definitionen: Erstellung von Workflows durch Nutzer:innen</t>
  </si>
  <si>
    <t>2.1.2</t>
  </si>
  <si>
    <t>Vorlagendefinition für Aufgaben (Templates)</t>
  </si>
  <si>
    <t>Vorlagendefinition für Workflows   (Templates)</t>
  </si>
  <si>
    <t>Vorlagendefinition für Projektstrukturen  (Templates)</t>
  </si>
  <si>
    <t>Visuelles, intuitives Timeline-Management  </t>
  </si>
  <si>
    <t>2.1.3</t>
  </si>
  <si>
    <t>Klare Prioritäten</t>
  </si>
  <si>
    <t>Klare Kommunikation von Deadlines (inkl. automatischer Benachrichtungen)</t>
  </si>
  <si>
    <t>Verknüpfung von Aufgaben</t>
  </si>
  <si>
    <t>2.1.4</t>
  </si>
  <si>
    <t>Kommentarfunktion</t>
  </si>
  <si>
    <t>Protokollierung aller Aktionen (Activity-Log)</t>
  </si>
  <si>
    <t>Durchsuchbare Historie</t>
  </si>
  <si>
    <t>Aufgaben- und Projektsuche</t>
  </si>
  <si>
    <t>Archivierungsfunktion</t>
  </si>
  <si>
    <t>2.1.5</t>
  </si>
  <si>
    <t>Löschung / Archivierung mit APIs</t>
  </si>
  <si>
    <t>Anynomisierung von deaktivierten Nutzer:innen</t>
  </si>
  <si>
    <t>Dokumentation API für Drittanbieter-Integrationen</t>
  </si>
  <si>
    <t>2.2 &amp; 2.1.6</t>
  </si>
  <si>
    <t>Dokumentation Nutzerhandbuch</t>
  </si>
  <si>
    <t>2.1.6</t>
  </si>
  <si>
    <t>Dokumentation Admin- / Konfigurations-Handbuch</t>
  </si>
  <si>
    <t>Oberfläche (Sprache der Benutzeroberfläche)</t>
  </si>
  <si>
    <t>Einleitung 2 &amp; 2.1.7</t>
  </si>
  <si>
    <t>Einfachheit und intuitive Bedienbarkeit (wenige Klicks)</t>
  </si>
  <si>
    <t>2.1.7</t>
  </si>
  <si>
    <t>Trigger für neue Aufgaben oder Projekte</t>
  </si>
  <si>
    <t>2.2</t>
  </si>
  <si>
    <t>Automatisierung bei Änderungen</t>
  </si>
  <si>
    <t>Unterstützung nutzerdefinierter Attribute in Aufgaben</t>
  </si>
  <si>
    <t>API zur Änderung von Aufgabenattributen durch externe Systeme</t>
  </si>
  <si>
    <t>Verlinkung über eindeutige Ids</t>
  </si>
  <si>
    <t>Authentifizierung für APIs</t>
  </si>
  <si>
    <t>Monitoring</t>
  </si>
  <si>
    <t>2.3.1</t>
  </si>
  <si>
    <t>Reporting</t>
  </si>
  <si>
    <t>2.3.2</t>
  </si>
  <si>
    <t xml:space="preserve">Berichte müssen Export-Möglichkeiten in mind. einem Format möglich (PDF/Excel/CSV/JSON) anbieten. </t>
  </si>
  <si>
    <t>Benutzermanagement (Teams &amp; Gruppen)</t>
  </si>
  <si>
    <t>2.3.3</t>
  </si>
  <si>
    <t>Zugriffskontrolle - Login über Microsoft Entra ID</t>
  </si>
  <si>
    <t>Protokollierung aller Aktionen (Audit-Log)</t>
  </si>
  <si>
    <t>Berechtigungskonzept wie im LV beschrieben</t>
  </si>
  <si>
    <t>2.3.4</t>
  </si>
  <si>
    <t>Nahtlose Microsoft 365-Integration  </t>
  </si>
  <si>
    <t>2.3.5</t>
  </si>
  <si>
    <t>Deaktivierbare Systemmodule (rollen- oder mandantenbasiert)</t>
  </si>
  <si>
    <t>2.3.6</t>
  </si>
  <si>
    <t>Deaktivierte Funktionen sowohl visuell als auch technisch deaktiviert</t>
  </si>
  <si>
    <t>Technisch - Organisatorische Rahmenbedingungen</t>
  </si>
  <si>
    <t>3.</t>
  </si>
  <si>
    <t>Client- und serverseitige Randbedingungen</t>
  </si>
  <si>
    <t>3.2</t>
  </si>
  <si>
    <t>Verfügbarkeit</t>
  </si>
  <si>
    <t>3.3</t>
  </si>
  <si>
    <t>Service und Support</t>
  </si>
  <si>
    <t>3.4</t>
  </si>
  <si>
    <t>Lokaler / europäischer Datenschutz    </t>
  </si>
  <si>
    <t>3.5</t>
  </si>
  <si>
    <t xml:space="preserve">IT-Sicherheit - Zertifiziert nach ISO 27001 oder  BSI-Grundschutz </t>
  </si>
  <si>
    <t>IT-Sicherheit - Bestätigung dass Applikationen des Anbieters der Richtlinien des Open Web Application Security Project (OWASP) entsprechen</t>
  </si>
  <si>
    <t>3.5.1</t>
  </si>
  <si>
    <t>IT-Sicherheit - Cloud genügt den Anforderungen des Anforderungskataloges Cloud Computing</t>
  </si>
  <si>
    <t>3.5.2</t>
  </si>
  <si>
    <t xml:space="preserve">IT-Sicherheit - Cloud - Identitäts- und Berechtigungsverwaltung (IAM) ist vorhanden. </t>
  </si>
  <si>
    <t>Der Anbieter unterzieht seiner Software regelmäßige erfolgreiche Sicherheitsprüfungen (z.B. PEN-Test, Audits)</t>
  </si>
  <si>
    <t>Cloud-gehostete Plattformlösung</t>
  </si>
  <si>
    <t>IT-Sicherheit - Schutzbedarfs-Anforderung an die Integrität der Daten muss sichergestellt werden</t>
  </si>
  <si>
    <t>3.5.3</t>
  </si>
  <si>
    <t>Datenverschlüsselung während der Übertragung</t>
  </si>
  <si>
    <t>Datenverschlüsselung im Ruhezustand</t>
  </si>
  <si>
    <t>Datensicherung &amp; Wiederherstellung    </t>
  </si>
  <si>
    <t>3.5.4</t>
  </si>
  <si>
    <t>Schulungen / Benutzeranleitungen / Anwendersupport</t>
  </si>
  <si>
    <t>3.7</t>
  </si>
  <si>
    <t>Löschung der ZDF-Daten</t>
  </si>
  <si>
    <t>4.3</t>
  </si>
  <si>
    <t>Projektdurchführung</t>
  </si>
  <si>
    <t>Projektplanung</t>
  </si>
  <si>
    <t>4.1</t>
  </si>
  <si>
    <t>Fehlerklassen</t>
  </si>
  <si>
    <t>4.2.1</t>
  </si>
  <si>
    <t>Testverfahren</t>
  </si>
  <si>
    <t>4.2.2</t>
  </si>
  <si>
    <t>Probebetrieb</t>
  </si>
  <si>
    <t>4.2.3</t>
  </si>
  <si>
    <t>Abnahme</t>
  </si>
  <si>
    <t>4.2.4</t>
  </si>
  <si>
    <t>Pflichten bei Vertragsende</t>
  </si>
  <si>
    <t>Zusätzliche Dienstleistungen</t>
  </si>
  <si>
    <t>optionale Schulungen</t>
  </si>
  <si>
    <t>Anlagen</t>
  </si>
  <si>
    <t>Vorlage Scribbles und/oder Screenshots für die Funktionalen Anforderungen</t>
  </si>
  <si>
    <t>2.</t>
  </si>
  <si>
    <t>Bewertungsmatrix "B-Kriterien"</t>
  </si>
  <si>
    <t>Dieses Dokument dient zur Bewertung der Angebote und es ist vom Bieter auszufüllen. Bitte beachten Sie die Hinweise zum Ausfüllen dieses Dokumentes im Tabellenblatt "Einleitung"</t>
  </si>
  <si>
    <t>Besteht die Funktionalität wird ein Punkt vergeben. 
Gewichtung des B-Kriteriums niedrig = Faktor x1,
 mittel = Faktor x3, hoch = Faktor x5.
 Besteht diese Funktion nicht, wird kein Punkt vergeben.</t>
  </si>
  <si>
    <t>Antwort Ja/Nein</t>
  </si>
  <si>
    <t>Übertrag Ja/Nein</t>
  </si>
  <si>
    <t>Gewichtung</t>
  </si>
  <si>
    <t>Leistungspunkte</t>
  </si>
  <si>
    <t>Gesamtpunkte</t>
  </si>
  <si>
    <t>Allgemeine Anforderungen an das System</t>
  </si>
  <si>
    <t xml:space="preserve">Für diesen Punkt sind keine B-Kriterien definiert. </t>
  </si>
  <si>
    <t>Felder unterstützen, die schreibgeschützt (Read-Only) sind.</t>
  </si>
  <si>
    <t>B</t>
  </si>
  <si>
    <t>hoch</t>
  </si>
  <si>
    <t xml:space="preserve">Das Entfernen von Projekten und Aufgaben soll für berechtigte Anwender:innen in der WMS-Anwendung im Client oder über Schnittstellen möglich sein.  </t>
  </si>
  <si>
    <t>mittel</t>
  </si>
  <si>
    <t>Das WMS soll ein regelbasiertes Löschen von Projekten und Aufgaben ermöglichen (z.B. anhand Zeit, Status).</t>
  </si>
  <si>
    <t>Das WMS soll zu löschende Projekte und Aufgaben für einen festgesetzten Zeitraum archivieren, bevor eine Löschung im System final stattfindet.</t>
  </si>
  <si>
    <t xml:space="preserve">Aufgaben und Workflows können sollten darüber hinaus mehreren Kontexten gleichzeitig zugeordnet werden (z. B. könnte sich eine Aufgabe innerhalb von mehreren Projekten wiederfinden), sodass die Zusammenarbeit über Organisationsgrenzen hinweg transparent bleibt </t>
  </si>
  <si>
    <t>Das System könnte  eine direkte Integration mit Microsoft Teams ermöglichen, um die Zusammenarbeit im Arbeitsalltag zu erleichtern. Beispielhaft könnten der Empfang von Benachrichtigungen zu Aufgaben, Kommentaren oder Statusänderungen in definierten Teams-Kanälen oder per Direktnachricht sein.</t>
  </si>
  <si>
    <t>niedrig</t>
  </si>
  <si>
    <t>Das WMS sollte eine Auswahl zwischen einem hellen (Light Mode) und einem dunklen (Dark Mode) Design anbieten.</t>
  </si>
  <si>
    <t>Prozessbezogene Daten, die während der Ausführung von Workflows entstehen, sollen strukturiert exportiert oder über Schnittstellen bereitstellt werden können. 
Ein Basis-Export sollte mindestens aus Zeitdaten (Start-, Ende- und Fälligkeitsdatum von Aufgaben) bestehen und in maschinenlesbarer Form sein (API, CSV oder JSON).</t>
  </si>
  <si>
    <t>Es sollen im Export erweiterte Bearbeitungsverläufe anhand von Logs (z. B. Freigabe erteilt, Rückfrage gestellt) und Objektreferenzen (IDs/Links) möglich sein. Z.B. Freigabe erteilt, Rückfrage gestellt.</t>
  </si>
  <si>
    <t>Es sollen im Export auch Workflow-Kontextinformationen (z. B. Projekttyp, Prozessinstanz-ID, Vorlage, Version) enthalten sein.</t>
  </si>
  <si>
    <t>Unterstützung von Google Identity (GCP) und Microsoft Entra ID (ehem. Azure AD) bei der Authentifizierung der APIs ist wünschenswert.</t>
  </si>
  <si>
    <t>Das WMS soll im Bericht relevante Informationen über Aufgaben, Projekte und Workflows in strukturierter (z. B. tabellarischer oder dashboard-basierter) Form automatisiert bereitstellen. Berichte sollen sowohl ereignisgesteuert (z. B. bei Statuswechsel, Projektabschluss) als auch zyklisch (z. B. wöchentlich, monatlich) erzeugt werden können.</t>
  </si>
  <si>
    <t>Berichte sollten zusätzlich vorkonfigurierbar sein mit Filtern/Gruppen/Feldern:
- Inhalte vorkonfiguriert oder frei definierbar (Auswahl von Feldern, Filtern, Gruppen).
- Vermeidung redundanter Auswertungen durch Mehrfachverwendung zentraler Berichte.</t>
  </si>
  <si>
    <t>Optional soll auch ein automatischer Versand der Berichte per E-Mail oder Schnittstellen möglich sein.</t>
  </si>
  <si>
    <t>Export Ergänzung: Ergänzend wünschenswert ist die Möglichkeit, Reports zeitgesteuert automatisch zu generieren und zu verteilen.</t>
  </si>
  <si>
    <t>Das WMS soll interaktive, visuelle Dashboards bereitstellen, die zentrale Kennzahlen (KPIs) aus dem laufenden Betrieb in Echtzeit oder nahezu Echtzeit anzeigen. In einer Basis-Statusanzeige beinhaltet es die Darstellung "offen / in Bearbeitung / abgeschlossen".</t>
  </si>
  <si>
    <t>Dahboard Ergänzung: Dashboard soll erweitert sein um Kennzahlen zu Terminen, Fälligkeiten und Erfüllungsgrad als auch Ressourcen- oder Qualitätskennzahlen (z. B. Eskalationen, Rückfragen).</t>
  </si>
  <si>
    <t>Dahboard Ergänzung: Es soll eine Filtermöglichkeiten nach Rolle, Projekt, Abteilung oder Zeitraum geben und die Nutzung verschiedener Diagrammformen (Balken-, Linien-, Kreisdiagramme).</t>
  </si>
  <si>
    <t>Dahboard Ergänzung: Es sollen mehrere Dashboards parallel speicher- und verwaltbar, als auch eine persönliche Start-Dashboards definierbar sein.
Dashboards sind teilbar anhand eines Rechtemodell (z. B. Sichtbarkeit nach Rollen/Abteilungen).</t>
  </si>
  <si>
    <t>Custom Dashboards: Anwender:innen sollen eigene Dashboards aus Standard-Widgets und KPIs zusammenstellen können.</t>
  </si>
  <si>
    <t>Dashboard Ergänzung: Es sollen Layout, Filter und Visualisierungen bei Dashboards anpassbar sein. Geteilte Dashboards sollen die Eigentümer:in und das letzte Änderungsdatum anzeigen.</t>
  </si>
  <si>
    <t>Dashboard Ergänzung: Dashboards sollen mit anderen Anwender:innen, Gruppen oder Rollen geteilt werden und nach Sichtbarkeitsstufen definiert werden (privat, eingeschränkt, öffentlich im System).</t>
  </si>
  <si>
    <t>Dashboard Ergänzung: Es sollen öffentliche Dashboards mit einer Nachvollziehbarkeit erstellbar sein (z. B. gemeinsames Dashboard, nur eine Person bearbeitet). Nachvollziehbare Änderungen und Rechteverwaltung bei geteilten Dashboards.</t>
  </si>
  <si>
    <t>Die Anwendung unterstützt Single-Sign On (SSO) mit der Microsoft Entra-ID.</t>
  </si>
  <si>
    <t>Teams und Gruppen sollten optional aus bestehenden Microsoft Entra ID-Gruppen übernommen und synchronisiert werden können.</t>
  </si>
  <si>
    <t>Es sollte die Möglichkeit bestehen, Protokolle/Audit-Trails als CSV/PDF zu exportieren – z. B. für interne Revision oder Datenschutzprüfungen.</t>
  </si>
  <si>
    <t>Aufgaben und Projekte mit Termindaten (z. B. Fälligkeit, Fristüberschreitungen, Besprechung, Start-/Endzeit) sollten als Outlook-Termine erstellt werden können.</t>
  </si>
  <si>
    <t>Das WMS kann optional so erweitert werden, dass eine bidirektionale Synchronisation mit Outlook-Kalendern (Microsoft 365) möglich ist.</t>
  </si>
  <si>
    <t>Verfügbaren Ressourcen können verwaltet und eingesehen werden (ein Muss dabei: anynomisiert - ohne Offenlegung personenbezogener Daten).
Kapazitäten müsen dabei auf Rollen- oder Funktions-Ebene erfasst und optional anonymisiert dargestellt werden können (z. B. auf Teamebene statt Personenebene).</t>
  </si>
  <si>
    <t>2.3.7</t>
  </si>
  <si>
    <t>Ressourcenmanagement: als Basis soll die manuelle Erfassung von Aufwänden an Aufgaben oder Projekten möglich sein (z.B. Stunden, Personentage).</t>
  </si>
  <si>
    <t>Ressourcenmanangement: Systemseitiger Abgleich zwischen verfügbaren Kapazitäten und geplanten Aufwänden soll möglich sein. Es soll eine automatische Warnungen bei drohender Überlastung geben.</t>
  </si>
  <si>
    <t>Ressourcenmanangement: Es soll eine visuelle Übersicht der Auslastung und Soll-Ist-Vergleich geben. Zum Beispiel anhand eines Kalender, Gantt, Heatmap. Dazu soll es eine zeitliche Rasterung auf Wochen-/Monatsbasis) geben.</t>
  </si>
  <si>
    <t>Das WMS soll die Beteiligung externer Personen über kostenlose Gastzugänge oder Freigabelinks ermöglichen.
Externe können auf ausgewählte Aufgaben oder Projekte lesend zugreifen.
Externe können Kommentare zu freigegebenen Aufgaben oder Projekten hinterlegen.
Freigabelinks sollen sicher (z. B. passwortgeschützt, zeitlich befristet) bereitgestellt werden.
Für die Beteiligung externer Personen dürfen keine zusätzlichen Lizenz- oder Nutzungskosten anfallen.</t>
  </si>
  <si>
    <t>3.8</t>
  </si>
  <si>
    <t>Zusatz Beteilung externer Personen: 
Das WMS soll die eingeschränkte Bearbeitung durch externe Personen unterstützen.
Externe können – sofern durch Rollenrechte zugelassen – bestimmte Felder bearbeiten oder Statuswechsel durchführen.
Eingeschränkte Bearbeitungsrechte können pro Rolle, Aufgabe oder Projekt definiert werden.
Änderungen externer Personen werden protokolliert (Zeit, Nutzer, Änderung).</t>
  </si>
  <si>
    <t>Das WMS kann über eine native oder webbasierte Mobile App verfügen.</t>
  </si>
  <si>
    <t>Mandanten Logo.</t>
  </si>
  <si>
    <t>Das WMS soll geplante Versionswechsel, Deprecations und Breaking Changes frühzeitig und strukturiert kommunizieren und neue Versionen vor Produktivsetzung in einer realitätsnahen Testumgebung bereitstellen.</t>
  </si>
  <si>
    <t>3.4.2</t>
  </si>
  <si>
    <t>Der Auftragnehmer sollte dem Auftraggeber eine Testumgebung zur Verfügung stellen und zusätzliche Migrationsunterstützung ermöglichen (Konkrete Migrationspfade/Empfehlungen; Kennzeichnung von Änderungen auf Objekt-/API-Ebene).</t>
  </si>
  <si>
    <t>Qualitätsmanagement-Zertifizierung: Der Hersteller und/oder Betreiber des WMS sollte über eine gültige ISO 9001-Zertifizierung verfügen, um ein dokumentiertes und geprüftes Qualitätsmanagementsystem nachzuweisen.</t>
  </si>
  <si>
    <t>3.5.5</t>
  </si>
  <si>
    <t>Der Anbieter sollte über mindestens eine anerkannte Zertifizierung im Bereich Datenschutz für Cloud- oder SaaS-Lösungen (ISO/IEC 27018 oder 27701) verfügen und nachweisen können.</t>
  </si>
  <si>
    <t>Der Anbieter sollte über geeignete Zertifizierungen oder dokumentierte Verfahren zum Business Continuity Management und Risikomanagement verfügen. Anerkannt sind insbesondere: ISO 22301 (Managementsystem für Geschäftskontinuität) und ISO 31000 (Risikomanagementsystem).</t>
  </si>
  <si>
    <t>Zugriff externern Personen sollte protokolliert sein.</t>
  </si>
  <si>
    <t>Für diesen Punkt sind keine B-Kriterien definiert.</t>
  </si>
  <si>
    <t>Zu verarbeitende Informationen</t>
  </si>
  <si>
    <t>Auswertung</t>
  </si>
  <si>
    <t>Summe B-Kriterien:</t>
  </si>
  <si>
    <t>Ergebnis der B-Kriterien:</t>
  </si>
  <si>
    <t>Gesamtergebnis aus A und B Kriterien:</t>
  </si>
  <si>
    <t>Summe der B-Kriterien</t>
  </si>
  <si>
    <t>Bewertungsmatrix "A-Kriterien" Fachliche und technische Eignung</t>
  </si>
  <si>
    <t>Bewertungsmatrix "A-Kriterien" Finanzielle und wirtschaftliche Eignung</t>
  </si>
  <si>
    <t>A 1 Teilnahmebedingungen
Persönliche Lage des Wirtschaftsteilnehmers</t>
  </si>
  <si>
    <t>1.1</t>
  </si>
  <si>
    <t>1.2</t>
  </si>
  <si>
    <t>1.3</t>
  </si>
  <si>
    <t>1.4</t>
  </si>
  <si>
    <t>Erklärung zum Nichtvorliegen von Ausschlussgründen und Maßnahmen zur Selbstreinigung gemäß § 42 Abs. 1 VgV i.V.m. §§ 123 – 125 GWB
Formular "Erklaerung_Nichtvorliegen_Ausschlussgruende"</t>
  </si>
  <si>
    <t>Nachweis über die Eintragung in einem Berufs- oder Handelsregister (z.B. Handelsregisterauszug) oder sonstige Bescheinigung oder Erklärung i.S. von Anhang XI der Richtlinie 2014/24/EU, wenn dies nach den Rechtsvorschriften des jeweiligen Niederlassungs- bzw. Herkunftsstaates Voraussetzung für die erlaubte Berufsausübung ist. 
Der Nachweis darf nicht älter als 6 Monate vor Veröffentlichung der EU-Bekanntmachung/Aufforderung zur Angebotsabgabe sein</t>
  </si>
  <si>
    <t>Kurze, aussagekräftige Darstellung des Bewerbers nach den Gesichtspunkten Name, Hauptsitz und Niederlassungen, Unternehmenshistorie, organisatorischer Aufbau und Anzahl der Mitarbeiter und ihre Aufteilung in Geschäftsbereiche</t>
  </si>
  <si>
    <t>Eigenerklärung, dass kein Verstoß gegen das 5. EU-Sanktionspakets - Artikel 5k der Verordnung (EU) 2022/576 (https://eur-lex.europa.eu/...) des Rates vom 8. April 2022 zur Änderung der Verordnung (EU) Nr. 833/2014 über restriktive Maßnahmen angesichts der Handlungen Russlands, die die Lage in der Ukraine destabilisieren – vorliegt und nicht mehr als 10% des Auftragswertes auf betroffene Unternehmen entfallen.
Formular "Anlage_2_Eigenerklaerung_Bezug_Russland-0422"</t>
  </si>
  <si>
    <t>A 2 Wirtschaftliche und finanzielle Leistungsfähigkeit</t>
  </si>
  <si>
    <t>2.1</t>
  </si>
  <si>
    <t>2.3</t>
  </si>
  <si>
    <t>2.4</t>
  </si>
  <si>
    <t>2.5</t>
  </si>
  <si>
    <t>2.6</t>
  </si>
  <si>
    <t>Bonitätsbescheinigung* einer Hausbank (nicht älter als 6 Monate)</t>
  </si>
  <si>
    <t>Angabe, welche Teile des Auftrags als Unterauftrag vergeben werden sollen; beim Einsatz von Unterauftragnehmern sind Verpflichtungserklärungen von allen Unterauftragnehmern sowie die entsprechenden Eignungsnachweise und Eignungserklärungen bezogen auf ihren jeweiligen Leistungsanteil dem Angebot beizufügen.
Formular 235 - "Verzeichnis_der_LeistungenKapazitaeten_anderer_Unternehmen-1217"
Formular 236 - "Verpflichtungserklaerung_anderer_Unternehmen-1217"</t>
  </si>
  <si>
    <t>Erklärung von Bewerbergemeinschaften über die Aufteilung der Leistungen auf die Mitglieder der Bewerbergemeinschaft
Formular 234 - "Erklaerung_Bieter_Arbeitsgemeinschaft-1217"</t>
  </si>
  <si>
    <t>Eigenerklärung über den jährlichen Gesamtumsatz in den letzten 3 abgeschlossenen Geschäftsjahre
(interner Hinweis: Bei Bietergemeinschaften und beim Einsatz von Unterauftragnehmern, bei Eignungsleihe sind die Werte getrennt anzugeben, werden für die Wertung addiert.)</t>
  </si>
  <si>
    <t>Eigenerklärung des Bewerbers/des Mitglieds der Bewerbergemeinschaft, dass er dem Auftraggeber unaufgefordert innerhalb einer Frist von 7 Werktagen nachdem der Zuschlag an ihn erteilt wurde schriftlich den Nachweis einer Betriebshaftpflichtversicherung eines in der Europäischen Union zugelassenen Versicherers vorlegen wird.
Versicherungsschutz:
1. in Höhe von mindestens 5 Mio. EUR pro Schadensfall und Kalenderjahr für schuldhaft verursachte Peronen- und Sachschäden besteht oder bis zum Projektstart abgeschlossen wird (keine Haftungsbeschränkung siehe Vergabe- und Vertragsunterlagen).
2. in Höhe von mindestens 1 Mio. EUR pro Schadensfall und Kalenderjahr für schuldhaft verursachte Vermögensschäden besteht oder bis zum Projektstart abgeschlossen wird (keine Haftungsbeschränkung siehe Vergabe- und Vertragsunterlagen).
3. dass die Dauer des Versicherungsschutzes für die Vertragslaufzeit aufrecht erhalten wird.
4. dass die sonstigen Bedingungen des Versicherungsschutzes den allgemeinen Bedingungen innerhalb des Großkunden- und Konzerngeschäfts der in der Europäischen Union zugelassenen Versicherer entsprechen.</t>
  </si>
  <si>
    <t>Unterzeichnung der vom Bieter vervollständigten, im Rahmen des Verfahrens veröffentlichten ZDF-AVV gem. Artikel 28 DS-GVO</t>
  </si>
  <si>
    <t>Antwort
Ja/Nein</t>
  </si>
  <si>
    <t>Preispunkte = (Niedrigster Angebotspreis / Angebotspreis des Bieter) x 100</t>
  </si>
  <si>
    <t>Gesamtpunktzahl = (Preispunkte x 0,5) + (Normierte Leistungspunkte x 0,5)</t>
  </si>
  <si>
    <t>Bewertung</t>
  </si>
  <si>
    <t>Normierte Leistungspunkte = (Erreichte Leistungspunkte / 65 maximal erreichbare Leistungspunkte)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</si>
</sst>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quot;.&quot;"/>
    <numFmt numFmtId="165" formatCode="0&quot; Punkte&quot;"/>
  </numFmts>
  <fonts count="41"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sz val="12"/>
      <name val="Times New Roman"/>
      <family val="1"/>
    </font>
    <font>
      <b/>
      <sz val="16"/>
      <name val="Arial"/>
      <family val="2"/>
    </font>
    <font>
      <sz val="16"/>
      <name val="Arial"/>
      <family val="2"/>
    </font>
    <font>
      <b/>
      <u/>
      <sz val="10"/>
      <name val="Arial"/>
      <family val="2"/>
    </font>
    <font>
      <b/>
      <sz val="16"/>
      <name val="Calibri"/>
      <family val="2"/>
      <scheme val="minor"/>
    </font>
    <font>
      <sz val="10"/>
      <name val="Calibri"/>
      <family val="2"/>
      <scheme val="minor"/>
    </font>
    <font>
      <b/>
      <sz val="12"/>
      <name val="Calibri"/>
      <family val="2"/>
      <scheme val="minor"/>
    </font>
    <font>
      <b/>
      <sz val="14"/>
      <name val="Calibri"/>
      <family val="2"/>
      <scheme val="minor"/>
    </font>
    <font>
      <b/>
      <sz val="14"/>
      <color theme="1"/>
      <name val="Calibri"/>
      <family val="2"/>
      <scheme val="minor"/>
    </font>
    <font>
      <u/>
      <sz val="11"/>
      <color theme="10"/>
      <name val="Calibri"/>
      <family val="2"/>
      <scheme val="minor"/>
    </font>
    <font>
      <b/>
      <sz val="20"/>
      <name val="Calibri"/>
      <family val="2"/>
      <scheme val="minor"/>
    </font>
    <font>
      <sz val="28"/>
      <color rgb="FFFF0000"/>
      <name val="Arial"/>
      <family val="2"/>
    </font>
    <font>
      <sz val="18"/>
      <name val="Calibri"/>
      <family val="2"/>
      <scheme val="minor"/>
    </font>
    <font>
      <b/>
      <sz val="11"/>
      <color theme="0"/>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b/>
      <sz val="14"/>
      <color theme="0"/>
      <name val="Calibri"/>
      <family val="2"/>
      <scheme val="minor"/>
    </font>
    <font>
      <b/>
      <sz val="20"/>
      <color theme="0"/>
      <name val="Calibri"/>
      <family val="2"/>
      <scheme val="minor"/>
    </font>
    <font>
      <b/>
      <sz val="12"/>
      <color theme="1"/>
      <name val="Calibri"/>
      <family val="2"/>
      <scheme val="minor"/>
    </font>
    <font>
      <b/>
      <sz val="10"/>
      <name val="Arial"/>
      <family val="2"/>
    </font>
    <font>
      <sz val="11"/>
      <color rgb="FFFF0000"/>
      <name val="Calibri"/>
      <family val="2"/>
      <scheme val="minor"/>
    </font>
    <font>
      <sz val="12"/>
      <color theme="1"/>
      <name val="Calibri"/>
      <family val="2"/>
      <scheme val="minor"/>
    </font>
    <font>
      <u/>
      <sz val="12"/>
      <color theme="10"/>
      <name val="Calibri"/>
      <family val="2"/>
      <scheme val="minor"/>
    </font>
    <font>
      <u/>
      <sz val="11"/>
      <color theme="11"/>
      <name val="Calibri"/>
      <family val="2"/>
      <scheme val="minor"/>
    </font>
    <font>
      <sz val="11"/>
      <color theme="0" tint="-0.14999847407452621"/>
      <name val="Calibri"/>
      <family val="2"/>
      <scheme val="minor"/>
    </font>
    <font>
      <b/>
      <sz val="11"/>
      <color theme="0" tint="-0.14999847407452621"/>
      <name val="Calibri"/>
      <family val="2"/>
      <scheme val="minor"/>
    </font>
    <font>
      <b/>
      <u/>
      <sz val="11"/>
      <color theme="0"/>
      <name val="Calibri"/>
      <family val="2"/>
      <scheme val="minor"/>
    </font>
    <font>
      <b/>
      <u/>
      <sz val="14"/>
      <color theme="0"/>
      <name val="Calibri"/>
      <family val="2"/>
      <scheme val="minor"/>
    </font>
    <font>
      <sz val="11"/>
      <color rgb="FF00B0F0"/>
      <name val="Calibri"/>
      <family val="2"/>
      <scheme val="minor"/>
    </font>
    <font>
      <sz val="10"/>
      <color theme="1"/>
      <name val="Arial"/>
      <family val="2"/>
    </font>
    <font>
      <b/>
      <sz val="10"/>
      <color theme="1"/>
      <name val="Arial"/>
      <family val="2"/>
    </font>
    <font>
      <sz val="8"/>
      <name val="Calibri"/>
      <family val="2"/>
      <scheme val="minor"/>
    </font>
    <font>
      <b/>
      <sz val="10"/>
      <color rgb="FFFF0000"/>
      <name val="Arial"/>
      <family val="2"/>
    </font>
    <font>
      <b/>
      <sz val="11"/>
      <color rgb="FFFF0000"/>
      <name val="Calibri"/>
      <family val="2"/>
      <scheme val="minor"/>
    </font>
    <font>
      <sz val="11"/>
      <color rgb="FF000000"/>
      <name val="Calibri"/>
      <family val="2"/>
      <scheme val="minor"/>
    </font>
    <font>
      <sz val="10"/>
      <color rgb="FF000000"/>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rgb="FFD9D9D9"/>
        <bgColor rgb="FF000000"/>
      </patternFill>
    </fill>
  </fills>
  <borders count="22">
    <border>
      <left/>
      <right/>
      <top/>
      <bottom/>
      <diagonal/>
    </border>
    <border>
      <left/>
      <right/>
      <top/>
      <bottom style="medium">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ck">
        <color theme="1" tint="0.24994659260841701"/>
      </left>
      <right/>
      <top style="thick">
        <color theme="1" tint="0.24994659260841701"/>
      </top>
      <bottom/>
      <diagonal/>
    </border>
    <border>
      <left/>
      <right/>
      <top style="thick">
        <color theme="1" tint="0.24994659260841701"/>
      </top>
      <bottom/>
      <diagonal/>
    </border>
    <border>
      <left style="thick">
        <color theme="1" tint="0.24994659260841701"/>
      </left>
      <right/>
      <top/>
      <bottom/>
      <diagonal/>
    </border>
    <border>
      <left/>
      <right style="thick">
        <color theme="1" tint="0.24994659260841701"/>
      </right>
      <top/>
      <bottom/>
      <diagonal/>
    </border>
    <border>
      <left style="thick">
        <color theme="1" tint="0.24994659260841701"/>
      </left>
      <right/>
      <top/>
      <bottom style="thick">
        <color theme="1" tint="0.24994659260841701"/>
      </bottom>
      <diagonal/>
    </border>
    <border>
      <left/>
      <right/>
      <top/>
      <bottom style="thick">
        <color theme="1" tint="0.24994659260841701"/>
      </bottom>
      <diagonal/>
    </border>
    <border>
      <left/>
      <right style="thick">
        <color theme="1" tint="0.24994659260841701"/>
      </right>
      <top/>
      <bottom style="thick">
        <color theme="1"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ck">
        <color theme="1" tint="0.24994659260841701"/>
      </top>
      <bottom style="thin">
        <color theme="0" tint="-0.14996795556505021"/>
      </bottom>
      <diagonal/>
    </border>
    <border>
      <left/>
      <right/>
      <top style="thick">
        <color theme="1" tint="0.24994659260841701"/>
      </top>
      <bottom style="thin">
        <color theme="0" tint="-0.14996795556505021"/>
      </bottom>
      <diagonal/>
    </border>
    <border>
      <left/>
      <right style="thick">
        <color theme="1" tint="0.24994659260841701"/>
      </right>
      <top style="thick">
        <color theme="1" tint="0.24994659260841701"/>
      </top>
      <bottom style="thin">
        <color theme="0" tint="-0.14996795556505021"/>
      </bottom>
      <diagonal/>
    </border>
    <border>
      <left/>
      <right style="thick">
        <color theme="1" tint="0.24994659260841701"/>
      </right>
      <top style="thin">
        <color theme="0" tint="-0.14996795556505021"/>
      </top>
      <bottom style="thin">
        <color theme="0" tint="-0.14996795556505021"/>
      </bottom>
      <diagonal/>
    </border>
    <border>
      <left/>
      <right/>
      <top/>
      <bottom style="thin">
        <color theme="0"/>
      </bottom>
      <diagonal/>
    </border>
    <border>
      <left style="thin">
        <color rgb="FFFFFFFF"/>
      </left>
      <right style="thin">
        <color rgb="FFFFFFFF"/>
      </right>
      <top style="thin">
        <color rgb="FFFFFFFF"/>
      </top>
      <bottom style="thin">
        <color rgb="FFFFFFFF"/>
      </bottom>
      <diagonal/>
    </border>
  </borders>
  <cellStyleXfs count="61">
    <xf numFmtId="0" fontId="0" fillId="0" borderId="0"/>
    <xf numFmtId="0" fontId="3" fillId="0" borderId="0"/>
    <xf numFmtId="0" fontId="3" fillId="0" borderId="0"/>
    <xf numFmtId="0" fontId="4" fillId="0" borderId="0"/>
    <xf numFmtId="0" fontId="13" fillId="0" borderId="0" applyNumberFormat="0" applyFill="0" applyBorder="0" applyAlignment="0" applyProtection="0"/>
    <xf numFmtId="0" fontId="26" fillId="0" borderId="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172">
    <xf numFmtId="0" fontId="0" fillId="0" borderId="0" xfId="0"/>
    <xf numFmtId="0" fontId="3" fillId="0" borderId="0" xfId="2"/>
    <xf numFmtId="0" fontId="3" fillId="0" borderId="0" xfId="2" applyAlignment="1">
      <alignment wrapText="1"/>
    </xf>
    <xf numFmtId="0" fontId="9" fillId="0" borderId="0" xfId="2" applyFont="1"/>
    <xf numFmtId="49" fontId="10" fillId="0" borderId="0" xfId="2" applyNumberFormat="1" applyFont="1" applyAlignment="1">
      <alignment wrapText="1"/>
    </xf>
    <xf numFmtId="0" fontId="9" fillId="0" borderId="1" xfId="2" applyFont="1" applyBorder="1"/>
    <xf numFmtId="49" fontId="0" fillId="2" borderId="0" xfId="0" applyNumberFormat="1" applyFill="1" applyAlignment="1">
      <alignment vertical="center" wrapText="1"/>
    </xf>
    <xf numFmtId="0" fontId="0" fillId="2" borderId="0" xfId="0" applyFill="1" applyAlignment="1">
      <alignment horizontal="left" vertical="top"/>
    </xf>
    <xf numFmtId="49" fontId="2" fillId="0" borderId="0" xfId="0" applyNumberFormat="1" applyFont="1" applyAlignment="1">
      <alignment horizontal="left" vertical="top"/>
    </xf>
    <xf numFmtId="0" fontId="0" fillId="0" borderId="0" xfId="0" applyAlignment="1">
      <alignment horizontal="left" vertical="top"/>
    </xf>
    <xf numFmtId="0" fontId="3" fillId="0" borderId="0" xfId="2" applyAlignment="1">
      <alignment vertical="top" wrapText="1"/>
    </xf>
    <xf numFmtId="0" fontId="10" fillId="0" borderId="0" xfId="2" applyFont="1"/>
    <xf numFmtId="0" fontId="5" fillId="0" borderId="0" xfId="2" applyFont="1"/>
    <xf numFmtId="0" fontId="3" fillId="0" borderId="0" xfId="2" applyAlignment="1">
      <alignment vertical="top"/>
    </xf>
    <xf numFmtId="0" fontId="7" fillId="0" borderId="0" xfId="2" applyFont="1" applyAlignment="1">
      <alignment wrapText="1"/>
    </xf>
    <xf numFmtId="0" fontId="3" fillId="0" borderId="0" xfId="2" applyAlignment="1">
      <alignment horizontal="left" vertical="top" wrapText="1"/>
    </xf>
    <xf numFmtId="0" fontId="8" fillId="0" borderId="0" xfId="2" applyFont="1"/>
    <xf numFmtId="0" fontId="14" fillId="0" borderId="0" xfId="2" applyFont="1"/>
    <xf numFmtId="0" fontId="15" fillId="0" borderId="0" xfId="2" applyFont="1" applyAlignment="1">
      <alignment horizontal="center" vertical="center"/>
    </xf>
    <xf numFmtId="0" fontId="5" fillId="0" borderId="1" xfId="2" applyFont="1" applyBorder="1"/>
    <xf numFmtId="0" fontId="6" fillId="0" borderId="1" xfId="2" applyFont="1" applyBorder="1"/>
    <xf numFmtId="0" fontId="6" fillId="0" borderId="1" xfId="2" applyFont="1" applyBorder="1" applyAlignment="1">
      <alignment wrapText="1"/>
    </xf>
    <xf numFmtId="0" fontId="3" fillId="0" borderId="1" xfId="2" applyBorder="1"/>
    <xf numFmtId="0" fontId="5" fillId="0" borderId="1" xfId="2" applyFont="1" applyBorder="1" applyAlignment="1">
      <alignment vertical="top" wrapText="1"/>
    </xf>
    <xf numFmtId="0" fontId="3" fillId="0" borderId="1" xfId="2" applyBorder="1" applyAlignment="1">
      <alignment vertical="top" wrapText="1"/>
    </xf>
    <xf numFmtId="49" fontId="10" fillId="0" borderId="1" xfId="2" applyNumberFormat="1" applyFont="1" applyBorder="1" applyAlignment="1">
      <alignment wrapText="1"/>
    </xf>
    <xf numFmtId="0" fontId="16" fillId="0" borderId="0" xfId="2" applyFont="1"/>
    <xf numFmtId="1" fontId="12" fillId="0" borderId="0" xfId="0" applyNumberFormat="1" applyFont="1" applyAlignment="1">
      <alignment wrapText="1"/>
    </xf>
    <xf numFmtId="49" fontId="12" fillId="0" borderId="0" xfId="0" applyNumberFormat="1" applyFont="1" applyAlignment="1">
      <alignment wrapText="1"/>
    </xf>
    <xf numFmtId="1" fontId="0" fillId="0" borderId="0" xfId="0" applyNumberFormat="1" applyAlignment="1">
      <alignment wrapText="1"/>
    </xf>
    <xf numFmtId="49" fontId="0" fillId="0" borderId="0" xfId="0" applyNumberFormat="1" applyAlignment="1">
      <alignment wrapText="1"/>
    </xf>
    <xf numFmtId="49" fontId="2" fillId="0" borderId="0" xfId="0" applyNumberFormat="1" applyFont="1" applyAlignment="1">
      <alignment vertical="center" wrapText="1"/>
    </xf>
    <xf numFmtId="49" fontId="0" fillId="0" borderId="0" xfId="0" applyNumberFormat="1" applyAlignment="1">
      <alignment vertical="center" wrapText="1"/>
    </xf>
    <xf numFmtId="1" fontId="19" fillId="4" borderId="0" xfId="0" applyNumberFormat="1" applyFont="1" applyFill="1" applyAlignment="1">
      <alignment wrapText="1"/>
    </xf>
    <xf numFmtId="49" fontId="20" fillId="4" borderId="0" xfId="0" applyNumberFormat="1" applyFont="1" applyFill="1" applyAlignment="1">
      <alignment wrapText="1"/>
    </xf>
    <xf numFmtId="164" fontId="17" fillId="5" borderId="0" xfId="0" applyNumberFormat="1" applyFont="1" applyFill="1" applyAlignment="1">
      <alignment wrapText="1"/>
    </xf>
    <xf numFmtId="164" fontId="17" fillId="5" borderId="0" xfId="0" applyNumberFormat="1" applyFont="1" applyFill="1" applyAlignment="1">
      <alignment vertical="center" wrapText="1"/>
    </xf>
    <xf numFmtId="164" fontId="17" fillId="5" borderId="0" xfId="0" applyNumberFormat="1" applyFont="1" applyFill="1" applyAlignment="1">
      <alignment horizontal="right" vertical="center"/>
    </xf>
    <xf numFmtId="164" fontId="0" fillId="7" borderId="3" xfId="0" applyNumberFormat="1" applyFill="1" applyBorder="1" applyAlignment="1">
      <alignment horizontal="right" vertical="center"/>
    </xf>
    <xf numFmtId="0" fontId="2" fillId="7" borderId="4" xfId="0" applyFont="1" applyFill="1" applyBorder="1" applyAlignment="1">
      <alignment horizontal="left" vertical="center"/>
    </xf>
    <xf numFmtId="164" fontId="0" fillId="7" borderId="3" xfId="0" applyNumberFormat="1" applyFill="1" applyBorder="1" applyAlignment="1">
      <alignment vertical="center" wrapText="1"/>
    </xf>
    <xf numFmtId="0" fontId="2" fillId="7" borderId="4" xfId="0" applyFont="1" applyFill="1" applyBorder="1" applyAlignment="1">
      <alignment horizontal="left" vertical="center" wrapText="1"/>
    </xf>
    <xf numFmtId="49" fontId="2" fillId="9" borderId="2" xfId="0" applyNumberFormat="1" applyFont="1" applyFill="1" applyBorder="1" applyAlignment="1" applyProtection="1">
      <alignment vertical="center" wrapText="1"/>
      <protection locked="0"/>
    </xf>
    <xf numFmtId="0" fontId="0" fillId="3" borderId="0" xfId="0" applyFill="1" applyAlignment="1">
      <alignment horizontal="left" vertical="top"/>
    </xf>
    <xf numFmtId="0" fontId="2" fillId="0" borderId="0" xfId="0" applyFont="1" applyAlignment="1">
      <alignment horizontal="left" vertical="top"/>
    </xf>
    <xf numFmtId="164" fontId="17" fillId="5" borderId="0" xfId="0" applyNumberFormat="1" applyFont="1" applyFill="1" applyAlignment="1">
      <alignment horizontal="right" vertical="top"/>
    </xf>
    <xf numFmtId="0" fontId="17" fillId="5" borderId="0" xfId="0" applyFont="1" applyFill="1" applyAlignment="1">
      <alignment horizontal="left" vertical="top"/>
    </xf>
    <xf numFmtId="0" fontId="0" fillId="5" borderId="0" xfId="0" applyFill="1" applyAlignment="1">
      <alignment horizontal="left" vertical="top"/>
    </xf>
    <xf numFmtId="0" fontId="18" fillId="5" borderId="0" xfId="0" applyFont="1" applyFill="1" applyAlignment="1">
      <alignment horizontal="left" vertical="top"/>
    </xf>
    <xf numFmtId="0" fontId="0" fillId="6" borderId="2" xfId="0" applyFill="1" applyBorder="1" applyAlignment="1">
      <alignment horizontal="left" vertical="top"/>
    </xf>
    <xf numFmtId="0" fontId="2" fillId="0" borderId="0" xfId="0" applyFont="1" applyAlignment="1">
      <alignment horizontal="left" vertical="center"/>
    </xf>
    <xf numFmtId="164" fontId="2" fillId="0" borderId="0" xfId="0" applyNumberFormat="1" applyFont="1" applyAlignment="1">
      <alignment horizontal="right" vertical="center"/>
    </xf>
    <xf numFmtId="0" fontId="0" fillId="6" borderId="2" xfId="0" applyFill="1" applyBorder="1" applyAlignment="1">
      <alignment horizontal="center" vertical="top"/>
    </xf>
    <xf numFmtId="0" fontId="2" fillId="0" borderId="0" xfId="0" applyFont="1" applyAlignment="1">
      <alignment horizontal="center" vertical="top"/>
    </xf>
    <xf numFmtId="0" fontId="11" fillId="0" borderId="0" xfId="0" applyFont="1" applyAlignment="1">
      <alignment horizontal="center" vertical="center"/>
    </xf>
    <xf numFmtId="0" fontId="2" fillId="0" borderId="0" xfId="0" applyFont="1"/>
    <xf numFmtId="0" fontId="0" fillId="8" borderId="0" xfId="0" applyFill="1" applyAlignment="1">
      <alignment horizontal="left" vertical="top"/>
    </xf>
    <xf numFmtId="49" fontId="2" fillId="8" borderId="0" xfId="0" applyNumberFormat="1" applyFont="1" applyFill="1" applyAlignment="1">
      <alignment horizontal="left" vertical="top"/>
    </xf>
    <xf numFmtId="0" fontId="18" fillId="8" borderId="0" xfId="0" applyFont="1" applyFill="1" applyAlignment="1">
      <alignment horizontal="left" vertical="top"/>
    </xf>
    <xf numFmtId="49" fontId="18" fillId="8" borderId="0" xfId="0" applyNumberFormat="1" applyFont="1" applyFill="1" applyAlignment="1">
      <alignment horizontal="left" vertical="top"/>
    </xf>
    <xf numFmtId="164" fontId="17" fillId="8" borderId="0" xfId="0" applyNumberFormat="1" applyFont="1" applyFill="1" applyAlignment="1">
      <alignment horizontal="right" vertical="top"/>
    </xf>
    <xf numFmtId="0" fontId="17" fillId="8" borderId="0" xfId="0" applyFont="1" applyFill="1" applyAlignment="1">
      <alignment horizontal="left" vertical="top"/>
    </xf>
    <xf numFmtId="9" fontId="17" fillId="8" borderId="0" xfId="0" applyNumberFormat="1" applyFont="1" applyFill="1" applyAlignment="1">
      <alignment horizontal="left" vertical="top"/>
    </xf>
    <xf numFmtId="0" fontId="0" fillId="0" borderId="0" xfId="0" applyAlignment="1">
      <alignment vertical="top"/>
    </xf>
    <xf numFmtId="49" fontId="10" fillId="0" borderId="0" xfId="2" applyNumberFormat="1" applyFont="1" applyAlignment="1">
      <alignment vertical="top" wrapText="1"/>
    </xf>
    <xf numFmtId="0" fontId="10" fillId="0" borderId="0" xfId="2" applyFont="1" applyAlignment="1">
      <alignment vertical="top"/>
    </xf>
    <xf numFmtId="0" fontId="9" fillId="0" borderId="0" xfId="2" applyFont="1" applyAlignment="1">
      <alignment vertical="top"/>
    </xf>
    <xf numFmtId="0" fontId="15" fillId="0" borderId="0" xfId="2" applyFont="1" applyAlignment="1">
      <alignment horizontal="center" vertical="top"/>
    </xf>
    <xf numFmtId="0" fontId="8" fillId="0" borderId="0" xfId="2" applyFont="1" applyAlignment="1">
      <alignment vertical="center"/>
    </xf>
    <xf numFmtId="0" fontId="20" fillId="4" borderId="6" xfId="0" applyFont="1" applyFill="1" applyBorder="1" applyAlignment="1">
      <alignment vertical="top"/>
    </xf>
    <xf numFmtId="0" fontId="20" fillId="4" borderId="7" xfId="0" applyFont="1" applyFill="1" applyBorder="1" applyAlignment="1">
      <alignment vertical="top"/>
    </xf>
    <xf numFmtId="0" fontId="0" fillId="6" borderId="8" xfId="0" applyFill="1" applyBorder="1" applyAlignment="1">
      <alignment vertical="top"/>
    </xf>
    <xf numFmtId="0" fontId="0" fillId="6" borderId="0" xfId="0" applyFill="1" applyAlignment="1">
      <alignment vertical="top"/>
    </xf>
    <xf numFmtId="0" fontId="0" fillId="6" borderId="9" xfId="0" applyFill="1" applyBorder="1" applyAlignment="1">
      <alignment vertical="top"/>
    </xf>
    <xf numFmtId="0" fontId="0" fillId="0" borderId="8" xfId="0" applyBorder="1" applyAlignment="1">
      <alignment vertical="top"/>
    </xf>
    <xf numFmtId="0" fontId="0" fillId="0" borderId="9" xfId="0" applyBorder="1" applyAlignment="1">
      <alignment vertical="top"/>
    </xf>
    <xf numFmtId="0" fontId="17" fillId="7" borderId="8" xfId="0" applyFont="1" applyFill="1" applyBorder="1" applyAlignment="1">
      <alignment vertical="top"/>
    </xf>
    <xf numFmtId="0" fontId="17" fillId="7" borderId="0" xfId="0" applyFont="1" applyFill="1" applyAlignment="1">
      <alignment vertical="top"/>
    </xf>
    <xf numFmtId="0" fontId="17" fillId="7" borderId="9" xfId="0" applyFont="1" applyFill="1" applyBorder="1" applyAlignment="1">
      <alignment vertical="top"/>
    </xf>
    <xf numFmtId="0" fontId="0" fillId="6" borderId="10" xfId="0" applyFill="1" applyBorder="1" applyAlignment="1">
      <alignment vertical="top"/>
    </xf>
    <xf numFmtId="0" fontId="24" fillId="0" borderId="0" xfId="2" applyFont="1"/>
    <xf numFmtId="49" fontId="25" fillId="0" borderId="0" xfId="0" applyNumberFormat="1" applyFont="1" applyAlignment="1">
      <alignment wrapText="1"/>
    </xf>
    <xf numFmtId="49" fontId="2" fillId="6" borderId="2" xfId="0" applyNumberFormat="1" applyFont="1" applyFill="1" applyBorder="1" applyAlignment="1">
      <alignment vertical="center" wrapText="1"/>
    </xf>
    <xf numFmtId="49" fontId="2" fillId="6" borderId="2" xfId="0" applyNumberFormat="1" applyFont="1" applyFill="1" applyBorder="1" applyAlignment="1">
      <alignment horizontal="center" vertical="center" wrapText="1"/>
    </xf>
    <xf numFmtId="49" fontId="0" fillId="6" borderId="2" xfId="0" applyNumberFormat="1" applyFill="1" applyBorder="1" applyAlignment="1">
      <alignment horizontal="center" vertical="center" wrapText="1"/>
    </xf>
    <xf numFmtId="0" fontId="2" fillId="6" borderId="2" xfId="0" applyFont="1" applyFill="1" applyBorder="1" applyAlignment="1">
      <alignment horizontal="center" vertical="center" wrapText="1"/>
    </xf>
    <xf numFmtId="49" fontId="20" fillId="4" borderId="0" xfId="0" applyNumberFormat="1" applyFont="1" applyFill="1" applyAlignment="1">
      <alignment vertical="center" wrapText="1"/>
    </xf>
    <xf numFmtId="0" fontId="0" fillId="0" borderId="0" xfId="0" applyAlignment="1">
      <alignment horizontal="left" vertical="center" wrapText="1"/>
    </xf>
    <xf numFmtId="49" fontId="2" fillId="10" borderId="21" xfId="0" applyNumberFormat="1" applyFont="1" applyFill="1" applyBorder="1" applyAlignment="1">
      <alignment vertical="center" wrapText="1"/>
    </xf>
    <xf numFmtId="164" fontId="0" fillId="7" borderId="3" xfId="0" applyNumberFormat="1" applyFill="1" applyBorder="1" applyAlignment="1">
      <alignment horizontal="right" vertical="center" shrinkToFit="1"/>
    </xf>
    <xf numFmtId="0" fontId="2" fillId="7" borderId="4" xfId="0" applyFont="1" applyFill="1" applyBorder="1" applyAlignment="1">
      <alignment horizontal="left" vertical="center" shrinkToFit="1"/>
    </xf>
    <xf numFmtId="49" fontId="2" fillId="6" borderId="2" xfId="0" applyNumberFormat="1" applyFont="1" applyFill="1" applyBorder="1" applyAlignment="1">
      <alignment vertical="center" wrapText="1" shrinkToFit="1"/>
    </xf>
    <xf numFmtId="0" fontId="0" fillId="0" borderId="0" xfId="0" applyAlignment="1">
      <alignment horizontal="left" vertical="top" shrinkToFit="1"/>
    </xf>
    <xf numFmtId="1" fontId="21" fillId="8" borderId="5" xfId="0" applyNumberFormat="1" applyFont="1" applyFill="1" applyBorder="1" applyAlignment="1">
      <alignment horizontal="center" vertical="center"/>
    </xf>
    <xf numFmtId="49" fontId="20" fillId="4" borderId="0" xfId="0" applyNumberFormat="1" applyFont="1" applyFill="1" applyAlignment="1">
      <alignment horizontal="center" vertical="center" wrapText="1"/>
    </xf>
    <xf numFmtId="10" fontId="2" fillId="0" borderId="0" xfId="0" applyNumberFormat="1" applyFont="1" applyAlignment="1">
      <alignment horizontal="center" vertical="center"/>
    </xf>
    <xf numFmtId="0" fontId="29" fillId="8" borderId="0" xfId="0" applyFont="1" applyFill="1" applyAlignment="1">
      <alignment horizontal="left" vertical="top"/>
    </xf>
    <xf numFmtId="0" fontId="0" fillId="0" borderId="0" xfId="0" applyAlignment="1">
      <alignment horizontal="center" vertical="center"/>
    </xf>
    <xf numFmtId="0" fontId="17" fillId="5" borderId="0" xfId="0" applyFont="1" applyFill="1" applyAlignment="1">
      <alignment horizontal="center" vertical="center"/>
    </xf>
    <xf numFmtId="0" fontId="0" fillId="6" borderId="2" xfId="0" applyFill="1" applyBorder="1" applyAlignment="1">
      <alignment horizontal="center" vertical="center"/>
    </xf>
    <xf numFmtId="0" fontId="2" fillId="0" borderId="0" xfId="0" applyFont="1" applyAlignment="1">
      <alignment horizontal="center" vertical="center"/>
    </xf>
    <xf numFmtId="0" fontId="0" fillId="6" borderId="2" xfId="0" applyFill="1" applyBorder="1" applyAlignment="1">
      <alignment horizontal="center" vertical="center" shrinkToFit="1"/>
    </xf>
    <xf numFmtId="0" fontId="17" fillId="8" borderId="0" xfId="0" applyFont="1" applyFill="1" applyAlignment="1">
      <alignment horizontal="center" vertical="center"/>
    </xf>
    <xf numFmtId="0" fontId="0" fillId="8" borderId="0" xfId="0" applyFill="1" applyAlignment="1">
      <alignment horizontal="center" vertical="center"/>
    </xf>
    <xf numFmtId="10" fontId="0" fillId="0" borderId="0" xfId="0" applyNumberFormat="1" applyAlignment="1">
      <alignment horizontal="center" vertical="center"/>
    </xf>
    <xf numFmtId="10" fontId="17" fillId="5" borderId="0" xfId="0" applyNumberFormat="1" applyFont="1" applyFill="1" applyAlignment="1">
      <alignment horizontal="center" vertical="center"/>
    </xf>
    <xf numFmtId="10" fontId="0" fillId="6" borderId="2" xfId="0" applyNumberFormat="1" applyFill="1" applyBorder="1" applyAlignment="1">
      <alignment horizontal="center" vertical="center"/>
    </xf>
    <xf numFmtId="1" fontId="0" fillId="6" borderId="2" xfId="0" applyNumberFormat="1" applyFill="1" applyBorder="1" applyAlignment="1">
      <alignment horizontal="center" vertical="center"/>
    </xf>
    <xf numFmtId="10" fontId="0" fillId="8" borderId="0" xfId="0" applyNumberFormat="1" applyFill="1" applyAlignment="1">
      <alignment horizontal="center" vertical="center"/>
    </xf>
    <xf numFmtId="0" fontId="3" fillId="0" borderId="0" xfId="2" applyAlignment="1">
      <alignment horizontal="center" wrapText="1"/>
    </xf>
    <xf numFmtId="49" fontId="10" fillId="0" borderId="0" xfId="2" applyNumberFormat="1" applyFont="1" applyAlignment="1">
      <alignment horizontal="center" wrapText="1"/>
    </xf>
    <xf numFmtId="0" fontId="0" fillId="0" borderId="0" xfId="0" applyAlignment="1">
      <alignment horizontal="center" vertical="top"/>
    </xf>
    <xf numFmtId="49" fontId="2" fillId="0" borderId="0" xfId="0" applyNumberFormat="1" applyFont="1" applyAlignment="1">
      <alignment horizontal="center" vertical="center" wrapText="1"/>
    </xf>
    <xf numFmtId="49" fontId="2" fillId="6" borderId="2" xfId="0" applyNumberFormat="1" applyFont="1" applyFill="1" applyBorder="1" applyAlignment="1">
      <alignment horizontal="center" vertical="center" wrapText="1" shrinkToFit="1"/>
    </xf>
    <xf numFmtId="0" fontId="17" fillId="8" borderId="0" xfId="0" applyFont="1" applyFill="1" applyAlignment="1">
      <alignment horizontal="center" vertical="top"/>
    </xf>
    <xf numFmtId="0" fontId="18" fillId="8" borderId="0" xfId="0" applyFont="1" applyFill="1" applyAlignment="1">
      <alignment horizontal="center" vertical="top"/>
    </xf>
    <xf numFmtId="0" fontId="0" fillId="8" borderId="0" xfId="0" applyFill="1" applyAlignment="1">
      <alignment horizontal="center" vertical="top"/>
    </xf>
    <xf numFmtId="0" fontId="3" fillId="0" borderId="0" xfId="2" applyAlignment="1">
      <alignment horizontal="center"/>
    </xf>
    <xf numFmtId="1" fontId="30" fillId="8" borderId="0" xfId="0" applyNumberFormat="1" applyFont="1" applyFill="1" applyAlignment="1">
      <alignment horizontal="center" vertical="top"/>
    </xf>
    <xf numFmtId="1" fontId="17" fillId="8" borderId="0" xfId="0" applyNumberFormat="1" applyFont="1" applyFill="1" applyAlignment="1">
      <alignment horizontal="center" vertical="top"/>
    </xf>
    <xf numFmtId="49" fontId="1" fillId="0" borderId="0" xfId="0" applyNumberFormat="1" applyFont="1" applyAlignment="1">
      <alignment vertical="center" wrapText="1"/>
    </xf>
    <xf numFmtId="0" fontId="31" fillId="8" borderId="0" xfId="0" applyFont="1" applyFill="1" applyAlignment="1">
      <alignment horizontal="left" vertical="top"/>
    </xf>
    <xf numFmtId="0" fontId="31" fillId="8" borderId="0" xfId="0" applyFont="1" applyFill="1" applyAlignment="1">
      <alignment horizontal="right" vertical="top"/>
    </xf>
    <xf numFmtId="1" fontId="32" fillId="8" borderId="0" xfId="0" applyNumberFormat="1" applyFont="1" applyFill="1" applyAlignment="1">
      <alignment horizontal="center" vertical="center"/>
    </xf>
    <xf numFmtId="0" fontId="30" fillId="8" borderId="0" xfId="0" applyFont="1" applyFill="1" applyAlignment="1">
      <alignment horizontal="right" vertical="top"/>
    </xf>
    <xf numFmtId="49" fontId="33" fillId="9" borderId="2" xfId="0" applyNumberFormat="1" applyFont="1" applyFill="1" applyBorder="1" applyAlignment="1" applyProtection="1">
      <alignment vertical="center" wrapText="1"/>
      <protection locked="0"/>
    </xf>
    <xf numFmtId="0" fontId="2" fillId="6" borderId="2" xfId="0" applyFont="1" applyFill="1" applyBorder="1" applyAlignment="1">
      <alignment horizontal="left" vertical="top"/>
    </xf>
    <xf numFmtId="49" fontId="0" fillId="6" borderId="2" xfId="0" applyNumberFormat="1" applyFill="1" applyBorder="1" applyAlignment="1">
      <alignment vertical="center" wrapText="1"/>
    </xf>
    <xf numFmtId="0" fontId="37" fillId="0" borderId="0" xfId="2" applyFont="1"/>
    <xf numFmtId="0" fontId="37" fillId="0" borderId="0" xfId="2" applyFont="1" applyAlignment="1">
      <alignment wrapText="1"/>
    </xf>
    <xf numFmtId="0" fontId="0" fillId="0" borderId="0" xfId="0" applyAlignment="1">
      <alignment horizontal="center" vertical="center" wrapText="1"/>
    </xf>
    <xf numFmtId="49" fontId="2" fillId="6" borderId="0" xfId="0" applyNumberFormat="1" applyFont="1" applyFill="1" applyAlignment="1">
      <alignment vertical="center" wrapText="1" shrinkToFit="1"/>
    </xf>
    <xf numFmtId="0" fontId="38" fillId="0" borderId="0" xfId="0" applyFont="1" applyAlignment="1">
      <alignment horizontal="left" vertical="top"/>
    </xf>
    <xf numFmtId="49" fontId="39" fillId="6" borderId="2" xfId="0" applyNumberFormat="1" applyFont="1" applyFill="1" applyBorder="1" applyAlignment="1">
      <alignment vertical="center" wrapText="1"/>
    </xf>
    <xf numFmtId="49" fontId="39" fillId="6" borderId="2" xfId="0" applyNumberFormat="1" applyFont="1" applyFill="1" applyBorder="1" applyAlignment="1">
      <alignment horizontal="center" vertical="center" wrapText="1"/>
    </xf>
    <xf numFmtId="0" fontId="3" fillId="0" borderId="0" xfId="2" applyAlignment="1">
      <alignment horizontal="left" vertical="top" wrapText="1"/>
    </xf>
    <xf numFmtId="49" fontId="2" fillId="7" borderId="4" xfId="0" applyNumberFormat="1" applyFont="1" applyFill="1" applyBorder="1" applyAlignment="1">
      <alignment horizontal="left" vertical="center" wrapText="1"/>
    </xf>
    <xf numFmtId="49" fontId="34" fillId="0" borderId="0" xfId="2" applyNumberFormat="1" applyFont="1" applyAlignment="1">
      <alignment horizontal="left" vertical="top" wrapText="1"/>
    </xf>
    <xf numFmtId="49" fontId="34" fillId="0" borderId="0" xfId="2" applyNumberFormat="1" applyFont="1" applyAlignment="1">
      <alignment horizontal="left" vertical="top" wrapText="1"/>
    </xf>
    <xf numFmtId="0" fontId="24" fillId="0" borderId="0" xfId="2" applyFont="1" applyAlignment="1">
      <alignment horizontal="left" vertical="top" wrapText="1"/>
    </xf>
    <xf numFmtId="0" fontId="3" fillId="0" borderId="0" xfId="2" applyAlignment="1">
      <alignment horizontal="left" vertical="top" wrapText="1"/>
    </xf>
    <xf numFmtId="0" fontId="34" fillId="0" borderId="0" xfId="2" applyFont="1" applyAlignment="1">
      <alignment horizontal="left" vertical="top" wrapText="1"/>
    </xf>
    <xf numFmtId="0" fontId="35" fillId="3" borderId="0" xfId="2" applyFont="1" applyFill="1" applyAlignment="1">
      <alignment horizontal="left" vertical="top" wrapText="1"/>
    </xf>
    <xf numFmtId="0" fontId="37" fillId="0" borderId="0" xfId="2" applyFont="1" applyAlignment="1"/>
    <xf numFmtId="0" fontId="0" fillId="0" borderId="0" xfId="0" applyAlignment="1"/>
    <xf numFmtId="0" fontId="37" fillId="0" borderId="0" xfId="2" applyFont="1" applyAlignment="1">
      <alignment horizontal="left" vertical="top" wrapText="1"/>
    </xf>
    <xf numFmtId="0" fontId="13" fillId="0" borderId="0" xfId="4" applyBorder="1" applyAlignment="1" applyProtection="1">
      <alignment horizontal="left" vertical="top" wrapText="1"/>
    </xf>
    <xf numFmtId="0" fontId="3" fillId="0" borderId="0" xfId="2" applyAlignment="1">
      <alignment horizontal="left" vertical="center" wrapText="1"/>
    </xf>
    <xf numFmtId="49" fontId="0" fillId="9" borderId="13" xfId="0" applyNumberFormat="1" applyFill="1" applyBorder="1" applyAlignment="1" applyProtection="1">
      <alignment horizontal="left" vertical="top"/>
      <protection locked="0"/>
    </xf>
    <xf numFmtId="49" fontId="0" fillId="9" borderId="14" xfId="0" applyNumberFormat="1" applyFill="1" applyBorder="1" applyAlignment="1" applyProtection="1">
      <alignment horizontal="left" vertical="top"/>
      <protection locked="0"/>
    </xf>
    <xf numFmtId="49" fontId="0" fillId="9" borderId="19" xfId="0" applyNumberFormat="1" applyFill="1" applyBorder="1" applyAlignment="1" applyProtection="1">
      <alignment horizontal="left" vertical="top"/>
      <protection locked="0"/>
    </xf>
    <xf numFmtId="49" fontId="0" fillId="9" borderId="15" xfId="0" applyNumberFormat="1" applyFill="1" applyBorder="1" applyAlignment="1" applyProtection="1">
      <alignment horizontal="left" vertical="top"/>
      <protection locked="0"/>
    </xf>
    <xf numFmtId="49" fontId="23" fillId="9" borderId="16" xfId="0" applyNumberFormat="1" applyFont="1" applyFill="1" applyBorder="1" applyAlignment="1" applyProtection="1">
      <alignment horizontal="left" vertical="top"/>
      <protection locked="0"/>
    </xf>
    <xf numFmtId="49" fontId="23" fillId="9" borderId="17" xfId="0" applyNumberFormat="1" applyFont="1" applyFill="1" applyBorder="1" applyAlignment="1" applyProtection="1">
      <alignment horizontal="left" vertical="top"/>
      <protection locked="0"/>
    </xf>
    <xf numFmtId="49" fontId="23" fillId="9" borderId="18" xfId="0" applyNumberFormat="1" applyFont="1" applyFill="1" applyBorder="1" applyAlignment="1" applyProtection="1">
      <alignment horizontal="left" vertical="top"/>
      <protection locked="0"/>
    </xf>
    <xf numFmtId="0" fontId="0" fillId="6" borderId="11" xfId="0" applyFill="1" applyBorder="1" applyAlignment="1" applyProtection="1">
      <alignment horizontal="center" vertical="top"/>
      <protection locked="0"/>
    </xf>
    <xf numFmtId="0" fontId="0" fillId="6" borderId="12" xfId="0" applyFill="1" applyBorder="1" applyAlignment="1" applyProtection="1">
      <alignment horizontal="center" vertical="top"/>
      <protection locked="0"/>
    </xf>
    <xf numFmtId="0" fontId="14" fillId="0" borderId="0" xfId="2" applyFont="1" applyAlignment="1">
      <alignment horizontal="left" vertical="center"/>
    </xf>
    <xf numFmtId="0" fontId="16" fillId="0" borderId="0" xfId="2" applyFont="1" applyAlignment="1">
      <alignment horizontal="left"/>
    </xf>
    <xf numFmtId="49" fontId="17" fillId="5" borderId="0" xfId="0" applyNumberFormat="1" applyFont="1" applyFill="1" applyAlignment="1">
      <alignment vertical="center" wrapText="1"/>
    </xf>
    <xf numFmtId="49" fontId="17" fillId="5" borderId="0" xfId="0" applyNumberFormat="1" applyFont="1" applyFill="1" applyAlignment="1">
      <alignment vertical="center"/>
    </xf>
    <xf numFmtId="49" fontId="1" fillId="0" borderId="0" xfId="0" applyNumberFormat="1" applyFont="1" applyAlignment="1">
      <alignment horizontal="right" vertical="center" wrapText="1"/>
    </xf>
    <xf numFmtId="0" fontId="1" fillId="0" borderId="0" xfId="0" applyFont="1" applyAlignment="1">
      <alignment vertical="center" wrapText="1"/>
    </xf>
    <xf numFmtId="0" fontId="17" fillId="5" borderId="0" xfId="0" applyFont="1" applyFill="1" applyAlignment="1">
      <alignment vertical="center" wrapText="1"/>
    </xf>
    <xf numFmtId="165" fontId="22" fillId="8" borderId="0" xfId="0" applyNumberFormat="1" applyFont="1" applyFill="1" applyAlignment="1">
      <alignment horizontal="left" vertical="center"/>
    </xf>
    <xf numFmtId="0" fontId="17" fillId="5" borderId="20" xfId="0" applyFont="1" applyFill="1" applyBorder="1" applyAlignment="1">
      <alignment horizontal="left" vertical="top"/>
    </xf>
    <xf numFmtId="0" fontId="17" fillId="5" borderId="0" xfId="0" applyFont="1" applyFill="1" applyAlignment="1">
      <alignment horizontal="left" vertical="top"/>
    </xf>
    <xf numFmtId="0" fontId="20" fillId="8" borderId="0" xfId="0" applyFont="1" applyFill="1" applyAlignment="1">
      <alignment horizontal="center" vertical="center"/>
    </xf>
    <xf numFmtId="0" fontId="23" fillId="0" borderId="0" xfId="0" applyFont="1" applyAlignment="1">
      <alignment horizontal="center" vertical="center"/>
    </xf>
    <xf numFmtId="1" fontId="21" fillId="8" borderId="5" xfId="0" applyNumberFormat="1" applyFont="1" applyFill="1" applyBorder="1" applyAlignment="1">
      <alignment horizontal="center" vertical="center"/>
    </xf>
    <xf numFmtId="0" fontId="40" fillId="0" borderId="0" xfId="2" applyFont="1" applyAlignment="1">
      <alignment horizontal="left" vertical="center" wrapText="1"/>
    </xf>
    <xf numFmtId="0" fontId="3" fillId="0" borderId="0" xfId="2" applyFont="1" applyAlignment="1">
      <alignment horizontal="left" vertical="center" wrapText="1"/>
    </xf>
  </cellXfs>
  <cellStyles count="61">
    <cellStyle name="%" xfId="1" xr:uid="{00000000-0005-0000-0000-000000000000}"/>
    <cellStyle name="Besuchter Hyperlink" xfId="43" builtinId="9" hidden="1"/>
    <cellStyle name="Besuchter Hyperlink" xfId="40" builtinId="9" hidden="1"/>
    <cellStyle name="Besuchter Hyperlink" xfId="38" builtinId="9" hidden="1"/>
    <cellStyle name="Besuchter Hyperlink" xfId="50" builtinId="9" hidden="1"/>
    <cellStyle name="Besuchter Hyperlink" xfId="39" builtinId="9" hidden="1"/>
    <cellStyle name="Besuchter Hyperlink" xfId="55" builtinId="9" hidden="1"/>
    <cellStyle name="Besuchter Hyperlink" xfId="37" builtinId="9" hidden="1"/>
    <cellStyle name="Besuchter Hyperlink" xfId="42" builtinId="9" hidden="1"/>
    <cellStyle name="Besuchter Hyperlink" xfId="57" builtinId="9" hidden="1"/>
    <cellStyle name="Besuchter Hyperlink" xfId="35" builtinId="9" hidden="1"/>
    <cellStyle name="Besuchter Hyperlink" xfId="44" builtinId="9" hidden="1"/>
    <cellStyle name="Besuchter Hyperlink" xfId="41" builtinId="9" hidden="1"/>
    <cellStyle name="Besuchter Hyperlink" xfId="45" builtinId="9" hidden="1"/>
    <cellStyle name="Besuchter Hyperlink" xfId="52" builtinId="9" hidden="1"/>
    <cellStyle name="Besuchter Hyperlink" xfId="48" builtinId="9" hidden="1"/>
    <cellStyle name="Besuchter Hyperlink" xfId="51" builtinId="9" hidden="1"/>
    <cellStyle name="Besuchter Hyperlink" xfId="58" builtinId="9" hidden="1"/>
    <cellStyle name="Besuchter Hyperlink" xfId="59" builtinId="9" hidden="1"/>
    <cellStyle name="Besuchter Hyperlink" xfId="56" builtinId="9" hidden="1"/>
    <cellStyle name="Besuchter Hyperlink" xfId="46" builtinId="9" hidden="1"/>
    <cellStyle name="Besuchter Hyperlink" xfId="34" builtinId="9" hidden="1"/>
    <cellStyle name="Besuchter Hyperlink" xfId="54" builtinId="9" hidden="1"/>
    <cellStyle name="Besuchter Hyperlink" xfId="47" builtinId="9" hidden="1"/>
    <cellStyle name="Besuchter Hyperlink" xfId="36" builtinId="9" hidden="1"/>
    <cellStyle name="Besuchter Hyperlink" xfId="49" builtinId="9" hidden="1"/>
    <cellStyle name="Besuchter Hyperlink" xfId="53" builtinId="9" hidden="1"/>
    <cellStyle name="Besuchter Hyperlink" xfId="60" builtinId="9" hidden="1"/>
    <cellStyle name="Besuchter Hyperlink" xfId="7" builtinId="9" hidden="1"/>
    <cellStyle name="Besuchter Hyperlink" xfId="28" builtinId="9" hidden="1"/>
    <cellStyle name="Besuchter Hyperlink" xfId="12" builtinId="9" hidden="1"/>
    <cellStyle name="Besuchter Hyperlink" xfId="24" builtinId="9" hidden="1"/>
    <cellStyle name="Besuchter Hyperlink" xfId="26" builtinId="9" hidden="1"/>
    <cellStyle name="Besuchter Hyperlink" xfId="21" builtinId="9" hidden="1"/>
    <cellStyle name="Besuchter Hyperlink" xfId="19" builtinId="9" hidden="1"/>
    <cellStyle name="Besuchter Hyperlink" xfId="22" builtinId="9" hidden="1"/>
    <cellStyle name="Besuchter Hyperlink" xfId="33" builtinId="9" hidden="1"/>
    <cellStyle name="Besuchter Hyperlink" xfId="23" builtinId="9" hidden="1"/>
    <cellStyle name="Besuchter Hyperlink" xfId="13" builtinId="9" hidden="1"/>
    <cellStyle name="Besuchter Hyperlink" xfId="14" builtinId="9" hidden="1"/>
    <cellStyle name="Besuchter Hyperlink" xfId="16" builtinId="9" hidden="1"/>
    <cellStyle name="Besuchter Hyperlink" xfId="20" builtinId="9" hidden="1"/>
    <cellStyle name="Besuchter Hyperlink" xfId="32" builtinId="9" hidden="1"/>
    <cellStyle name="Besuchter Hyperlink" xfId="27" builtinId="9" hidden="1"/>
    <cellStyle name="Besuchter Hyperlink" xfId="15" builtinId="9" hidden="1"/>
    <cellStyle name="Besuchter Hyperlink" xfId="10" builtinId="9" hidden="1"/>
    <cellStyle name="Besuchter Hyperlink" xfId="9" builtinId="9" hidden="1"/>
    <cellStyle name="Besuchter Hyperlink" xfId="17" builtinId="9" hidden="1"/>
    <cellStyle name="Besuchter Hyperlink" xfId="8" builtinId="9" hidden="1"/>
    <cellStyle name="Besuchter Hyperlink" xfId="29" builtinId="9" hidden="1"/>
    <cellStyle name="Besuchter Hyperlink" xfId="18" builtinId="9" hidden="1"/>
    <cellStyle name="Besuchter Hyperlink" xfId="25" builtinId="9" hidden="1"/>
    <cellStyle name="Besuchter Hyperlink" xfId="30" builtinId="9" hidden="1"/>
    <cellStyle name="Besuchter Hyperlink" xfId="31" builtinId="9" hidden="1"/>
    <cellStyle name="Besuchter Hyperlink" xfId="11" builtinId="9" hidden="1"/>
    <cellStyle name="Hyperlink 2" xfId="6" xr:uid="{00000000-0005-0000-0000-000038000000}"/>
    <cellStyle name="Link" xfId="4" builtinId="8"/>
    <cellStyle name="Standard" xfId="0" builtinId="0"/>
    <cellStyle name="Standard 2" xfId="2" xr:uid="{00000000-0005-0000-0000-00003A000000}"/>
    <cellStyle name="Standard 3" xfId="5" xr:uid="{00000000-0005-0000-0000-00003B000000}"/>
    <cellStyle name="Stil 1" xfId="3" xr:uid="{00000000-0005-0000-0000-00003C000000}"/>
  </cellStyles>
  <dxfs count="5">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
      <font>
        <color auto="1"/>
      </font>
      <fill>
        <patternFill>
          <bgColor rgb="FFC00000"/>
        </patternFill>
      </fill>
    </dxf>
  </dxfs>
  <tableStyles count="1" defaultTableStyle="TableStyleMedium2" defaultPivotStyle="PivotStyleLight16">
    <tableStyle name="Invisible" pivot="0" table="0" count="0" xr9:uid="{348EC6B7-9068-4301-B30E-5EF4DB6EF1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711200</xdr:colOff>
      <xdr:row>0</xdr:row>
      <xdr:rowOff>38100</xdr:rowOff>
    </xdr:from>
    <xdr:to>
      <xdr:col>10</xdr:col>
      <xdr:colOff>679940</xdr:colOff>
      <xdr:row>3</xdr:row>
      <xdr:rowOff>85725</xdr:rowOff>
    </xdr:to>
    <xdr:pic>
      <xdr:nvPicPr>
        <xdr:cNvPr id="6" name="Grafik 5" descr="Logo">
          <a:extLst>
            <a:ext uri="{FF2B5EF4-FFF2-40B4-BE49-F238E27FC236}">
              <a16:creationId xmlns:a16="http://schemas.microsoft.com/office/drawing/2014/main" id="{44A5E113-2593-134F-BDA3-3A8193C24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2500" y="38100"/>
          <a:ext cx="1403840" cy="7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87312</xdr:colOff>
      <xdr:row>0</xdr:row>
      <xdr:rowOff>7938</xdr:rowOff>
    </xdr:from>
    <xdr:to>
      <xdr:col>10</xdr:col>
      <xdr:colOff>729152</xdr:colOff>
      <xdr:row>2</xdr:row>
      <xdr:rowOff>268288</xdr:rowOff>
    </xdr:to>
    <xdr:pic>
      <xdr:nvPicPr>
        <xdr:cNvPr id="2" name="Grafik 1" descr="Logo">
          <a:extLst>
            <a:ext uri="{FF2B5EF4-FFF2-40B4-BE49-F238E27FC236}">
              <a16:creationId xmlns:a16="http://schemas.microsoft.com/office/drawing/2014/main" id="{953D0B09-6150-4A68-AB54-35149B633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6187" y="7938"/>
          <a:ext cx="1403840" cy="7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0</xdr:row>
      <xdr:rowOff>25400</xdr:rowOff>
    </xdr:from>
    <xdr:to>
      <xdr:col>5</xdr:col>
      <xdr:colOff>705340</xdr:colOff>
      <xdr:row>4</xdr:row>
      <xdr:rowOff>41275</xdr:rowOff>
    </xdr:to>
    <xdr:pic>
      <xdr:nvPicPr>
        <xdr:cNvPr id="2" name="Grafik 1" descr="Logo">
          <a:extLst>
            <a:ext uri="{FF2B5EF4-FFF2-40B4-BE49-F238E27FC236}">
              <a16:creationId xmlns:a16="http://schemas.microsoft.com/office/drawing/2014/main" id="{CAE69DF7-A89D-4C18-B955-C4CB3442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7700" y="25400"/>
          <a:ext cx="2019790" cy="108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869950</xdr:colOff>
      <xdr:row>0</xdr:row>
      <xdr:rowOff>25400</xdr:rowOff>
    </xdr:from>
    <xdr:to>
      <xdr:col>6</xdr:col>
      <xdr:colOff>705340</xdr:colOff>
      <xdr:row>2</xdr:row>
      <xdr:rowOff>231775</xdr:rowOff>
    </xdr:to>
    <xdr:pic>
      <xdr:nvPicPr>
        <xdr:cNvPr id="2" name="Grafik 1" descr="Logo">
          <a:extLst>
            <a:ext uri="{FF2B5EF4-FFF2-40B4-BE49-F238E27FC236}">
              <a16:creationId xmlns:a16="http://schemas.microsoft.com/office/drawing/2014/main" id="{4E5E7738-E84A-4B1E-A320-9F295FC42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5400"/>
          <a:ext cx="1403840" cy="7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680357</xdr:colOff>
      <xdr:row>0</xdr:row>
      <xdr:rowOff>120063</xdr:rowOff>
    </xdr:from>
    <xdr:to>
      <xdr:col>9</xdr:col>
      <xdr:colOff>939596</xdr:colOff>
      <xdr:row>3</xdr:row>
      <xdr:rowOff>31830</xdr:rowOff>
    </xdr:to>
    <xdr:pic>
      <xdr:nvPicPr>
        <xdr:cNvPr id="2" name="Grafik 1" descr="Logo">
          <a:extLst>
            <a:ext uri="{FF2B5EF4-FFF2-40B4-BE49-F238E27FC236}">
              <a16:creationId xmlns:a16="http://schemas.microsoft.com/office/drawing/2014/main" id="{4FC80C34-9B21-4CF6-AA70-E73DC8481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64643" y="120063"/>
          <a:ext cx="1403840" cy="784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13-01-22%20Bewertungskriterien%20Speichersystem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sse.r\Downloads\HRPreisblatt_SAN_Speich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 1-Virtualisierungsspeicher"/>
      <sheetName val="Bewertungsmatrix (Los1)"/>
      <sheetName val="Preisblatt (Los 1)"/>
      <sheetName val="Los 2-Medienspeicher"/>
      <sheetName val="Bewertungsmatrix (Los2)"/>
      <sheetName val="Vortexte"/>
      <sheetName val="Preisblatt (Los2)"/>
      <sheetName val="Vorlage Preisblatt"/>
      <sheetName val="Preisblatt"/>
      <sheetName val="Los 1 - Preisdatenblatt"/>
      <sheetName val="Preisblatt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B2:N76"/>
  <sheetViews>
    <sheetView tabSelected="1" topLeftCell="A37" zoomScale="95" zoomScaleNormal="95" zoomScaleSheetLayoutView="100" zoomScalePageLayoutView="200" workbookViewId="0">
      <selection activeCell="B49" sqref="B1:K49"/>
    </sheetView>
  </sheetViews>
  <sheetFormatPr baseColWidth="10" defaultColWidth="10.7109375" defaultRowHeight="12.75" x14ac:dyDescent="0.2"/>
  <cols>
    <col min="1" max="1" width="4.42578125" style="1" customWidth="1"/>
    <col min="2" max="2" width="10.7109375" style="1"/>
    <col min="3" max="3" width="23.42578125" style="1" customWidth="1"/>
    <col min="4" max="4" width="10.7109375" style="2"/>
    <col min="5" max="16384" width="10.7109375" style="1"/>
  </cols>
  <sheetData>
    <row r="2" spans="2:11" ht="22.5" customHeight="1" x14ac:dyDescent="0.4">
      <c r="B2" s="16" t="s">
        <v>0</v>
      </c>
      <c r="C2" s="17" t="s">
        <v>1</v>
      </c>
      <c r="D2" s="4"/>
      <c r="E2" s="4"/>
      <c r="J2"/>
    </row>
    <row r="3" spans="2:11" ht="22.5" customHeight="1" x14ac:dyDescent="0.25">
      <c r="B3" s="11"/>
      <c r="C3" s="3"/>
      <c r="D3" s="4"/>
      <c r="E3" s="4"/>
    </row>
    <row r="4" spans="2:11" ht="22.5" customHeight="1" x14ac:dyDescent="0.25">
      <c r="B4" s="11"/>
      <c r="C4" s="3"/>
      <c r="D4" s="4"/>
      <c r="E4" s="4"/>
    </row>
    <row r="5" spans="2:11" ht="33.950000000000003" customHeight="1" x14ac:dyDescent="0.2">
      <c r="B5" s="18" t="s">
        <v>2</v>
      </c>
      <c r="C5" s="140" t="s">
        <v>3</v>
      </c>
      <c r="D5" s="140"/>
      <c r="E5" s="140"/>
      <c r="F5" s="140"/>
      <c r="G5" s="140"/>
      <c r="H5" s="140"/>
      <c r="I5" s="140"/>
      <c r="J5" s="140"/>
      <c r="K5" s="140"/>
    </row>
    <row r="6" spans="2:11" ht="19.7" customHeight="1" x14ac:dyDescent="0.2">
      <c r="B6" s="18"/>
      <c r="C6" s="15"/>
      <c r="D6" s="15"/>
      <c r="E6" s="15"/>
      <c r="F6" s="15"/>
      <c r="G6" s="15"/>
      <c r="H6" s="15"/>
      <c r="I6" s="15"/>
      <c r="J6" s="15"/>
      <c r="K6" s="15"/>
    </row>
    <row r="7" spans="2:11" ht="22.5" customHeight="1" thickBot="1" x14ac:dyDescent="0.35">
      <c r="B7" s="19" t="s">
        <v>4</v>
      </c>
      <c r="C7" s="5"/>
      <c r="D7" s="25"/>
      <c r="E7" s="25"/>
      <c r="F7" s="22"/>
      <c r="G7" s="22"/>
      <c r="H7" s="22"/>
      <c r="I7" s="22"/>
      <c r="J7" s="22"/>
      <c r="K7" s="22"/>
    </row>
    <row r="8" spans="2:11" ht="10.35" customHeight="1" x14ac:dyDescent="0.3">
      <c r="B8" s="12"/>
      <c r="C8" s="3"/>
      <c r="D8" s="4"/>
      <c r="E8" s="4"/>
    </row>
    <row r="9" spans="2:11" ht="34.5" customHeight="1" x14ac:dyDescent="0.2">
      <c r="B9" s="140" t="s">
        <v>5</v>
      </c>
      <c r="C9" s="140"/>
      <c r="D9" s="140"/>
      <c r="E9" s="140"/>
      <c r="F9" s="140"/>
      <c r="G9" s="140"/>
      <c r="H9" s="140"/>
      <c r="I9" s="140"/>
      <c r="J9" s="140"/>
      <c r="K9" s="140"/>
    </row>
    <row r="10" spans="2:11" ht="15.95" customHeight="1" x14ac:dyDescent="0.2">
      <c r="B10" s="140" t="s">
        <v>6</v>
      </c>
      <c r="C10" s="140"/>
      <c r="D10" s="140"/>
      <c r="E10" s="140"/>
      <c r="F10" s="140"/>
      <c r="G10" s="140"/>
      <c r="H10" s="140"/>
      <c r="I10" s="140"/>
      <c r="J10" s="140"/>
      <c r="K10" s="140"/>
    </row>
    <row r="11" spans="2:11" ht="15.95" customHeight="1" x14ac:dyDescent="0.2">
      <c r="B11" s="15"/>
      <c r="C11" s="146" t="s">
        <v>7</v>
      </c>
      <c r="D11" s="146"/>
      <c r="E11" s="15"/>
      <c r="F11" s="15"/>
      <c r="G11" s="15"/>
      <c r="H11" s="15"/>
      <c r="I11" s="15"/>
      <c r="J11" s="15"/>
      <c r="K11" s="15"/>
    </row>
    <row r="12" spans="2:11" ht="14.25" customHeight="1" x14ac:dyDescent="0.2">
      <c r="B12" s="15"/>
      <c r="C12" s="146" t="s">
        <v>8</v>
      </c>
      <c r="D12" s="146"/>
      <c r="E12" s="15"/>
      <c r="F12" s="15"/>
      <c r="G12" s="15"/>
      <c r="H12" s="15"/>
      <c r="I12" s="15"/>
      <c r="J12" s="15"/>
      <c r="K12" s="15"/>
    </row>
    <row r="13" spans="2:11" ht="14.25" customHeight="1" x14ac:dyDescent="0.2">
      <c r="B13" s="15"/>
      <c r="C13" s="146" t="s">
        <v>9</v>
      </c>
      <c r="D13" s="146"/>
      <c r="E13" s="15"/>
      <c r="F13" s="15"/>
      <c r="G13" s="15"/>
      <c r="H13" s="15"/>
      <c r="I13" s="15"/>
      <c r="J13" s="15"/>
      <c r="K13" s="15"/>
    </row>
    <row r="14" spans="2:11" ht="29.25" customHeight="1" x14ac:dyDescent="0.2">
      <c r="B14" s="145"/>
      <c r="C14" s="145"/>
      <c r="D14" s="145"/>
      <c r="E14" s="145"/>
      <c r="F14" s="145"/>
      <c r="G14" s="145"/>
      <c r="H14" s="145"/>
      <c r="I14" s="145"/>
      <c r="J14" s="145"/>
      <c r="K14" s="145"/>
    </row>
    <row r="15" spans="2:11" ht="22.5" customHeight="1" thickBot="1" x14ac:dyDescent="0.35">
      <c r="B15" s="19" t="s">
        <v>10</v>
      </c>
      <c r="C15" s="5"/>
      <c r="D15" s="25"/>
      <c r="E15" s="25"/>
      <c r="F15" s="22"/>
      <c r="G15" s="22"/>
      <c r="H15" s="22"/>
      <c r="I15" s="22"/>
      <c r="J15" s="22"/>
      <c r="K15" s="22"/>
    </row>
    <row r="16" spans="2:11" ht="10.35" customHeight="1" x14ac:dyDescent="0.3">
      <c r="B16" s="12"/>
      <c r="C16" s="3"/>
      <c r="D16" s="4"/>
      <c r="E16" s="4"/>
    </row>
    <row r="17" spans="2:11" ht="16.5" customHeight="1" x14ac:dyDescent="0.2">
      <c r="B17" s="140" t="s">
        <v>11</v>
      </c>
      <c r="C17" s="140"/>
      <c r="D17" s="140"/>
      <c r="E17" s="140"/>
      <c r="F17" s="140"/>
      <c r="G17" s="140"/>
      <c r="H17" s="140"/>
      <c r="I17" s="140"/>
      <c r="J17" s="140"/>
      <c r="K17" s="140"/>
    </row>
    <row r="18" spans="2:11" ht="16.5" customHeight="1" x14ac:dyDescent="0.2">
      <c r="B18" s="140" t="s">
        <v>12</v>
      </c>
      <c r="C18" s="140"/>
      <c r="D18" s="140"/>
      <c r="E18" s="140"/>
      <c r="F18" s="140"/>
      <c r="G18" s="140"/>
      <c r="H18" s="140"/>
      <c r="I18" s="140"/>
      <c r="J18" s="140"/>
      <c r="K18" s="140"/>
    </row>
    <row r="19" spans="2:11" x14ac:dyDescent="0.2">
      <c r="B19" s="140" t="s">
        <v>13</v>
      </c>
      <c r="C19" s="140"/>
      <c r="D19" s="140"/>
      <c r="E19" s="140"/>
      <c r="F19" s="140"/>
      <c r="G19" s="140"/>
      <c r="H19" s="140"/>
      <c r="I19" s="140"/>
      <c r="J19" s="140"/>
      <c r="K19" s="140"/>
    </row>
    <row r="20" spans="2:11" ht="22.5" customHeight="1" x14ac:dyDescent="0.25">
      <c r="B20" s="11"/>
      <c r="C20" s="3"/>
      <c r="D20" s="4"/>
      <c r="E20" s="4"/>
    </row>
    <row r="21" spans="2:11" ht="22.5" customHeight="1" thickBot="1" x14ac:dyDescent="0.35">
      <c r="B21" s="19" t="s">
        <v>14</v>
      </c>
      <c r="C21" s="5"/>
      <c r="D21" s="25"/>
      <c r="E21" s="25"/>
      <c r="F21" s="22"/>
      <c r="G21" s="22"/>
      <c r="H21" s="22"/>
      <c r="I21" s="22"/>
      <c r="J21" s="22"/>
      <c r="K21" s="22"/>
    </row>
    <row r="22" spans="2:11" ht="10.35" customHeight="1" x14ac:dyDescent="0.3">
      <c r="B22" s="12"/>
      <c r="C22" s="3"/>
      <c r="D22" s="4"/>
      <c r="E22" s="4"/>
    </row>
    <row r="23" spans="2:11" ht="16.5" customHeight="1" x14ac:dyDescent="0.2">
      <c r="B23" s="140" t="s">
        <v>15</v>
      </c>
      <c r="C23" s="140"/>
      <c r="D23" s="140"/>
      <c r="E23" s="140"/>
      <c r="F23" s="140"/>
      <c r="G23" s="140"/>
      <c r="H23" s="140"/>
      <c r="I23" s="140"/>
      <c r="J23" s="140"/>
      <c r="K23" s="140"/>
    </row>
    <row r="24" spans="2:11" ht="39" customHeight="1" x14ac:dyDescent="0.2">
      <c r="B24" s="140" t="s">
        <v>16</v>
      </c>
      <c r="C24" s="140"/>
      <c r="D24" s="140"/>
      <c r="E24" s="140"/>
      <c r="F24" s="140"/>
      <c r="G24" s="140"/>
      <c r="H24" s="140"/>
      <c r="I24" s="140"/>
      <c r="J24" s="140"/>
      <c r="K24" s="140"/>
    </row>
    <row r="25" spans="2:11" ht="31.5" customHeight="1" x14ac:dyDescent="0.2">
      <c r="B25" s="140" t="s">
        <v>17</v>
      </c>
      <c r="C25" s="140"/>
      <c r="D25" s="140"/>
      <c r="E25" s="140"/>
      <c r="F25" s="140"/>
      <c r="G25" s="140"/>
      <c r="H25" s="140"/>
      <c r="I25" s="140"/>
      <c r="J25" s="140"/>
      <c r="K25" s="140"/>
    </row>
    <row r="26" spans="2:11" ht="31.5" customHeight="1" x14ac:dyDescent="0.2">
      <c r="B26" s="139" t="s">
        <v>18</v>
      </c>
      <c r="C26" s="139"/>
      <c r="D26" s="139"/>
      <c r="E26" s="139"/>
      <c r="F26" s="139"/>
      <c r="G26" s="139"/>
      <c r="H26" s="139"/>
      <c r="I26" s="139"/>
      <c r="J26" s="139"/>
      <c r="K26" s="139"/>
    </row>
    <row r="27" spans="2:11" ht="22.5" customHeight="1" x14ac:dyDescent="0.25">
      <c r="B27" s="11"/>
      <c r="C27" s="3"/>
      <c r="D27" s="4"/>
      <c r="E27" s="4"/>
    </row>
    <row r="28" spans="2:11" ht="22.5" customHeight="1" thickBot="1" x14ac:dyDescent="0.35">
      <c r="B28" s="19" t="s">
        <v>19</v>
      </c>
      <c r="C28" s="5"/>
      <c r="D28" s="25"/>
      <c r="E28" s="25"/>
      <c r="F28" s="22"/>
      <c r="G28" s="22"/>
      <c r="H28" s="22"/>
      <c r="I28" s="22"/>
      <c r="J28" s="22"/>
      <c r="K28" s="22"/>
    </row>
    <row r="29" spans="2:11" ht="10.35" customHeight="1" x14ac:dyDescent="0.3">
      <c r="B29" s="12"/>
      <c r="C29" s="3"/>
      <c r="D29" s="4"/>
      <c r="E29" s="4"/>
    </row>
    <row r="30" spans="2:11" ht="18" customHeight="1" x14ac:dyDescent="0.2">
      <c r="B30" s="140" t="s">
        <v>20</v>
      </c>
      <c r="C30" s="140"/>
      <c r="D30" s="140"/>
      <c r="E30" s="140"/>
      <c r="F30" s="140"/>
      <c r="G30" s="140"/>
      <c r="H30" s="140"/>
      <c r="I30" s="140"/>
      <c r="J30" s="140"/>
      <c r="K30" s="140"/>
    </row>
    <row r="31" spans="2:11" ht="27.2" customHeight="1" x14ac:dyDescent="0.2">
      <c r="B31" s="140" t="s">
        <v>21</v>
      </c>
      <c r="C31" s="140"/>
      <c r="D31" s="140"/>
      <c r="E31" s="140"/>
      <c r="F31" s="140"/>
      <c r="G31" s="140"/>
      <c r="H31" s="140"/>
      <c r="I31" s="140"/>
      <c r="J31" s="140"/>
      <c r="K31" s="140"/>
    </row>
    <row r="32" spans="2:11" ht="26.25" customHeight="1" x14ac:dyDescent="0.2">
      <c r="B32" s="140" t="s">
        <v>22</v>
      </c>
      <c r="C32" s="140"/>
      <c r="D32" s="140"/>
      <c r="E32" s="140"/>
      <c r="F32" s="140"/>
      <c r="G32" s="140"/>
      <c r="H32" s="140"/>
      <c r="I32" s="140"/>
      <c r="J32" s="140"/>
      <c r="K32" s="140"/>
    </row>
    <row r="33" spans="2:14" ht="22.5" customHeight="1" x14ac:dyDescent="0.25">
      <c r="B33" s="11"/>
      <c r="C33" s="3"/>
      <c r="D33" s="4"/>
      <c r="E33" s="4"/>
    </row>
    <row r="34" spans="2:14" ht="21" thickBot="1" x14ac:dyDescent="0.35">
      <c r="B34" s="19" t="s">
        <v>23</v>
      </c>
      <c r="C34" s="20"/>
      <c r="D34" s="21"/>
      <c r="E34" s="22"/>
      <c r="F34" s="22"/>
      <c r="G34" s="22"/>
      <c r="H34" s="23"/>
      <c r="I34" s="24"/>
      <c r="J34" s="24"/>
      <c r="K34" s="24"/>
      <c r="L34" s="10"/>
      <c r="M34" s="10"/>
      <c r="N34" s="10"/>
    </row>
    <row r="35" spans="2:14" ht="10.35" customHeight="1" x14ac:dyDescent="0.2"/>
    <row r="36" spans="2:14" ht="43.5" customHeight="1" x14ac:dyDescent="0.2">
      <c r="B36" s="142" t="s">
        <v>24</v>
      </c>
      <c r="C36" s="142"/>
      <c r="D36" s="142"/>
      <c r="E36" s="142"/>
      <c r="F36" s="142"/>
      <c r="G36" s="142"/>
      <c r="H36" s="142"/>
      <c r="I36" s="142"/>
      <c r="J36" s="142"/>
      <c r="K36" s="142"/>
    </row>
    <row r="37" spans="2:14" ht="29.25" customHeight="1" x14ac:dyDescent="0.2">
      <c r="B37" s="140" t="s">
        <v>25</v>
      </c>
      <c r="C37" s="140"/>
      <c r="D37" s="140"/>
      <c r="E37" s="140"/>
      <c r="F37" s="140"/>
      <c r="G37" s="140"/>
      <c r="H37" s="140"/>
      <c r="I37" s="140"/>
      <c r="J37" s="140"/>
      <c r="K37" s="140"/>
    </row>
    <row r="38" spans="2:14" s="13" customFormat="1" ht="33.950000000000003" customHeight="1" x14ac:dyDescent="0.25">
      <c r="B38" s="140" t="s">
        <v>26</v>
      </c>
      <c r="C38" s="140"/>
      <c r="D38" s="140"/>
      <c r="E38" s="140"/>
      <c r="F38" s="140"/>
      <c r="G38" s="140"/>
      <c r="H38" s="140"/>
      <c r="I38" s="140"/>
      <c r="J38" s="140"/>
      <c r="K38" s="140"/>
      <c r="L38" s="10"/>
      <c r="M38" s="10"/>
      <c r="N38" s="10"/>
    </row>
    <row r="39" spans="2:14" s="13" customFormat="1" ht="60.75" customHeight="1" x14ac:dyDescent="0.25">
      <c r="B39" s="141" t="s">
        <v>27</v>
      </c>
      <c r="C39" s="141"/>
      <c r="D39" s="141"/>
      <c r="E39" s="141"/>
      <c r="F39" s="141"/>
      <c r="G39" s="141"/>
      <c r="H39" s="141"/>
      <c r="I39" s="141"/>
      <c r="J39" s="141"/>
      <c r="K39" s="141"/>
      <c r="L39" s="10"/>
      <c r="M39" s="10"/>
      <c r="N39" s="10"/>
    </row>
    <row r="40" spans="2:14" s="13" customFormat="1" ht="35.25" customHeight="1" x14ac:dyDescent="0.25">
      <c r="B40" s="140" t="s">
        <v>28</v>
      </c>
      <c r="C40" s="140"/>
      <c r="D40" s="140"/>
      <c r="E40" s="140"/>
      <c r="F40" s="140"/>
      <c r="G40" s="140"/>
      <c r="H40" s="140"/>
      <c r="I40" s="140"/>
      <c r="J40" s="140"/>
      <c r="K40" s="140"/>
      <c r="L40" s="10"/>
      <c r="M40" s="10"/>
      <c r="N40" s="10"/>
    </row>
    <row r="41" spans="2:14" ht="31.5" customHeight="1" x14ac:dyDescent="0.2">
      <c r="B41" s="138" t="s">
        <v>29</v>
      </c>
      <c r="C41" s="138"/>
      <c r="D41" s="138"/>
      <c r="E41" s="138"/>
      <c r="F41" s="138"/>
      <c r="G41" s="138"/>
      <c r="H41" s="138"/>
      <c r="I41" s="138"/>
      <c r="J41" s="138"/>
      <c r="K41" s="138"/>
      <c r="L41" s="2"/>
      <c r="M41" s="2"/>
      <c r="N41" s="2"/>
    </row>
    <row r="42" spans="2:14" ht="15" x14ac:dyDescent="0.25">
      <c r="B42" s="143" t="s">
        <v>31</v>
      </c>
      <c r="C42" s="144"/>
      <c r="D42" s="144"/>
      <c r="E42" s="144"/>
      <c r="F42" s="144"/>
      <c r="G42" s="144"/>
      <c r="H42" s="144"/>
      <c r="I42" s="144"/>
      <c r="J42" s="144"/>
      <c r="K42" s="144"/>
    </row>
    <row r="43" spans="2:14" x14ac:dyDescent="0.2">
      <c r="B43" s="128" t="s">
        <v>32</v>
      </c>
      <c r="C43" s="128"/>
      <c r="D43" s="129"/>
      <c r="E43" s="128"/>
      <c r="F43" s="128"/>
      <c r="G43" s="128"/>
      <c r="H43" s="128"/>
      <c r="I43" s="128"/>
      <c r="J43" s="128"/>
      <c r="K43" s="128"/>
      <c r="L43" s="128"/>
      <c r="M43" s="128"/>
    </row>
    <row r="44" spans="2:14" ht="31.5" customHeight="1" x14ac:dyDescent="0.2">
      <c r="B44" s="137"/>
      <c r="C44" s="137"/>
      <c r="D44" s="137"/>
      <c r="E44" s="137"/>
      <c r="F44" s="137"/>
      <c r="G44" s="137"/>
      <c r="H44" s="137"/>
      <c r="I44" s="137"/>
      <c r="J44" s="137"/>
      <c r="K44" s="137"/>
      <c r="L44" s="2"/>
      <c r="M44" s="2"/>
      <c r="N44" s="2"/>
    </row>
    <row r="45" spans="2:14" ht="31.5" customHeight="1" thickBot="1" x14ac:dyDescent="0.35">
      <c r="B45" s="19" t="s">
        <v>256</v>
      </c>
      <c r="C45" s="20"/>
      <c r="D45" s="21"/>
      <c r="E45" s="22"/>
      <c r="F45" s="22"/>
      <c r="G45" s="22"/>
      <c r="H45" s="23"/>
      <c r="I45" s="24"/>
      <c r="J45" s="24"/>
      <c r="K45" s="24"/>
      <c r="L45" s="2"/>
      <c r="M45" s="2"/>
      <c r="N45" s="2"/>
    </row>
    <row r="46" spans="2:14" x14ac:dyDescent="0.2">
      <c r="B46" s="170" t="s">
        <v>30</v>
      </c>
      <c r="C46" s="171"/>
      <c r="D46" s="171"/>
      <c r="E46" s="171"/>
      <c r="F46" s="171"/>
      <c r="G46" s="171"/>
      <c r="H46" s="171"/>
      <c r="I46" s="171"/>
      <c r="J46" s="171"/>
      <c r="K46" s="171"/>
      <c r="L46" s="80"/>
    </row>
    <row r="47" spans="2:14" x14ac:dyDescent="0.2">
      <c r="B47" s="170" t="s">
        <v>254</v>
      </c>
      <c r="C47" s="170"/>
      <c r="D47" s="170"/>
      <c r="E47" s="170"/>
      <c r="F47" s="170"/>
      <c r="G47" s="170"/>
      <c r="H47" s="170"/>
      <c r="I47" s="170"/>
      <c r="J47" s="170"/>
      <c r="K47" s="170"/>
      <c r="L47" s="80"/>
    </row>
    <row r="48" spans="2:14" x14ac:dyDescent="0.2">
      <c r="B48" s="170" t="s">
        <v>257</v>
      </c>
      <c r="C48" s="170"/>
      <c r="D48" s="170"/>
      <c r="E48" s="170"/>
      <c r="F48" s="170"/>
      <c r="G48" s="170"/>
      <c r="H48" s="170"/>
      <c r="I48" s="170"/>
      <c r="J48" s="170"/>
      <c r="K48" s="170"/>
      <c r="L48" s="80"/>
    </row>
    <row r="49" spans="2:12" x14ac:dyDescent="0.2">
      <c r="B49" s="170" t="s">
        <v>255</v>
      </c>
      <c r="C49" s="170"/>
      <c r="D49" s="170"/>
      <c r="E49" s="170"/>
      <c r="F49" s="170"/>
      <c r="G49" s="170"/>
      <c r="H49" s="170"/>
      <c r="I49" s="170"/>
      <c r="J49" s="170"/>
      <c r="K49" s="170"/>
      <c r="L49" s="80"/>
    </row>
    <row r="71" spans="4:4" x14ac:dyDescent="0.2">
      <c r="D71" s="14"/>
    </row>
    <row r="75" spans="4:4" x14ac:dyDescent="0.2">
      <c r="D75" s="14"/>
    </row>
    <row r="76" spans="4:4" x14ac:dyDescent="0.2">
      <c r="D76" s="14"/>
    </row>
  </sheetData>
  <sheetProtection algorithmName="SHA-512" hashValue="aGViyGqP2+1Ck64nJpPXiuijax0Pbwobn6ik/9XVbeFoBIv6tVk64qlAyKErzvT7ufZhDT3P4i6EZjWMqHuvYg==" saltValue="Wyzvp37hzEGj1XRbye3c7A==" spinCount="100000" sheet="1" objects="1" scenarios="1"/>
  <customSheetViews>
    <customSheetView guid="{D02D5816-C2C7-4674-8DB6-4A9CD66834A2}" fitToPage="1">
      <selection activeCell="B37" sqref="B37:K37"/>
      <pageMargins left="0" right="0" top="0" bottom="0" header="0" footer="0"/>
      <printOptions horizontalCentered="1"/>
      <pageSetup paperSize="9" scale="68" fitToHeight="20" orientation="portrait"/>
      <headerFooter alignWithMargins="0"/>
    </customSheetView>
  </customSheetViews>
  <mergeCells count="28">
    <mergeCell ref="B47:K47"/>
    <mergeCell ref="B48:K48"/>
    <mergeCell ref="B49:K49"/>
    <mergeCell ref="B42:K42"/>
    <mergeCell ref="B14:K14"/>
    <mergeCell ref="C5:K5"/>
    <mergeCell ref="B23:K23"/>
    <mergeCell ref="B17:K17"/>
    <mergeCell ref="B18:K18"/>
    <mergeCell ref="B19:K19"/>
    <mergeCell ref="C11:D11"/>
    <mergeCell ref="C12:D12"/>
    <mergeCell ref="C13:D13"/>
    <mergeCell ref="B46:K46"/>
    <mergeCell ref="B9:K9"/>
    <mergeCell ref="B10:K10"/>
    <mergeCell ref="B24:K24"/>
    <mergeCell ref="B25:K25"/>
    <mergeCell ref="B40:K40"/>
    <mergeCell ref="B41:K41"/>
    <mergeCell ref="B26:K26"/>
    <mergeCell ref="B30:K30"/>
    <mergeCell ref="B32:K32"/>
    <mergeCell ref="B38:K38"/>
    <mergeCell ref="B39:K39"/>
    <mergeCell ref="B31:K31"/>
    <mergeCell ref="B37:K37"/>
    <mergeCell ref="B36:K36"/>
  </mergeCells>
  <hyperlinks>
    <hyperlink ref="C12" location="'A-Kriterien'!A1" display="A-Kriterien" xr:uid="{00000000-0004-0000-0000-000000000000}"/>
    <hyperlink ref="C13" location="'B-Kriterien'!A1" display="B-Kriterien" xr:uid="{00000000-0004-0000-0000-000001000000}"/>
    <hyperlink ref="C11" location="Bieterinformationen!A1" display="Bieterinformationen" xr:uid="{00000000-0004-0000-0000-000003000000}"/>
  </hyperlinks>
  <printOptions horizontalCentered="1"/>
  <pageMargins left="0.59055118110236227" right="0.39370078740157483" top="0.6692913385826772" bottom="0.6692913385826772" header="0.47244094488188981" footer="0.51181102362204722"/>
  <pageSetup paperSize="9" scale="77" fitToHeight="20"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zoomScale="120" zoomScaleNormal="120" zoomScalePageLayoutView="150" workbookViewId="0">
      <selection activeCell="J2" sqref="J2"/>
    </sheetView>
  </sheetViews>
  <sheetFormatPr baseColWidth="10" defaultColWidth="11.42578125" defaultRowHeight="15" x14ac:dyDescent="0.25"/>
  <cols>
    <col min="1" max="1" width="4.28515625" style="63" customWidth="1"/>
    <col min="2" max="2" width="10.85546875" style="63" customWidth="1"/>
    <col min="3" max="3" width="20.42578125" style="63" customWidth="1"/>
    <col min="4" max="4" width="8.42578125" style="63" customWidth="1"/>
    <col min="5" max="7" width="11.42578125" style="63"/>
    <col min="8" max="8" width="21.42578125" style="63" customWidth="1"/>
    <col min="9" max="9" width="12.85546875" style="63" customWidth="1"/>
    <col min="10" max="16384" width="11.42578125" style="63"/>
  </cols>
  <sheetData>
    <row r="1" spans="1:11" x14ac:dyDescent="0.25">
      <c r="A1" s="13"/>
      <c r="B1" s="13"/>
      <c r="C1" s="13"/>
      <c r="D1" s="10"/>
      <c r="E1" s="13"/>
      <c r="F1" s="13"/>
      <c r="G1" s="13"/>
      <c r="H1" s="13"/>
      <c r="I1" s="13"/>
      <c r="J1" s="13"/>
      <c r="K1" s="13"/>
    </row>
    <row r="2" spans="1:11" ht="26.25" x14ac:dyDescent="0.25">
      <c r="A2" s="13"/>
      <c r="B2" s="68" t="s">
        <v>0</v>
      </c>
      <c r="C2" s="157" t="s">
        <v>1</v>
      </c>
      <c r="D2" s="157"/>
      <c r="E2" s="157"/>
      <c r="F2" s="157"/>
      <c r="G2" s="157"/>
      <c r="H2" s="157"/>
      <c r="I2" s="157"/>
      <c r="J2" s="13"/>
      <c r="K2" s="13"/>
    </row>
    <row r="3" spans="1:11" ht="23.25" x14ac:dyDescent="0.35">
      <c r="A3" s="13"/>
      <c r="B3" s="158" t="s">
        <v>33</v>
      </c>
      <c r="C3" s="158"/>
      <c r="D3" s="158"/>
      <c r="E3" s="158"/>
      <c r="F3" s="158"/>
      <c r="G3" s="158"/>
      <c r="H3" s="158"/>
      <c r="I3" s="158"/>
      <c r="J3" s="13"/>
      <c r="K3" s="13"/>
    </row>
    <row r="4" spans="1:11" ht="15.75" x14ac:dyDescent="0.25">
      <c r="A4" s="13"/>
      <c r="B4" s="65"/>
      <c r="C4" s="66"/>
      <c r="D4" s="64"/>
      <c r="E4" s="64"/>
      <c r="F4" s="13"/>
      <c r="G4" s="13"/>
      <c r="H4" s="13"/>
      <c r="I4" s="13"/>
      <c r="J4" s="13"/>
      <c r="K4" s="13"/>
    </row>
    <row r="5" spans="1:11" ht="34.5" customHeight="1" x14ac:dyDescent="0.25">
      <c r="A5" s="13"/>
      <c r="B5" s="67" t="s">
        <v>2</v>
      </c>
      <c r="C5" s="147" t="s">
        <v>34</v>
      </c>
      <c r="D5" s="147"/>
      <c r="E5" s="147"/>
      <c r="F5" s="147"/>
      <c r="G5" s="147"/>
      <c r="H5" s="147"/>
      <c r="I5" s="147"/>
      <c r="J5" s="147"/>
      <c r="K5" s="147"/>
    </row>
    <row r="6" spans="1:11" ht="15.75" thickBot="1" x14ac:dyDescent="0.3"/>
    <row r="7" spans="1:11" ht="16.5" thickTop="1" x14ac:dyDescent="0.25">
      <c r="B7" s="69" t="s">
        <v>35</v>
      </c>
      <c r="C7" s="70"/>
      <c r="D7" s="152"/>
      <c r="E7" s="153"/>
      <c r="F7" s="153"/>
      <c r="G7" s="153"/>
      <c r="H7" s="153"/>
      <c r="I7" s="153"/>
      <c r="J7" s="153"/>
      <c r="K7" s="154"/>
    </row>
    <row r="8" spans="1:11" x14ac:dyDescent="0.25">
      <c r="B8" s="76" t="s">
        <v>36</v>
      </c>
      <c r="C8" s="77"/>
      <c r="D8" s="77"/>
      <c r="E8" s="77"/>
      <c r="F8" s="77"/>
      <c r="G8" s="77"/>
      <c r="H8" s="77"/>
      <c r="I8" s="77"/>
      <c r="J8" s="77"/>
      <c r="K8" s="78"/>
    </row>
    <row r="9" spans="1:11" x14ac:dyDescent="0.25">
      <c r="B9" s="71"/>
      <c r="C9" s="72" t="s">
        <v>37</v>
      </c>
      <c r="D9" s="148"/>
      <c r="E9" s="149"/>
      <c r="F9" s="149"/>
      <c r="G9" s="149"/>
      <c r="H9" s="151"/>
      <c r="I9" s="72" t="s">
        <v>38</v>
      </c>
      <c r="J9" s="148"/>
      <c r="K9" s="150"/>
    </row>
    <row r="10" spans="1:11" x14ac:dyDescent="0.25">
      <c r="B10" s="71"/>
      <c r="C10" s="72" t="s">
        <v>39</v>
      </c>
      <c r="D10" s="148"/>
      <c r="E10" s="151"/>
      <c r="F10" s="72" t="s">
        <v>40</v>
      </c>
      <c r="G10" s="148"/>
      <c r="H10" s="149"/>
      <c r="I10" s="149"/>
      <c r="J10" s="149"/>
      <c r="K10" s="150"/>
    </row>
    <row r="11" spans="1:11" x14ac:dyDescent="0.25">
      <c r="B11" s="71"/>
      <c r="C11" s="72" t="s">
        <v>41</v>
      </c>
      <c r="D11" s="148"/>
      <c r="E11" s="149"/>
      <c r="F11" s="149"/>
      <c r="G11" s="149"/>
      <c r="H11" s="149"/>
      <c r="I11" s="149"/>
      <c r="J11" s="149"/>
      <c r="K11" s="150"/>
    </row>
    <row r="12" spans="1:11" ht="8.1" customHeight="1" x14ac:dyDescent="0.25">
      <c r="B12" s="74"/>
      <c r="K12" s="75"/>
    </row>
    <row r="13" spans="1:11" x14ac:dyDescent="0.25">
      <c r="B13" s="76" t="s">
        <v>42</v>
      </c>
      <c r="C13" s="77"/>
      <c r="D13" s="77"/>
      <c r="E13" s="77"/>
      <c r="F13" s="77"/>
      <c r="G13" s="77" t="s">
        <v>43</v>
      </c>
      <c r="H13" s="77"/>
      <c r="I13" s="77"/>
      <c r="J13" s="77"/>
      <c r="K13" s="78"/>
    </row>
    <row r="14" spans="1:11" x14ac:dyDescent="0.25">
      <c r="B14" s="71"/>
      <c r="C14" s="72" t="s">
        <v>44</v>
      </c>
      <c r="D14" s="148"/>
      <c r="E14" s="149"/>
      <c r="F14" s="151"/>
      <c r="G14" s="72"/>
      <c r="H14" s="72" t="s">
        <v>44</v>
      </c>
      <c r="I14" s="148"/>
      <c r="J14" s="149"/>
      <c r="K14" s="150"/>
    </row>
    <row r="15" spans="1:11" x14ac:dyDescent="0.25">
      <c r="B15" s="71"/>
      <c r="C15" s="72" t="s">
        <v>45</v>
      </c>
      <c r="D15" s="148"/>
      <c r="E15" s="149"/>
      <c r="F15" s="151"/>
      <c r="G15" s="72"/>
      <c r="H15" s="72" t="s">
        <v>45</v>
      </c>
      <c r="I15" s="148"/>
      <c r="J15" s="149"/>
      <c r="K15" s="150"/>
    </row>
    <row r="16" spans="1:11" x14ac:dyDescent="0.25">
      <c r="B16" s="71" t="s">
        <v>36</v>
      </c>
      <c r="C16" s="72"/>
      <c r="D16" s="72"/>
      <c r="E16" s="72"/>
      <c r="F16" s="72"/>
      <c r="G16" s="72" t="s">
        <v>36</v>
      </c>
      <c r="H16" s="72"/>
      <c r="I16" s="72"/>
      <c r="J16" s="72"/>
      <c r="K16" s="73"/>
    </row>
    <row r="17" spans="2:11" x14ac:dyDescent="0.25">
      <c r="B17" s="71"/>
      <c r="C17" s="72" t="s">
        <v>46</v>
      </c>
      <c r="D17" s="148"/>
      <c r="E17" s="149"/>
      <c r="F17" s="151"/>
      <c r="G17" s="72"/>
      <c r="H17" s="72" t="s">
        <v>46</v>
      </c>
      <c r="I17" s="148"/>
      <c r="J17" s="149"/>
      <c r="K17" s="150"/>
    </row>
    <row r="18" spans="2:11" x14ac:dyDescent="0.25">
      <c r="B18" s="71"/>
      <c r="C18" s="72" t="s">
        <v>39</v>
      </c>
      <c r="D18" s="148"/>
      <c r="E18" s="149"/>
      <c r="F18" s="151"/>
      <c r="G18" s="72"/>
      <c r="H18" s="72" t="s">
        <v>39</v>
      </c>
      <c r="I18" s="148"/>
      <c r="J18" s="149"/>
      <c r="K18" s="150"/>
    </row>
    <row r="19" spans="2:11" x14ac:dyDescent="0.25">
      <c r="B19" s="71"/>
      <c r="C19" s="72" t="s">
        <v>40</v>
      </c>
      <c r="D19" s="148"/>
      <c r="E19" s="149"/>
      <c r="F19" s="151"/>
      <c r="G19" s="72"/>
      <c r="H19" s="72" t="s">
        <v>40</v>
      </c>
      <c r="I19" s="148"/>
      <c r="J19" s="149"/>
      <c r="K19" s="150"/>
    </row>
    <row r="20" spans="2:11" x14ac:dyDescent="0.25">
      <c r="B20" s="71"/>
      <c r="C20" s="72" t="s">
        <v>41</v>
      </c>
      <c r="D20" s="148"/>
      <c r="E20" s="149"/>
      <c r="F20" s="151"/>
      <c r="G20" s="72"/>
      <c r="H20" s="72" t="s">
        <v>41</v>
      </c>
      <c r="I20" s="148"/>
      <c r="J20" s="149"/>
      <c r="K20" s="150"/>
    </row>
    <row r="21" spans="2:11" ht="6" customHeight="1" x14ac:dyDescent="0.25">
      <c r="B21" s="71"/>
      <c r="C21" s="72"/>
      <c r="D21" s="72"/>
      <c r="E21" s="72"/>
      <c r="F21" s="72"/>
      <c r="G21" s="72"/>
      <c r="H21" s="72"/>
      <c r="I21" s="72"/>
      <c r="J21" s="72"/>
      <c r="K21" s="73"/>
    </row>
    <row r="22" spans="2:11" x14ac:dyDescent="0.25">
      <c r="B22" s="71"/>
      <c r="C22" s="72" t="s">
        <v>47</v>
      </c>
      <c r="D22" s="148"/>
      <c r="E22" s="149"/>
      <c r="F22" s="151"/>
      <c r="G22" s="72"/>
      <c r="H22" s="72" t="s">
        <v>47</v>
      </c>
      <c r="I22" s="148"/>
      <c r="J22" s="149"/>
      <c r="K22" s="150"/>
    </row>
    <row r="23" spans="2:11" x14ac:dyDescent="0.25">
      <c r="B23" s="71"/>
      <c r="C23" s="72" t="s">
        <v>48</v>
      </c>
      <c r="D23" s="148"/>
      <c r="E23" s="149"/>
      <c r="F23" s="151"/>
      <c r="G23" s="72"/>
      <c r="H23" s="72" t="s">
        <v>48</v>
      </c>
      <c r="I23" s="148"/>
      <c r="J23" s="149"/>
      <c r="K23" s="150"/>
    </row>
    <row r="24" spans="2:11" x14ac:dyDescent="0.25">
      <c r="B24" s="71"/>
      <c r="C24" s="72" t="s">
        <v>49</v>
      </c>
      <c r="D24" s="148"/>
      <c r="E24" s="149"/>
      <c r="F24" s="151"/>
      <c r="G24" s="72"/>
      <c r="H24" s="72" t="s">
        <v>49</v>
      </c>
      <c r="I24" s="148"/>
      <c r="J24" s="149"/>
      <c r="K24" s="150"/>
    </row>
    <row r="25" spans="2:11" ht="15.75" thickBot="1" x14ac:dyDescent="0.3">
      <c r="B25" s="79"/>
      <c r="C25" s="155"/>
      <c r="D25" s="155"/>
      <c r="E25" s="155"/>
      <c r="F25" s="155"/>
      <c r="G25" s="155"/>
      <c r="H25" s="155"/>
      <c r="I25" s="155"/>
      <c r="J25" s="155"/>
      <c r="K25" s="156"/>
    </row>
    <row r="26" spans="2:11" ht="15.75" thickTop="1" x14ac:dyDescent="0.25"/>
  </sheetData>
  <customSheetViews>
    <customSheetView guid="{D02D5816-C2C7-4674-8DB6-4A9CD66834A2}">
      <selection activeCell="D7" sqref="D7:K7"/>
      <pageMargins left="0" right="0" top="0" bottom="0" header="0" footer="0"/>
    </customSheetView>
  </customSheetViews>
  <mergeCells count="28">
    <mergeCell ref="C25:K25"/>
    <mergeCell ref="C2:I2"/>
    <mergeCell ref="B3:I3"/>
    <mergeCell ref="D22:F22"/>
    <mergeCell ref="D23:F23"/>
    <mergeCell ref="D24:F24"/>
    <mergeCell ref="I22:K22"/>
    <mergeCell ref="I23:K23"/>
    <mergeCell ref="I24:K24"/>
    <mergeCell ref="D19:F19"/>
    <mergeCell ref="D18:F18"/>
    <mergeCell ref="D20:F20"/>
    <mergeCell ref="I18:K18"/>
    <mergeCell ref="I19:K19"/>
    <mergeCell ref="I20:K20"/>
    <mergeCell ref="D14:F14"/>
    <mergeCell ref="D15:F15"/>
    <mergeCell ref="D17:F17"/>
    <mergeCell ref="I14:K14"/>
    <mergeCell ref="I15:K15"/>
    <mergeCell ref="I17:K17"/>
    <mergeCell ref="C5:K5"/>
    <mergeCell ref="D11:K11"/>
    <mergeCell ref="D9:H9"/>
    <mergeCell ref="J9:K9"/>
    <mergeCell ref="D10:E10"/>
    <mergeCell ref="G10:K10"/>
    <mergeCell ref="D7:K7"/>
  </mergeCells>
  <pageMargins left="0.25" right="0.25" top="0.75" bottom="0.75" header="0.3" footer="0.3"/>
  <pageSetup paperSize="9" fitToHeight="0"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5E52F-8E19-4BF3-9E24-EA93D9814E3B}">
  <sheetPr>
    <pageSetUpPr fitToPage="1"/>
  </sheetPr>
  <dimension ref="A1:J34"/>
  <sheetViews>
    <sheetView topLeftCell="A9" workbookViewId="0">
      <selection activeCell="E7" sqref="E7"/>
    </sheetView>
  </sheetViews>
  <sheetFormatPr baseColWidth="10" defaultRowHeight="15" x14ac:dyDescent="0.25"/>
  <cols>
    <col min="1" max="1" width="2.5703125" bestFit="1" customWidth="1"/>
    <col min="2" max="2" width="6.85546875" bestFit="1" customWidth="1"/>
    <col min="3" max="3" width="113.28515625" customWidth="1"/>
    <col min="4" max="4" width="14.140625" bestFit="1" customWidth="1"/>
    <col min="5" max="5" width="9.28515625" bestFit="1" customWidth="1"/>
  </cols>
  <sheetData>
    <row r="1" spans="1:10" s="28" customFormat="1" ht="18.75" x14ac:dyDescent="0.3">
      <c r="A1" s="27"/>
      <c r="B1" s="1"/>
      <c r="C1" s="1"/>
      <c r="D1" s="2"/>
      <c r="E1" s="1"/>
      <c r="F1" s="1"/>
      <c r="G1" s="1"/>
      <c r="H1" s="1"/>
      <c r="I1" s="1"/>
      <c r="J1" s="1"/>
    </row>
    <row r="2" spans="1:10" s="30" customFormat="1" ht="26.25" x14ac:dyDescent="0.4">
      <c r="A2" s="29"/>
      <c r="B2" s="1"/>
      <c r="C2" s="17" t="s">
        <v>50</v>
      </c>
      <c r="D2" s="4"/>
      <c r="E2" s="1"/>
      <c r="F2" s="1"/>
      <c r="G2" s="1"/>
      <c r="H2" s="1"/>
      <c r="I2" s="1"/>
    </row>
    <row r="3" spans="1:10" s="30" customFormat="1" ht="23.25" x14ac:dyDescent="0.35">
      <c r="A3" s="29"/>
      <c r="B3" s="1"/>
      <c r="C3" s="26" t="s">
        <v>231</v>
      </c>
      <c r="D3" s="4"/>
      <c r="E3" s="1"/>
      <c r="F3" s="1"/>
      <c r="G3" s="1"/>
      <c r="H3" s="1"/>
      <c r="I3" s="1"/>
    </row>
    <row r="4" spans="1:10" s="30" customFormat="1" ht="15.75" x14ac:dyDescent="0.25">
      <c r="A4" s="29"/>
      <c r="B4" s="1"/>
      <c r="C4" s="3"/>
      <c r="D4" s="4"/>
      <c r="E4" s="1"/>
      <c r="F4" s="1"/>
      <c r="G4" s="1"/>
      <c r="H4" s="1"/>
      <c r="I4" s="1"/>
    </row>
    <row r="5" spans="1:10" s="28" customFormat="1" ht="34.5" customHeight="1" x14ac:dyDescent="0.3">
      <c r="A5" s="27"/>
      <c r="B5" s="18" t="s">
        <v>2</v>
      </c>
      <c r="C5" s="140" t="s">
        <v>51</v>
      </c>
      <c r="D5" s="140"/>
      <c r="E5" s="140"/>
      <c r="F5" s="135"/>
      <c r="G5" s="135"/>
      <c r="H5" s="135"/>
      <c r="I5" s="135"/>
    </row>
    <row r="6" spans="1:10" s="30" customFormat="1" x14ac:dyDescent="0.25">
      <c r="A6" s="29"/>
      <c r="B6" s="31"/>
      <c r="C6" s="32"/>
      <c r="D6" s="32"/>
      <c r="E6" s="32"/>
    </row>
    <row r="7" spans="1:10" s="30" customFormat="1" ht="31.5" x14ac:dyDescent="0.25">
      <c r="A7" s="33"/>
      <c r="B7" s="34"/>
      <c r="C7" s="34" t="s">
        <v>52</v>
      </c>
      <c r="D7" s="34" t="s">
        <v>54</v>
      </c>
      <c r="E7" s="34" t="s">
        <v>253</v>
      </c>
    </row>
    <row r="8" spans="1:10" s="30" customFormat="1" ht="29.25" customHeight="1" x14ac:dyDescent="0.25">
      <c r="A8" s="36"/>
      <c r="B8" s="159" t="s">
        <v>232</v>
      </c>
      <c r="C8" s="160"/>
      <c r="D8" s="160"/>
      <c r="E8" s="160"/>
    </row>
    <row r="9" spans="1:10" s="30" customFormat="1" ht="45" x14ac:dyDescent="0.25">
      <c r="A9" s="40" t="s">
        <v>58</v>
      </c>
      <c r="B9" s="136" t="s">
        <v>233</v>
      </c>
      <c r="C9" s="82" t="s">
        <v>237</v>
      </c>
      <c r="D9" s="84" t="s">
        <v>58</v>
      </c>
      <c r="E9" s="42"/>
    </row>
    <row r="10" spans="1:10" s="30" customFormat="1" ht="75" x14ac:dyDescent="0.25">
      <c r="A10" s="40" t="s">
        <v>58</v>
      </c>
      <c r="B10" s="136" t="s">
        <v>234</v>
      </c>
      <c r="C10" s="82" t="s">
        <v>238</v>
      </c>
      <c r="D10" s="84" t="s">
        <v>58</v>
      </c>
      <c r="E10" s="42"/>
    </row>
    <row r="11" spans="1:10" s="30" customFormat="1" ht="30" x14ac:dyDescent="0.25">
      <c r="A11" s="40" t="s">
        <v>58</v>
      </c>
      <c r="B11" s="136" t="s">
        <v>235</v>
      </c>
      <c r="C11" s="82" t="s">
        <v>239</v>
      </c>
      <c r="D11" s="84" t="s">
        <v>58</v>
      </c>
      <c r="E11" s="42"/>
    </row>
    <row r="12" spans="1:10" s="30" customFormat="1" ht="75" x14ac:dyDescent="0.25">
      <c r="A12" s="40" t="s">
        <v>58</v>
      </c>
      <c r="B12" s="136" t="s">
        <v>236</v>
      </c>
      <c r="C12" s="82" t="s">
        <v>240</v>
      </c>
      <c r="D12" s="84" t="s">
        <v>58</v>
      </c>
      <c r="E12" s="42"/>
    </row>
    <row r="13" spans="1:10" s="30" customFormat="1" ht="29.25" customHeight="1" x14ac:dyDescent="0.25">
      <c r="A13" s="36"/>
      <c r="B13" s="159" t="s">
        <v>241</v>
      </c>
      <c r="C13" s="160"/>
      <c r="D13" s="160"/>
      <c r="E13" s="160"/>
    </row>
    <row r="14" spans="1:10" s="30" customFormat="1" x14ac:dyDescent="0.25">
      <c r="A14" s="40" t="s">
        <v>58</v>
      </c>
      <c r="B14" s="136" t="s">
        <v>242</v>
      </c>
      <c r="C14" s="82" t="s">
        <v>247</v>
      </c>
      <c r="D14" s="84" t="s">
        <v>58</v>
      </c>
      <c r="E14" s="42"/>
    </row>
    <row r="15" spans="1:10" s="30" customFormat="1" ht="75" x14ac:dyDescent="0.25">
      <c r="A15" s="40" t="s">
        <v>58</v>
      </c>
      <c r="B15" s="136" t="s">
        <v>96</v>
      </c>
      <c r="C15" s="82" t="s">
        <v>248</v>
      </c>
      <c r="D15" s="84" t="s">
        <v>58</v>
      </c>
      <c r="E15" s="42"/>
    </row>
    <row r="16" spans="1:10" s="30" customFormat="1" ht="30" x14ac:dyDescent="0.25">
      <c r="A16" s="40" t="s">
        <v>58</v>
      </c>
      <c r="B16" s="136" t="s">
        <v>243</v>
      </c>
      <c r="C16" s="82" t="s">
        <v>249</v>
      </c>
      <c r="D16" s="84" t="s">
        <v>58</v>
      </c>
      <c r="E16" s="42"/>
    </row>
    <row r="17" spans="1:5" s="30" customFormat="1" ht="45" x14ac:dyDescent="0.25">
      <c r="A17" s="40">
        <v>2</v>
      </c>
      <c r="B17" s="136" t="s">
        <v>244</v>
      </c>
      <c r="C17" s="82" t="s">
        <v>250</v>
      </c>
      <c r="D17" s="84" t="s">
        <v>58</v>
      </c>
      <c r="E17" s="42"/>
    </row>
    <row r="18" spans="1:5" s="30" customFormat="1" ht="195" x14ac:dyDescent="0.25">
      <c r="A18" s="40">
        <v>2</v>
      </c>
      <c r="B18" s="136" t="s">
        <v>245</v>
      </c>
      <c r="C18" s="82" t="s">
        <v>251</v>
      </c>
      <c r="D18" s="84" t="s">
        <v>58</v>
      </c>
      <c r="E18" s="42"/>
    </row>
    <row r="19" spans="1:5" s="30" customFormat="1" ht="30" x14ac:dyDescent="0.25">
      <c r="A19" s="40">
        <v>2</v>
      </c>
      <c r="B19" s="136" t="s">
        <v>246</v>
      </c>
      <c r="C19" s="82" t="s">
        <v>252</v>
      </c>
      <c r="D19" s="84" t="s">
        <v>58</v>
      </c>
      <c r="E19" s="42"/>
    </row>
    <row r="20" spans="1:5" s="30" customFormat="1" ht="15" customHeight="1" x14ac:dyDescent="0.25">
      <c r="A20" s="29"/>
      <c r="B20" s="31"/>
      <c r="C20" s="32"/>
      <c r="D20" s="32"/>
      <c r="E20" s="32"/>
    </row>
    <row r="21" spans="1:5" s="30" customFormat="1" ht="15" customHeight="1" x14ac:dyDescent="0.25">
      <c r="A21" s="29"/>
      <c r="B21" s="31"/>
      <c r="C21" s="32"/>
      <c r="D21" s="32"/>
      <c r="E21" s="32"/>
    </row>
    <row r="22" spans="1:5" s="30" customFormat="1" ht="15" customHeight="1" x14ac:dyDescent="0.25">
      <c r="A22" s="29"/>
      <c r="B22" s="31"/>
      <c r="C22" s="32"/>
      <c r="D22" s="32"/>
      <c r="E22" s="32"/>
    </row>
    <row r="23" spans="1:5" s="30" customFormat="1" x14ac:dyDescent="0.25">
      <c r="A23" s="29"/>
      <c r="B23" s="31"/>
      <c r="C23" s="32"/>
      <c r="D23" s="32"/>
      <c r="E23" s="32"/>
    </row>
    <row r="24" spans="1:5" s="30" customFormat="1" x14ac:dyDescent="0.25">
      <c r="A24" s="29"/>
      <c r="B24" s="31"/>
      <c r="C24" s="32"/>
      <c r="D24" s="32"/>
      <c r="E24" s="32"/>
    </row>
    <row r="25" spans="1:5" s="30" customFormat="1" x14ac:dyDescent="0.25">
      <c r="A25" s="29"/>
      <c r="B25" s="31"/>
      <c r="C25" s="32"/>
      <c r="D25" s="32"/>
      <c r="E25" s="32"/>
    </row>
    <row r="26" spans="1:5" s="30" customFormat="1" x14ac:dyDescent="0.25">
      <c r="A26" s="29"/>
      <c r="B26" s="31"/>
      <c r="C26" s="32"/>
      <c r="D26" s="32"/>
      <c r="E26" s="32"/>
    </row>
    <row r="27" spans="1:5" s="30" customFormat="1" x14ac:dyDescent="0.25">
      <c r="A27" s="29"/>
      <c r="B27" s="31"/>
      <c r="C27" s="32"/>
      <c r="D27" s="32"/>
      <c r="E27" s="32"/>
    </row>
    <row r="28" spans="1:5" s="30" customFormat="1" x14ac:dyDescent="0.25">
      <c r="A28" s="29"/>
      <c r="B28" s="31"/>
      <c r="C28" s="32"/>
      <c r="D28" s="32"/>
      <c r="E28" s="32"/>
    </row>
    <row r="29" spans="1:5" s="30" customFormat="1" x14ac:dyDescent="0.25">
      <c r="A29" s="29"/>
      <c r="B29" s="31"/>
      <c r="C29" s="32"/>
      <c r="D29" s="32"/>
      <c r="E29" s="32"/>
    </row>
    <row r="30" spans="1:5" s="30" customFormat="1" x14ac:dyDescent="0.25">
      <c r="A30" s="29"/>
      <c r="B30" s="31"/>
      <c r="C30" s="32"/>
      <c r="D30" s="32"/>
      <c r="E30" s="32"/>
    </row>
    <row r="31" spans="1:5" s="30" customFormat="1" x14ac:dyDescent="0.25">
      <c r="A31" s="29"/>
      <c r="B31" s="31"/>
      <c r="C31" s="32"/>
      <c r="D31" s="32"/>
      <c r="E31" s="32"/>
    </row>
    <row r="32" spans="1:5" s="30" customFormat="1" x14ac:dyDescent="0.25">
      <c r="A32" s="29"/>
      <c r="B32" s="31"/>
      <c r="C32" s="32"/>
      <c r="D32" s="32"/>
      <c r="E32" s="32"/>
    </row>
    <row r="33" spans="1:5" s="30" customFormat="1" x14ac:dyDescent="0.25">
      <c r="A33" s="29"/>
      <c r="B33" s="31"/>
      <c r="C33" s="32"/>
      <c r="D33" s="32"/>
      <c r="E33" s="32"/>
    </row>
    <row r="34" spans="1:5" s="30" customFormat="1" x14ac:dyDescent="0.25">
      <c r="A34" s="29"/>
      <c r="B34" s="31"/>
      <c r="C34" s="32"/>
      <c r="D34" s="32"/>
      <c r="E34" s="32"/>
    </row>
  </sheetData>
  <sheetProtection algorithmName="SHA-512" hashValue="g8twTgNFn2ICLXzhHG41q2+mAGp9K+XsNrkM3Bkv98+UzuOzPyIPtd2aM21OfYNbBPHRGk0U6Md1B3rCsxRwdw==" saltValue="aX60vIAoF9pOFSZVrCwEzg==" spinCount="100000" sheet="1" objects="1" scenarios="1"/>
  <protectedRanges>
    <protectedRange sqref="E9:E12 E14:E19" name="Bereich1"/>
  </protectedRanges>
  <mergeCells count="3">
    <mergeCell ref="B13:E13"/>
    <mergeCell ref="C5:E5"/>
    <mergeCell ref="B8:E8"/>
  </mergeCells>
  <phoneticPr fontId="36" type="noConversion"/>
  <conditionalFormatting sqref="E9:E12 E14:E19">
    <cfRule type="containsText" dxfId="4" priority="2" operator="containsText" text="Nein">
      <formula>NOT(ISERROR(SEARCH("Nein",E9)))</formula>
    </cfRule>
  </conditionalFormatting>
  <pageMargins left="0.7" right="0.7" top="0.78740157499999996" bottom="0.78740157499999996"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59"/>
  <sheetViews>
    <sheetView zoomScale="130" zoomScaleNormal="130" zoomScalePageLayoutView="200" workbookViewId="0">
      <pane ySplit="7" topLeftCell="A8" activePane="bottomLeft" state="frozen"/>
      <selection pane="bottomLeft" activeCell="C73" sqref="C73"/>
    </sheetView>
  </sheetViews>
  <sheetFormatPr baseColWidth="10" defaultColWidth="11.42578125" defaultRowHeight="15" x14ac:dyDescent="0.25"/>
  <cols>
    <col min="1" max="1" width="5" style="29" customWidth="1"/>
    <col min="2" max="2" width="5.140625" style="31" customWidth="1"/>
    <col min="3" max="3" width="101" style="32" customWidth="1"/>
    <col min="4" max="4" width="29.7109375" style="32" customWidth="1"/>
    <col min="5" max="5" width="14.140625" style="32" bestFit="1" customWidth="1"/>
    <col min="6" max="6" width="9.28515625" style="6" customWidth="1"/>
    <col min="7" max="16384" width="11.42578125" style="30"/>
  </cols>
  <sheetData>
    <row r="1" spans="1:11" s="28" customFormat="1" ht="18.75" x14ac:dyDescent="0.3">
      <c r="A1" s="27"/>
      <c r="B1" s="1"/>
      <c r="C1" s="1"/>
      <c r="D1" s="1"/>
      <c r="E1" s="2"/>
      <c r="F1" s="1"/>
      <c r="G1" s="1"/>
      <c r="H1" s="1"/>
      <c r="I1" s="1"/>
      <c r="J1" s="1"/>
      <c r="K1" s="1"/>
    </row>
    <row r="2" spans="1:11" ht="26.25" x14ac:dyDescent="0.4">
      <c r="B2" s="1"/>
      <c r="C2" s="17" t="s">
        <v>50</v>
      </c>
      <c r="D2" s="4"/>
      <c r="E2" s="4"/>
      <c r="F2" s="1"/>
      <c r="G2" s="1"/>
      <c r="H2" s="1"/>
      <c r="I2" s="1"/>
      <c r="J2" s="1"/>
    </row>
    <row r="3" spans="1:11" ht="23.25" x14ac:dyDescent="0.35">
      <c r="B3" s="1"/>
      <c r="C3" s="26" t="s">
        <v>230</v>
      </c>
      <c r="D3" s="4"/>
      <c r="E3" s="4"/>
      <c r="F3" s="1"/>
      <c r="G3" s="1"/>
      <c r="H3" s="1"/>
      <c r="I3" s="1"/>
      <c r="J3" s="1"/>
    </row>
    <row r="4" spans="1:11" ht="15.75" x14ac:dyDescent="0.25">
      <c r="B4" s="1"/>
      <c r="C4" s="3"/>
      <c r="D4" s="4"/>
      <c r="E4" s="4"/>
      <c r="F4" s="1"/>
      <c r="G4" s="1"/>
      <c r="H4" s="1"/>
      <c r="I4" s="1"/>
      <c r="J4" s="1"/>
    </row>
    <row r="5" spans="1:11" s="28" customFormat="1" ht="34.5" customHeight="1" x14ac:dyDescent="0.3">
      <c r="A5" s="27"/>
      <c r="B5" s="18" t="s">
        <v>2</v>
      </c>
      <c r="C5" s="140" t="s">
        <v>51</v>
      </c>
      <c r="D5" s="140"/>
      <c r="E5" s="140"/>
      <c r="F5" s="140"/>
      <c r="G5" s="15"/>
      <c r="H5" s="15"/>
      <c r="I5" s="15"/>
      <c r="J5" s="15"/>
    </row>
    <row r="6" spans="1:11" x14ac:dyDescent="0.25">
      <c r="F6" s="32"/>
    </row>
    <row r="7" spans="1:11" ht="31.5" x14ac:dyDescent="0.25">
      <c r="A7" s="33"/>
      <c r="B7" s="34"/>
      <c r="C7" s="34" t="s">
        <v>52</v>
      </c>
      <c r="D7" s="34" t="s">
        <v>53</v>
      </c>
      <c r="E7" s="34" t="s">
        <v>54</v>
      </c>
      <c r="F7" s="34" t="s">
        <v>253</v>
      </c>
    </row>
    <row r="8" spans="1:11" x14ac:dyDescent="0.25">
      <c r="A8" s="35">
        <v>1</v>
      </c>
      <c r="B8" s="159" t="s">
        <v>55</v>
      </c>
      <c r="C8" s="159"/>
      <c r="D8" s="159"/>
      <c r="E8" s="159"/>
      <c r="F8" s="159"/>
    </row>
    <row r="9" spans="1:11" x14ac:dyDescent="0.25">
      <c r="A9" s="38">
        <v>1</v>
      </c>
      <c r="B9" s="39">
        <v>2</v>
      </c>
      <c r="C9" s="127" t="s">
        <v>56</v>
      </c>
      <c r="D9" s="83" t="s">
        <v>57</v>
      </c>
      <c r="E9" s="83" t="s">
        <v>58</v>
      </c>
      <c r="F9" s="42"/>
    </row>
    <row r="10" spans="1:11" x14ac:dyDescent="0.25">
      <c r="A10" s="36">
        <v>2</v>
      </c>
      <c r="B10" s="159" t="s">
        <v>59</v>
      </c>
      <c r="C10" s="159"/>
      <c r="D10" s="159"/>
      <c r="E10" s="159"/>
      <c r="F10" s="159"/>
    </row>
    <row r="11" spans="1:11" x14ac:dyDescent="0.25">
      <c r="A11" s="40">
        <v>2</v>
      </c>
      <c r="B11" s="41">
        <v>1</v>
      </c>
      <c r="C11" s="82" t="s">
        <v>60</v>
      </c>
      <c r="D11" s="83" t="s">
        <v>61</v>
      </c>
      <c r="E11" s="84" t="s">
        <v>58</v>
      </c>
      <c r="F11" s="42"/>
    </row>
    <row r="12" spans="1:11" x14ac:dyDescent="0.25">
      <c r="A12" s="40">
        <v>2</v>
      </c>
      <c r="B12" s="41">
        <v>2</v>
      </c>
      <c r="C12" s="82" t="s">
        <v>62</v>
      </c>
      <c r="D12" s="83" t="s">
        <v>61</v>
      </c>
      <c r="E12" s="84" t="s">
        <v>58</v>
      </c>
      <c r="F12" s="42"/>
    </row>
    <row r="13" spans="1:11" x14ac:dyDescent="0.25">
      <c r="A13" s="40">
        <v>2</v>
      </c>
      <c r="B13" s="41">
        <v>3</v>
      </c>
      <c r="C13" s="82" t="s">
        <v>63</v>
      </c>
      <c r="D13" s="83" t="s">
        <v>61</v>
      </c>
      <c r="E13" s="84" t="s">
        <v>58</v>
      </c>
      <c r="F13" s="42"/>
    </row>
    <row r="14" spans="1:11" x14ac:dyDescent="0.25">
      <c r="A14" s="40">
        <v>2</v>
      </c>
      <c r="B14" s="41">
        <v>4</v>
      </c>
      <c r="C14" s="82" t="s">
        <v>64</v>
      </c>
      <c r="D14" s="83" t="s">
        <v>61</v>
      </c>
      <c r="E14" s="84" t="s">
        <v>58</v>
      </c>
      <c r="F14" s="42"/>
    </row>
    <row r="15" spans="1:11" x14ac:dyDescent="0.25">
      <c r="A15" s="40">
        <v>2</v>
      </c>
      <c r="B15" s="41">
        <v>5</v>
      </c>
      <c r="C15" s="82" t="s">
        <v>65</v>
      </c>
      <c r="D15" s="83" t="s">
        <v>61</v>
      </c>
      <c r="E15" s="84" t="s">
        <v>58</v>
      </c>
      <c r="F15" s="42"/>
    </row>
    <row r="16" spans="1:11" x14ac:dyDescent="0.25">
      <c r="A16" s="40">
        <v>2</v>
      </c>
      <c r="B16" s="41">
        <v>6</v>
      </c>
      <c r="C16" s="82" t="s">
        <v>66</v>
      </c>
      <c r="D16" s="83" t="s">
        <v>61</v>
      </c>
      <c r="E16" s="84" t="s">
        <v>58</v>
      </c>
      <c r="F16" s="42"/>
    </row>
    <row r="17" spans="1:6" x14ac:dyDescent="0.25">
      <c r="A17" s="40">
        <v>2</v>
      </c>
      <c r="B17" s="41">
        <v>7</v>
      </c>
      <c r="C17" s="82" t="s">
        <v>67</v>
      </c>
      <c r="D17" s="83" t="s">
        <v>68</v>
      </c>
      <c r="E17" s="84" t="s">
        <v>58</v>
      </c>
      <c r="F17" s="42"/>
    </row>
    <row r="18" spans="1:6" x14ac:dyDescent="0.25">
      <c r="A18" s="40">
        <v>2</v>
      </c>
      <c r="B18" s="41">
        <v>8</v>
      </c>
      <c r="C18" s="82" t="s">
        <v>69</v>
      </c>
      <c r="D18" s="83" t="s">
        <v>68</v>
      </c>
      <c r="E18" s="84" t="s">
        <v>58</v>
      </c>
      <c r="F18" s="42"/>
    </row>
    <row r="19" spans="1:6" x14ac:dyDescent="0.25">
      <c r="A19" s="40">
        <v>2</v>
      </c>
      <c r="B19" s="41">
        <v>9</v>
      </c>
      <c r="C19" s="82" t="s">
        <v>70</v>
      </c>
      <c r="D19" s="83" t="s">
        <v>68</v>
      </c>
      <c r="E19" s="84" t="s">
        <v>58</v>
      </c>
      <c r="F19" s="42"/>
    </row>
    <row r="20" spans="1:6" x14ac:dyDescent="0.25">
      <c r="A20" s="40">
        <v>2</v>
      </c>
      <c r="B20" s="41">
        <v>10</v>
      </c>
      <c r="C20" s="82" t="s">
        <v>71</v>
      </c>
      <c r="D20" s="83" t="s">
        <v>68</v>
      </c>
      <c r="E20" s="84" t="s">
        <v>58</v>
      </c>
      <c r="F20" s="42"/>
    </row>
    <row r="21" spans="1:6" x14ac:dyDescent="0.25">
      <c r="A21" s="40">
        <v>2</v>
      </c>
      <c r="B21" s="41">
        <v>11</v>
      </c>
      <c r="C21" s="82" t="s">
        <v>72</v>
      </c>
      <c r="D21" s="83" t="s">
        <v>73</v>
      </c>
      <c r="E21" s="84" t="s">
        <v>58</v>
      </c>
      <c r="F21" s="42"/>
    </row>
    <row r="22" spans="1:6" x14ac:dyDescent="0.25">
      <c r="A22" s="40">
        <v>2</v>
      </c>
      <c r="B22" s="41">
        <v>12</v>
      </c>
      <c r="C22" s="82" t="s">
        <v>74</v>
      </c>
      <c r="D22" s="83" t="s">
        <v>73</v>
      </c>
      <c r="E22" s="84" t="s">
        <v>58</v>
      </c>
      <c r="F22" s="42"/>
    </row>
    <row r="23" spans="1:6" x14ac:dyDescent="0.25">
      <c r="A23" s="40">
        <v>2</v>
      </c>
      <c r="B23" s="41">
        <v>13</v>
      </c>
      <c r="C23" s="82" t="s">
        <v>75</v>
      </c>
      <c r="D23" s="83" t="s">
        <v>73</v>
      </c>
      <c r="E23" s="84" t="s">
        <v>58</v>
      </c>
      <c r="F23" s="42"/>
    </row>
    <row r="24" spans="1:6" x14ac:dyDescent="0.25">
      <c r="A24" s="40">
        <v>2</v>
      </c>
      <c r="B24" s="41">
        <v>14</v>
      </c>
      <c r="C24" s="82" t="s">
        <v>76</v>
      </c>
      <c r="D24" s="83" t="s">
        <v>77</v>
      </c>
      <c r="E24" s="84" t="s">
        <v>58</v>
      </c>
      <c r="F24" s="42"/>
    </row>
    <row r="25" spans="1:6" x14ac:dyDescent="0.25">
      <c r="A25" s="40">
        <v>2</v>
      </c>
      <c r="B25" s="41">
        <v>15</v>
      </c>
      <c r="C25" s="82" t="s">
        <v>78</v>
      </c>
      <c r="D25" s="83" t="s">
        <v>77</v>
      </c>
      <c r="E25" s="84" t="s">
        <v>58</v>
      </c>
      <c r="F25" s="42"/>
    </row>
    <row r="26" spans="1:6" x14ac:dyDescent="0.25">
      <c r="A26" s="40">
        <v>2</v>
      </c>
      <c r="B26" s="41">
        <v>16</v>
      </c>
      <c r="C26" s="82" t="s">
        <v>79</v>
      </c>
      <c r="D26" s="83" t="s">
        <v>77</v>
      </c>
      <c r="E26" s="84" t="s">
        <v>58</v>
      </c>
      <c r="F26" s="42"/>
    </row>
    <row r="27" spans="1:6" x14ac:dyDescent="0.25">
      <c r="A27" s="40">
        <v>2</v>
      </c>
      <c r="B27" s="41">
        <v>17</v>
      </c>
      <c r="C27" s="82" t="s">
        <v>80</v>
      </c>
      <c r="D27" s="83" t="s">
        <v>77</v>
      </c>
      <c r="E27" s="84" t="s">
        <v>58</v>
      </c>
      <c r="F27" s="42"/>
    </row>
    <row r="28" spans="1:6" x14ac:dyDescent="0.25">
      <c r="A28" s="40">
        <v>2</v>
      </c>
      <c r="B28" s="41">
        <v>18</v>
      </c>
      <c r="C28" s="82" t="s">
        <v>81</v>
      </c>
      <c r="D28" s="83" t="s">
        <v>77</v>
      </c>
      <c r="E28" s="84" t="s">
        <v>58</v>
      </c>
      <c r="F28" s="42"/>
    </row>
    <row r="29" spans="1:6" x14ac:dyDescent="0.25">
      <c r="A29" s="40">
        <v>2</v>
      </c>
      <c r="B29" s="41">
        <v>19</v>
      </c>
      <c r="C29" s="82" t="s">
        <v>82</v>
      </c>
      <c r="D29" s="83" t="s">
        <v>83</v>
      </c>
      <c r="E29" s="84" t="s">
        <v>58</v>
      </c>
      <c r="F29" s="42"/>
    </row>
    <row r="30" spans="1:6" x14ac:dyDescent="0.25">
      <c r="A30" s="40">
        <v>2</v>
      </c>
      <c r="B30" s="41">
        <v>20</v>
      </c>
      <c r="C30" s="82" t="s">
        <v>84</v>
      </c>
      <c r="D30" s="83" t="s">
        <v>83</v>
      </c>
      <c r="E30" s="84" t="s">
        <v>58</v>
      </c>
      <c r="F30" s="42"/>
    </row>
    <row r="31" spans="1:6" x14ac:dyDescent="0.25">
      <c r="A31" s="40">
        <v>2</v>
      </c>
      <c r="B31" s="41">
        <v>21</v>
      </c>
      <c r="C31" s="82" t="s">
        <v>85</v>
      </c>
      <c r="D31" s="83" t="s">
        <v>83</v>
      </c>
      <c r="E31" s="84" t="s">
        <v>58</v>
      </c>
      <c r="F31" s="42"/>
    </row>
    <row r="32" spans="1:6" x14ac:dyDescent="0.25">
      <c r="A32" s="40">
        <v>2</v>
      </c>
      <c r="B32" s="41">
        <v>22</v>
      </c>
      <c r="C32" s="82" t="s">
        <v>86</v>
      </c>
      <c r="D32" s="83" t="s">
        <v>87</v>
      </c>
      <c r="E32" s="84" t="s">
        <v>58</v>
      </c>
      <c r="F32" s="42"/>
    </row>
    <row r="33" spans="1:7" x14ac:dyDescent="0.25">
      <c r="A33" s="40">
        <v>2</v>
      </c>
      <c r="B33" s="41">
        <v>23</v>
      </c>
      <c r="C33" s="82" t="s">
        <v>88</v>
      </c>
      <c r="D33" s="83" t="s">
        <v>89</v>
      </c>
      <c r="E33" s="84" t="s">
        <v>58</v>
      </c>
      <c r="F33" s="42"/>
    </row>
    <row r="34" spans="1:7" x14ac:dyDescent="0.25">
      <c r="A34" s="40">
        <v>2</v>
      </c>
      <c r="B34" s="41">
        <v>24</v>
      </c>
      <c r="C34" s="82" t="s">
        <v>90</v>
      </c>
      <c r="D34" s="83" t="s">
        <v>89</v>
      </c>
      <c r="E34" s="84" t="s">
        <v>58</v>
      </c>
      <c r="F34" s="42"/>
    </row>
    <row r="35" spans="1:7" x14ac:dyDescent="0.25">
      <c r="A35" s="40">
        <v>2</v>
      </c>
      <c r="B35" s="41">
        <v>25</v>
      </c>
      <c r="C35" s="82" t="s">
        <v>91</v>
      </c>
      <c r="D35" s="83" t="s">
        <v>92</v>
      </c>
      <c r="E35" s="84" t="s">
        <v>58</v>
      </c>
      <c r="F35" s="42"/>
    </row>
    <row r="36" spans="1:7" x14ac:dyDescent="0.25">
      <c r="A36" s="40">
        <v>2</v>
      </c>
      <c r="B36" s="41">
        <v>26</v>
      </c>
      <c r="C36" s="82" t="s">
        <v>93</v>
      </c>
      <c r="D36" s="83" t="s">
        <v>94</v>
      </c>
      <c r="E36" s="84" t="s">
        <v>58</v>
      </c>
      <c r="F36" s="42"/>
    </row>
    <row r="37" spans="1:7" x14ac:dyDescent="0.25">
      <c r="A37" s="40">
        <v>2</v>
      </c>
      <c r="B37" s="41">
        <v>27</v>
      </c>
      <c r="C37" s="82" t="s">
        <v>95</v>
      </c>
      <c r="D37" s="83" t="s">
        <v>96</v>
      </c>
      <c r="E37" s="84" t="s">
        <v>58</v>
      </c>
      <c r="F37" s="42"/>
    </row>
    <row r="38" spans="1:7" x14ac:dyDescent="0.25">
      <c r="A38" s="40">
        <v>2</v>
      </c>
      <c r="B38" s="41">
        <v>28</v>
      </c>
      <c r="C38" s="82" t="s">
        <v>97</v>
      </c>
      <c r="D38" s="83" t="s">
        <v>96</v>
      </c>
      <c r="E38" s="84" t="s">
        <v>58</v>
      </c>
      <c r="F38" s="42"/>
    </row>
    <row r="39" spans="1:7" x14ac:dyDescent="0.25">
      <c r="A39" s="40">
        <v>2</v>
      </c>
      <c r="B39" s="41">
        <v>29</v>
      </c>
      <c r="C39" s="82" t="s">
        <v>98</v>
      </c>
      <c r="D39" s="83" t="s">
        <v>96</v>
      </c>
      <c r="E39" s="84" t="s">
        <v>58</v>
      </c>
      <c r="F39" s="42"/>
    </row>
    <row r="40" spans="1:7" x14ac:dyDescent="0.25">
      <c r="A40" s="40">
        <v>2</v>
      </c>
      <c r="B40" s="41">
        <v>30</v>
      </c>
      <c r="C40" s="82" t="s">
        <v>99</v>
      </c>
      <c r="D40" s="83" t="s">
        <v>96</v>
      </c>
      <c r="E40" s="84" t="s">
        <v>58</v>
      </c>
      <c r="F40" s="42"/>
    </row>
    <row r="41" spans="1:7" x14ac:dyDescent="0.25">
      <c r="A41" s="40">
        <v>2</v>
      </c>
      <c r="B41" s="41">
        <v>31</v>
      </c>
      <c r="C41" s="82" t="s">
        <v>100</v>
      </c>
      <c r="D41" s="83" t="s">
        <v>96</v>
      </c>
      <c r="E41" s="84" t="s">
        <v>58</v>
      </c>
      <c r="F41" s="42"/>
    </row>
    <row r="42" spans="1:7" x14ac:dyDescent="0.25">
      <c r="A42" s="40">
        <v>2</v>
      </c>
      <c r="B42" s="41">
        <v>32</v>
      </c>
      <c r="C42" s="82" t="s">
        <v>101</v>
      </c>
      <c r="D42" s="83" t="s">
        <v>96</v>
      </c>
      <c r="E42" s="84" t="s">
        <v>58</v>
      </c>
      <c r="F42" s="42"/>
    </row>
    <row r="43" spans="1:7" x14ac:dyDescent="0.25">
      <c r="A43" s="40">
        <v>2</v>
      </c>
      <c r="B43" s="41">
        <v>33</v>
      </c>
      <c r="C43" s="82" t="s">
        <v>102</v>
      </c>
      <c r="D43" s="83" t="s">
        <v>103</v>
      </c>
      <c r="E43" s="84" t="s">
        <v>58</v>
      </c>
      <c r="F43" s="42"/>
    </row>
    <row r="44" spans="1:7" x14ac:dyDescent="0.25">
      <c r="A44" s="40">
        <v>2</v>
      </c>
      <c r="B44" s="41">
        <v>34</v>
      </c>
      <c r="C44" s="82" t="s">
        <v>104</v>
      </c>
      <c r="D44" s="83" t="s">
        <v>105</v>
      </c>
      <c r="E44" s="84" t="s">
        <v>58</v>
      </c>
      <c r="F44" s="42"/>
    </row>
    <row r="45" spans="1:7" x14ac:dyDescent="0.25">
      <c r="A45" s="40">
        <v>2</v>
      </c>
      <c r="B45" s="41">
        <v>35</v>
      </c>
      <c r="C45" s="82" t="s">
        <v>106</v>
      </c>
      <c r="D45" s="83" t="s">
        <v>105</v>
      </c>
      <c r="E45" s="84" t="s">
        <v>58</v>
      </c>
      <c r="F45" s="42"/>
    </row>
    <row r="46" spans="1:7" x14ac:dyDescent="0.25">
      <c r="A46" s="40">
        <v>2</v>
      </c>
      <c r="B46" s="41">
        <v>36</v>
      </c>
      <c r="C46" s="82" t="s">
        <v>107</v>
      </c>
      <c r="D46" s="83" t="s">
        <v>108</v>
      </c>
      <c r="E46" s="84" t="s">
        <v>58</v>
      </c>
      <c r="F46" s="42"/>
    </row>
    <row r="47" spans="1:7" x14ac:dyDescent="0.25">
      <c r="A47" s="40">
        <v>2</v>
      </c>
      <c r="B47" s="41">
        <v>37</v>
      </c>
      <c r="C47" s="82" t="s">
        <v>109</v>
      </c>
      <c r="D47" s="83" t="s">
        <v>108</v>
      </c>
      <c r="E47" s="84" t="s">
        <v>58</v>
      </c>
      <c r="F47" s="42"/>
    </row>
    <row r="48" spans="1:7" x14ac:dyDescent="0.25">
      <c r="A48" s="40">
        <v>2</v>
      </c>
      <c r="B48" s="41">
        <v>38</v>
      </c>
      <c r="C48" s="82" t="s">
        <v>110</v>
      </c>
      <c r="D48" s="83" t="s">
        <v>108</v>
      </c>
      <c r="E48" s="84" t="s">
        <v>58</v>
      </c>
      <c r="F48" s="42"/>
      <c r="G48" s="81"/>
    </row>
    <row r="49" spans="1:11" x14ac:dyDescent="0.25">
      <c r="A49" s="40">
        <v>2</v>
      </c>
      <c r="B49" s="41">
        <v>39</v>
      </c>
      <c r="C49" s="82" t="s">
        <v>111</v>
      </c>
      <c r="D49" s="83" t="s">
        <v>112</v>
      </c>
      <c r="E49" s="84" t="s">
        <v>58</v>
      </c>
      <c r="F49" s="42"/>
      <c r="G49" s="81"/>
    </row>
    <row r="50" spans="1:11" x14ac:dyDescent="0.25">
      <c r="A50" s="40">
        <v>2</v>
      </c>
      <c r="B50" s="41">
        <v>40</v>
      </c>
      <c r="C50" s="82" t="s">
        <v>113</v>
      </c>
      <c r="D50" s="83" t="s">
        <v>114</v>
      </c>
      <c r="E50" s="84" t="s">
        <v>58</v>
      </c>
      <c r="F50" s="42"/>
      <c r="G50" s="81"/>
    </row>
    <row r="51" spans="1:11" x14ac:dyDescent="0.25">
      <c r="A51" s="40">
        <v>2</v>
      </c>
      <c r="B51" s="41">
        <v>41</v>
      </c>
      <c r="C51" s="133" t="s">
        <v>115</v>
      </c>
      <c r="D51" s="83" t="s">
        <v>116</v>
      </c>
      <c r="E51" s="84" t="s">
        <v>58</v>
      </c>
      <c r="F51" s="42"/>
      <c r="G51" s="81"/>
    </row>
    <row r="52" spans="1:11" x14ac:dyDescent="0.25">
      <c r="A52" s="40">
        <v>2</v>
      </c>
      <c r="B52" s="41">
        <v>42</v>
      </c>
      <c r="C52" s="82" t="s">
        <v>117</v>
      </c>
      <c r="D52" s="83" t="s">
        <v>116</v>
      </c>
      <c r="E52" s="84" t="s">
        <v>58</v>
      </c>
      <c r="F52" s="42"/>
      <c r="G52" s="81"/>
    </row>
    <row r="53" spans="1:11" s="9" customFormat="1" x14ac:dyDescent="0.25">
      <c r="A53" s="37">
        <v>3</v>
      </c>
      <c r="B53" s="159" t="s">
        <v>118</v>
      </c>
      <c r="C53" s="163"/>
      <c r="D53" s="163"/>
      <c r="E53" s="163"/>
      <c r="F53" s="163"/>
      <c r="G53" s="30"/>
      <c r="H53" s="30"/>
      <c r="I53" s="30"/>
      <c r="J53" s="30"/>
      <c r="K53" s="30"/>
    </row>
    <row r="54" spans="1:11" x14ac:dyDescent="0.25">
      <c r="A54" s="38" t="s">
        <v>119</v>
      </c>
      <c r="B54" s="41">
        <v>1</v>
      </c>
      <c r="C54" s="82" t="s">
        <v>120</v>
      </c>
      <c r="D54" s="83" t="s">
        <v>121</v>
      </c>
      <c r="E54" s="85" t="s">
        <v>58</v>
      </c>
      <c r="F54" s="42"/>
      <c r="G54" s="9"/>
      <c r="H54" s="9"/>
      <c r="I54" s="9"/>
      <c r="J54" s="9"/>
      <c r="K54" s="9"/>
    </row>
    <row r="55" spans="1:11" x14ac:dyDescent="0.25">
      <c r="A55" s="38" t="s">
        <v>119</v>
      </c>
      <c r="B55" s="41">
        <v>2</v>
      </c>
      <c r="C55" s="82" t="s">
        <v>122</v>
      </c>
      <c r="D55" s="83" t="s">
        <v>123</v>
      </c>
      <c r="E55" s="85" t="s">
        <v>58</v>
      </c>
      <c r="F55" s="42"/>
      <c r="G55" s="9"/>
      <c r="H55" s="9"/>
      <c r="I55" s="9"/>
      <c r="J55" s="9"/>
      <c r="K55" s="9"/>
    </row>
    <row r="56" spans="1:11" x14ac:dyDescent="0.25">
      <c r="A56" s="38" t="s">
        <v>119</v>
      </c>
      <c r="B56" s="41">
        <v>3</v>
      </c>
      <c r="C56" s="82" t="s">
        <v>124</v>
      </c>
      <c r="D56" s="83" t="s">
        <v>125</v>
      </c>
      <c r="E56" s="85" t="s">
        <v>58</v>
      </c>
      <c r="F56" s="42"/>
      <c r="G56" s="9"/>
      <c r="H56" s="9"/>
      <c r="I56" s="9"/>
      <c r="J56" s="9"/>
      <c r="K56" s="9"/>
    </row>
    <row r="57" spans="1:11" x14ac:dyDescent="0.25">
      <c r="A57" s="38" t="s">
        <v>119</v>
      </c>
      <c r="B57" s="41">
        <v>4</v>
      </c>
      <c r="C57" s="82" t="s">
        <v>126</v>
      </c>
      <c r="D57" s="83" t="s">
        <v>127</v>
      </c>
      <c r="E57" s="85" t="s">
        <v>58</v>
      </c>
      <c r="F57" s="42"/>
      <c r="G57" s="9"/>
      <c r="H57" s="9"/>
      <c r="I57" s="9"/>
      <c r="J57" s="9"/>
      <c r="K57" s="9"/>
    </row>
    <row r="58" spans="1:11" x14ac:dyDescent="0.25">
      <c r="A58" s="38" t="s">
        <v>119</v>
      </c>
      <c r="B58" s="41">
        <v>5</v>
      </c>
      <c r="C58" s="82" t="s">
        <v>128</v>
      </c>
      <c r="D58" s="83" t="s">
        <v>127</v>
      </c>
      <c r="E58" s="85" t="s">
        <v>58</v>
      </c>
      <c r="F58" s="42"/>
      <c r="G58" s="9"/>
      <c r="H58" s="9"/>
      <c r="I58" s="9"/>
      <c r="J58" s="9"/>
      <c r="K58" s="9"/>
    </row>
    <row r="59" spans="1:11" ht="30" x14ac:dyDescent="0.25">
      <c r="A59" s="38" t="s">
        <v>119</v>
      </c>
      <c r="B59" s="41">
        <v>6</v>
      </c>
      <c r="C59" s="82" t="s">
        <v>129</v>
      </c>
      <c r="D59" s="83" t="s">
        <v>130</v>
      </c>
      <c r="E59" s="85" t="s">
        <v>58</v>
      </c>
      <c r="F59" s="42"/>
      <c r="G59" s="9"/>
      <c r="H59" s="9"/>
      <c r="I59" s="9"/>
      <c r="J59" s="9"/>
      <c r="K59" s="9"/>
    </row>
    <row r="60" spans="1:11" x14ac:dyDescent="0.25">
      <c r="A60" s="38" t="s">
        <v>119</v>
      </c>
      <c r="B60" s="41">
        <v>7</v>
      </c>
      <c r="C60" s="82" t="s">
        <v>131</v>
      </c>
      <c r="D60" s="83" t="s">
        <v>132</v>
      </c>
      <c r="E60" s="85" t="s">
        <v>58</v>
      </c>
      <c r="F60" s="42"/>
      <c r="G60" s="9"/>
      <c r="H60" s="9"/>
      <c r="I60" s="9"/>
      <c r="J60" s="9"/>
      <c r="K60" s="9"/>
    </row>
    <row r="61" spans="1:11" x14ac:dyDescent="0.25">
      <c r="A61" s="38" t="s">
        <v>119</v>
      </c>
      <c r="B61" s="41">
        <v>8</v>
      </c>
      <c r="C61" s="82" t="s">
        <v>133</v>
      </c>
      <c r="D61" s="83" t="s">
        <v>132</v>
      </c>
      <c r="E61" s="85" t="s">
        <v>58</v>
      </c>
      <c r="F61" s="42"/>
      <c r="G61" s="9"/>
      <c r="H61" s="9"/>
      <c r="I61" s="9"/>
      <c r="J61" s="9"/>
      <c r="K61" s="9"/>
    </row>
    <row r="62" spans="1:11" ht="30" x14ac:dyDescent="0.25">
      <c r="A62" s="38"/>
      <c r="B62" s="41"/>
      <c r="C62" s="82" t="s">
        <v>134</v>
      </c>
      <c r="D62" s="83" t="s">
        <v>132</v>
      </c>
      <c r="E62" s="85" t="s">
        <v>58</v>
      </c>
      <c r="F62" s="42"/>
      <c r="G62" s="9"/>
      <c r="H62" s="9"/>
      <c r="I62" s="9"/>
      <c r="J62" s="9"/>
      <c r="K62" s="9"/>
    </row>
    <row r="63" spans="1:11" x14ac:dyDescent="0.25">
      <c r="A63" s="38"/>
      <c r="B63" s="41"/>
      <c r="C63" s="82" t="s">
        <v>135</v>
      </c>
      <c r="D63" s="83" t="s">
        <v>132</v>
      </c>
      <c r="E63" s="85" t="s">
        <v>58</v>
      </c>
      <c r="F63" s="42"/>
      <c r="G63" s="9"/>
      <c r="H63" s="9"/>
      <c r="I63" s="9"/>
      <c r="J63" s="9"/>
      <c r="K63" s="9"/>
    </row>
    <row r="64" spans="1:11" x14ac:dyDescent="0.25">
      <c r="A64" s="38" t="s">
        <v>119</v>
      </c>
      <c r="B64" s="41">
        <v>9</v>
      </c>
      <c r="C64" s="82" t="s">
        <v>136</v>
      </c>
      <c r="D64" s="83" t="s">
        <v>137</v>
      </c>
      <c r="E64" s="85" t="s">
        <v>58</v>
      </c>
      <c r="F64" s="42"/>
      <c r="G64" s="9"/>
      <c r="H64" s="9"/>
      <c r="I64" s="9"/>
      <c r="J64" s="9"/>
      <c r="K64" s="9"/>
    </row>
    <row r="65" spans="1:11" x14ac:dyDescent="0.25">
      <c r="A65" s="38" t="s">
        <v>119</v>
      </c>
      <c r="B65" s="41">
        <v>12</v>
      </c>
      <c r="C65" s="82" t="s">
        <v>138</v>
      </c>
      <c r="D65" s="83" t="s">
        <v>137</v>
      </c>
      <c r="E65" s="85" t="s">
        <v>58</v>
      </c>
      <c r="F65" s="42"/>
      <c r="G65" s="9"/>
      <c r="H65" s="9"/>
      <c r="I65" s="9"/>
      <c r="J65" s="9"/>
      <c r="K65" s="9"/>
    </row>
    <row r="66" spans="1:11" x14ac:dyDescent="0.25">
      <c r="A66" s="38" t="s">
        <v>119</v>
      </c>
      <c r="B66" s="41">
        <v>13</v>
      </c>
      <c r="C66" s="82" t="s">
        <v>139</v>
      </c>
      <c r="D66" s="83" t="s">
        <v>137</v>
      </c>
      <c r="E66" s="85" t="s">
        <v>58</v>
      </c>
      <c r="F66" s="42"/>
      <c r="G66" s="9"/>
      <c r="H66" s="9"/>
      <c r="I66" s="9"/>
      <c r="J66" s="9"/>
      <c r="K66" s="9"/>
    </row>
    <row r="67" spans="1:11" x14ac:dyDescent="0.25">
      <c r="A67" s="38" t="s">
        <v>119</v>
      </c>
      <c r="B67" s="41">
        <v>14</v>
      </c>
      <c r="C67" s="82" t="s">
        <v>140</v>
      </c>
      <c r="D67" s="83" t="s">
        <v>141</v>
      </c>
      <c r="E67" s="85" t="s">
        <v>58</v>
      </c>
      <c r="F67" s="42"/>
      <c r="G67" s="9"/>
      <c r="H67" s="9"/>
      <c r="I67" s="9"/>
      <c r="J67" s="9"/>
      <c r="K67" s="9"/>
    </row>
    <row r="68" spans="1:11" x14ac:dyDescent="0.25">
      <c r="A68" s="38" t="s">
        <v>119</v>
      </c>
      <c r="B68" s="41">
        <v>15</v>
      </c>
      <c r="C68" s="82" t="s">
        <v>142</v>
      </c>
      <c r="D68" s="83" t="s">
        <v>143</v>
      </c>
      <c r="E68" s="85" t="s">
        <v>58</v>
      </c>
      <c r="F68" s="42"/>
      <c r="G68" s="9"/>
      <c r="H68" s="9"/>
      <c r="I68" s="9"/>
      <c r="J68" s="9"/>
      <c r="K68" s="9"/>
    </row>
    <row r="69" spans="1:11" x14ac:dyDescent="0.25">
      <c r="A69" s="38" t="s">
        <v>119</v>
      </c>
      <c r="B69" s="41">
        <v>16</v>
      </c>
      <c r="C69" s="82" t="s">
        <v>144</v>
      </c>
      <c r="D69" s="83" t="s">
        <v>145</v>
      </c>
      <c r="E69" s="85" t="s">
        <v>58</v>
      </c>
      <c r="F69" s="42"/>
      <c r="G69" s="9"/>
      <c r="H69" s="9"/>
      <c r="I69" s="9"/>
      <c r="J69" s="9"/>
      <c r="K69" s="9"/>
    </row>
    <row r="70" spans="1:11" s="9" customFormat="1" ht="15" customHeight="1" x14ac:dyDescent="0.25">
      <c r="A70" s="36">
        <v>4</v>
      </c>
      <c r="B70" s="159" t="s">
        <v>146</v>
      </c>
      <c r="C70" s="163"/>
      <c r="D70" s="163"/>
      <c r="E70" s="163"/>
      <c r="F70" s="163"/>
      <c r="G70"/>
      <c r="H70"/>
      <c r="I70"/>
      <c r="J70"/>
      <c r="K70"/>
    </row>
    <row r="71" spans="1:11" s="9" customFormat="1" x14ac:dyDescent="0.25">
      <c r="A71" s="40">
        <v>4</v>
      </c>
      <c r="B71" s="41">
        <v>1</v>
      </c>
      <c r="C71" s="82" t="s">
        <v>147</v>
      </c>
      <c r="D71" s="83" t="s">
        <v>148</v>
      </c>
      <c r="E71" s="85" t="s">
        <v>58</v>
      </c>
      <c r="F71" s="125"/>
    </row>
    <row r="72" spans="1:11" s="9" customFormat="1" x14ac:dyDescent="0.25">
      <c r="A72" s="40">
        <v>4</v>
      </c>
      <c r="B72" s="41">
        <v>2</v>
      </c>
      <c r="C72" s="82" t="s">
        <v>149</v>
      </c>
      <c r="D72" s="83" t="s">
        <v>150</v>
      </c>
      <c r="E72" s="85" t="s">
        <v>58</v>
      </c>
      <c r="F72" s="125"/>
    </row>
    <row r="73" spans="1:11" s="9" customFormat="1" x14ac:dyDescent="0.25">
      <c r="A73" s="40">
        <v>4</v>
      </c>
      <c r="B73" s="41">
        <v>3</v>
      </c>
      <c r="C73" s="82" t="s">
        <v>151</v>
      </c>
      <c r="D73" s="83" t="s">
        <v>152</v>
      </c>
      <c r="E73" s="85" t="s">
        <v>58</v>
      </c>
      <c r="F73" s="125"/>
    </row>
    <row r="74" spans="1:11" s="9" customFormat="1" x14ac:dyDescent="0.25">
      <c r="A74" s="40">
        <v>4</v>
      </c>
      <c r="B74" s="41">
        <v>4</v>
      </c>
      <c r="C74" s="82" t="s">
        <v>153</v>
      </c>
      <c r="D74" s="83" t="s">
        <v>154</v>
      </c>
      <c r="E74" s="85" t="s">
        <v>58</v>
      </c>
      <c r="F74" s="125"/>
    </row>
    <row r="75" spans="1:11" s="9" customFormat="1" x14ac:dyDescent="0.25">
      <c r="A75" s="40">
        <v>4</v>
      </c>
      <c r="B75" s="41">
        <v>5</v>
      </c>
      <c r="C75" s="82" t="s">
        <v>155</v>
      </c>
      <c r="D75" s="83" t="s">
        <v>156</v>
      </c>
      <c r="E75" s="85" t="s">
        <v>58</v>
      </c>
      <c r="F75" s="125"/>
    </row>
    <row r="76" spans="1:11" s="9" customFormat="1" x14ac:dyDescent="0.25">
      <c r="A76" s="40">
        <v>4</v>
      </c>
      <c r="B76" s="41">
        <v>6</v>
      </c>
      <c r="C76" s="82" t="s">
        <v>157</v>
      </c>
      <c r="D76" s="83" t="s">
        <v>145</v>
      </c>
      <c r="E76" s="85" t="s">
        <v>58</v>
      </c>
      <c r="F76" s="125"/>
    </row>
    <row r="77" spans="1:11" ht="15" customHeight="1" x14ac:dyDescent="0.25">
      <c r="A77" s="36">
        <v>6</v>
      </c>
      <c r="B77" s="159" t="s">
        <v>158</v>
      </c>
      <c r="C77" s="163"/>
      <c r="D77" s="163"/>
      <c r="E77" s="163"/>
      <c r="F77" s="163"/>
    </row>
    <row r="78" spans="1:11" x14ac:dyDescent="0.25">
      <c r="A78" s="40">
        <v>6</v>
      </c>
      <c r="B78" s="41">
        <v>1</v>
      </c>
      <c r="C78" s="82" t="s">
        <v>159</v>
      </c>
      <c r="D78" s="83" t="s">
        <v>143</v>
      </c>
      <c r="E78" s="84" t="s">
        <v>58</v>
      </c>
      <c r="F78" s="42"/>
      <c r="G78" s="9"/>
      <c r="H78" s="9"/>
      <c r="I78" s="9"/>
      <c r="J78" s="9"/>
      <c r="K78" s="9"/>
    </row>
    <row r="79" spans="1:11" ht="15" customHeight="1" x14ac:dyDescent="0.25">
      <c r="A79" s="36">
        <v>7</v>
      </c>
      <c r="B79" s="159" t="s">
        <v>160</v>
      </c>
      <c r="C79" s="163"/>
      <c r="D79" s="163"/>
      <c r="E79" s="163"/>
      <c r="F79" s="163"/>
    </row>
    <row r="80" spans="1:11" x14ac:dyDescent="0.25">
      <c r="A80" s="40">
        <v>7</v>
      </c>
      <c r="B80" s="41">
        <v>1</v>
      </c>
      <c r="C80" s="127" t="s">
        <v>161</v>
      </c>
      <c r="D80" s="83" t="s">
        <v>162</v>
      </c>
      <c r="E80" s="83" t="s">
        <v>58</v>
      </c>
      <c r="F80" s="42"/>
      <c r="G80" s="9"/>
      <c r="H80" s="9"/>
      <c r="I80" s="9"/>
      <c r="J80" s="9"/>
      <c r="K80" s="9"/>
    </row>
    <row r="81" spans="1:6" x14ac:dyDescent="0.25">
      <c r="A81" s="36"/>
      <c r="B81" s="159"/>
      <c r="C81" s="159"/>
      <c r="D81" s="159"/>
      <c r="E81" s="159"/>
      <c r="F81" s="159"/>
    </row>
    <row r="82" spans="1:6" ht="15" customHeight="1" x14ac:dyDescent="0.25">
      <c r="C82" s="161"/>
      <c r="D82" s="162"/>
      <c r="E82" s="120"/>
      <c r="F82" s="32"/>
    </row>
    <row r="83" spans="1:6" ht="15" customHeight="1" x14ac:dyDescent="0.25">
      <c r="F83" s="32"/>
    </row>
    <row r="84" spans="1:6" ht="15" customHeight="1" x14ac:dyDescent="0.25">
      <c r="F84" s="32"/>
    </row>
    <row r="85" spans="1:6" ht="15" customHeight="1" x14ac:dyDescent="0.25">
      <c r="F85" s="32"/>
    </row>
    <row r="86" spans="1:6" ht="15" customHeight="1" x14ac:dyDescent="0.25">
      <c r="F86" s="32"/>
    </row>
    <row r="87" spans="1:6" x14ac:dyDescent="0.25">
      <c r="F87" s="32"/>
    </row>
    <row r="88" spans="1:6" x14ac:dyDescent="0.25">
      <c r="F88" s="32"/>
    </row>
    <row r="89" spans="1:6" x14ac:dyDescent="0.25">
      <c r="F89" s="32"/>
    </row>
    <row r="90" spans="1:6" x14ac:dyDescent="0.25">
      <c r="F90" s="32"/>
    </row>
    <row r="91" spans="1:6" x14ac:dyDescent="0.25">
      <c r="F91" s="32"/>
    </row>
    <row r="92" spans="1:6" x14ac:dyDescent="0.25">
      <c r="F92" s="32"/>
    </row>
    <row r="93" spans="1:6" x14ac:dyDescent="0.25">
      <c r="F93" s="32"/>
    </row>
    <row r="94" spans="1:6" x14ac:dyDescent="0.25">
      <c r="F94" s="32"/>
    </row>
    <row r="95" spans="1:6" x14ac:dyDescent="0.25">
      <c r="F95" s="32"/>
    </row>
    <row r="96" spans="1:6" x14ac:dyDescent="0.25">
      <c r="F96" s="32"/>
    </row>
    <row r="97" spans="6:6" x14ac:dyDescent="0.25">
      <c r="F97" s="32"/>
    </row>
    <row r="98" spans="6:6" x14ac:dyDescent="0.25">
      <c r="F98" s="32"/>
    </row>
    <row r="99" spans="6:6" x14ac:dyDescent="0.25">
      <c r="F99" s="32"/>
    </row>
    <row r="100" spans="6:6" x14ac:dyDescent="0.25">
      <c r="F100" s="32"/>
    </row>
    <row r="101" spans="6:6" x14ac:dyDescent="0.25">
      <c r="F101" s="32"/>
    </row>
    <row r="102" spans="6:6" x14ac:dyDescent="0.25">
      <c r="F102" s="32"/>
    </row>
    <row r="103" spans="6:6" x14ac:dyDescent="0.25">
      <c r="F103" s="32"/>
    </row>
    <row r="104" spans="6:6" x14ac:dyDescent="0.25">
      <c r="F104" s="32"/>
    </row>
    <row r="105" spans="6:6" x14ac:dyDescent="0.25">
      <c r="F105" s="32"/>
    </row>
    <row r="106" spans="6:6" x14ac:dyDescent="0.25">
      <c r="F106" s="32"/>
    </row>
    <row r="107" spans="6:6" x14ac:dyDescent="0.25">
      <c r="F107" s="32"/>
    </row>
    <row r="108" spans="6:6" x14ac:dyDescent="0.25">
      <c r="F108" s="32"/>
    </row>
    <row r="109" spans="6:6" x14ac:dyDescent="0.25">
      <c r="F109" s="32"/>
    </row>
    <row r="110" spans="6:6" x14ac:dyDescent="0.25">
      <c r="F110" s="32"/>
    </row>
    <row r="111" spans="6:6" x14ac:dyDescent="0.25">
      <c r="F111" s="32"/>
    </row>
    <row r="112" spans="6:6" x14ac:dyDescent="0.25">
      <c r="F112" s="32"/>
    </row>
    <row r="113" spans="6:6" x14ac:dyDescent="0.25">
      <c r="F113" s="32"/>
    </row>
    <row r="114" spans="6:6" x14ac:dyDescent="0.25">
      <c r="F114" s="32"/>
    </row>
    <row r="115" spans="6:6" x14ac:dyDescent="0.25">
      <c r="F115" s="32"/>
    </row>
    <row r="116" spans="6:6" x14ac:dyDescent="0.25">
      <c r="F116" s="32"/>
    </row>
    <row r="117" spans="6:6" x14ac:dyDescent="0.25">
      <c r="F117" s="32"/>
    </row>
    <row r="118" spans="6:6" x14ac:dyDescent="0.25">
      <c r="F118" s="32"/>
    </row>
    <row r="119" spans="6:6" x14ac:dyDescent="0.25">
      <c r="F119" s="32"/>
    </row>
    <row r="120" spans="6:6" x14ac:dyDescent="0.25">
      <c r="F120" s="32"/>
    </row>
    <row r="121" spans="6:6" x14ac:dyDescent="0.25">
      <c r="F121" s="32"/>
    </row>
    <row r="122" spans="6:6" x14ac:dyDescent="0.25">
      <c r="F122" s="32"/>
    </row>
    <row r="123" spans="6:6" x14ac:dyDescent="0.25">
      <c r="F123" s="32"/>
    </row>
    <row r="124" spans="6:6" x14ac:dyDescent="0.25">
      <c r="F124" s="32"/>
    </row>
    <row r="125" spans="6:6" x14ac:dyDescent="0.25">
      <c r="F125" s="32"/>
    </row>
    <row r="126" spans="6:6" x14ac:dyDescent="0.25">
      <c r="F126" s="32"/>
    </row>
    <row r="127" spans="6:6" x14ac:dyDescent="0.25">
      <c r="F127" s="32"/>
    </row>
    <row r="128" spans="6:6" x14ac:dyDescent="0.25">
      <c r="F128" s="32"/>
    </row>
    <row r="129" spans="6:6" x14ac:dyDescent="0.25">
      <c r="F129" s="32"/>
    </row>
    <row r="130" spans="6:6" x14ac:dyDescent="0.25">
      <c r="F130" s="32"/>
    </row>
    <row r="131" spans="6:6" x14ac:dyDescent="0.25">
      <c r="F131" s="32"/>
    </row>
    <row r="132" spans="6:6" x14ac:dyDescent="0.25">
      <c r="F132" s="32"/>
    </row>
    <row r="133" spans="6:6" x14ac:dyDescent="0.25">
      <c r="F133" s="32"/>
    </row>
    <row r="134" spans="6:6" x14ac:dyDescent="0.25">
      <c r="F134" s="32"/>
    </row>
    <row r="135" spans="6:6" x14ac:dyDescent="0.25">
      <c r="F135" s="32"/>
    </row>
    <row r="136" spans="6:6" x14ac:dyDescent="0.25">
      <c r="F136" s="32"/>
    </row>
    <row r="137" spans="6:6" x14ac:dyDescent="0.25">
      <c r="F137" s="32"/>
    </row>
    <row r="138" spans="6:6" x14ac:dyDescent="0.25">
      <c r="F138" s="32"/>
    </row>
    <row r="139" spans="6:6" x14ac:dyDescent="0.25">
      <c r="F139" s="32"/>
    </row>
    <row r="140" spans="6:6" x14ac:dyDescent="0.25">
      <c r="F140" s="32"/>
    </row>
    <row r="141" spans="6:6" x14ac:dyDescent="0.25">
      <c r="F141" s="32"/>
    </row>
    <row r="142" spans="6:6" x14ac:dyDescent="0.25">
      <c r="F142" s="32"/>
    </row>
    <row r="143" spans="6:6" x14ac:dyDescent="0.25">
      <c r="F143" s="32"/>
    </row>
    <row r="144" spans="6:6" x14ac:dyDescent="0.25">
      <c r="F144" s="32"/>
    </row>
    <row r="145" spans="6:6" x14ac:dyDescent="0.25">
      <c r="F145" s="32"/>
    </row>
    <row r="146" spans="6:6" x14ac:dyDescent="0.25">
      <c r="F146" s="32"/>
    </row>
    <row r="147" spans="6:6" x14ac:dyDescent="0.25">
      <c r="F147" s="32"/>
    </row>
    <row r="148" spans="6:6" x14ac:dyDescent="0.25">
      <c r="F148" s="32"/>
    </row>
    <row r="149" spans="6:6" x14ac:dyDescent="0.25">
      <c r="F149" s="32"/>
    </row>
    <row r="150" spans="6:6" x14ac:dyDescent="0.25">
      <c r="F150" s="32"/>
    </row>
    <row r="151" spans="6:6" x14ac:dyDescent="0.25">
      <c r="F151" s="32"/>
    </row>
    <row r="152" spans="6:6" x14ac:dyDescent="0.25">
      <c r="F152" s="32"/>
    </row>
    <row r="153" spans="6:6" x14ac:dyDescent="0.25">
      <c r="F153" s="32"/>
    </row>
    <row r="154" spans="6:6" x14ac:dyDescent="0.25">
      <c r="F154" s="32"/>
    </row>
    <row r="155" spans="6:6" x14ac:dyDescent="0.25">
      <c r="F155" s="32"/>
    </row>
    <row r="156" spans="6:6" x14ac:dyDescent="0.25">
      <c r="F156" s="32"/>
    </row>
    <row r="157" spans="6:6" x14ac:dyDescent="0.25">
      <c r="F157" s="32"/>
    </row>
    <row r="158" spans="6:6" x14ac:dyDescent="0.25">
      <c r="F158" s="32"/>
    </row>
    <row r="159" spans="6:6" x14ac:dyDescent="0.25">
      <c r="F159" s="32"/>
    </row>
    <row r="160" spans="6:6" x14ac:dyDescent="0.25">
      <c r="F160" s="32"/>
    </row>
    <row r="161" spans="6:6" x14ac:dyDescent="0.25">
      <c r="F161" s="32"/>
    </row>
    <row r="162" spans="6:6" x14ac:dyDescent="0.25">
      <c r="F162" s="32"/>
    </row>
    <row r="163" spans="6:6" x14ac:dyDescent="0.25">
      <c r="F163" s="32"/>
    </row>
    <row r="164" spans="6:6" x14ac:dyDescent="0.25">
      <c r="F164" s="32"/>
    </row>
    <row r="165" spans="6:6" x14ac:dyDescent="0.25">
      <c r="F165" s="32"/>
    </row>
    <row r="166" spans="6:6" x14ac:dyDescent="0.25">
      <c r="F166" s="32"/>
    </row>
    <row r="167" spans="6:6" x14ac:dyDescent="0.25">
      <c r="F167" s="32"/>
    </row>
    <row r="168" spans="6:6" x14ac:dyDescent="0.25">
      <c r="F168" s="32"/>
    </row>
    <row r="169" spans="6:6" x14ac:dyDescent="0.25">
      <c r="F169" s="32"/>
    </row>
    <row r="170" spans="6:6" x14ac:dyDescent="0.25">
      <c r="F170" s="32"/>
    </row>
    <row r="171" spans="6:6" x14ac:dyDescent="0.25">
      <c r="F171" s="32"/>
    </row>
    <row r="172" spans="6:6" x14ac:dyDescent="0.25">
      <c r="F172" s="32"/>
    </row>
    <row r="173" spans="6:6" x14ac:dyDescent="0.25">
      <c r="F173" s="32"/>
    </row>
    <row r="174" spans="6:6" x14ac:dyDescent="0.25">
      <c r="F174" s="32"/>
    </row>
    <row r="175" spans="6:6" x14ac:dyDescent="0.25">
      <c r="F175" s="32"/>
    </row>
    <row r="176" spans="6:6" x14ac:dyDescent="0.25">
      <c r="F176" s="32"/>
    </row>
    <row r="177" spans="6:6" x14ac:dyDescent="0.25">
      <c r="F177" s="32"/>
    </row>
    <row r="178" spans="6:6" x14ac:dyDescent="0.25">
      <c r="F178" s="32"/>
    </row>
    <row r="179" spans="6:6" x14ac:dyDescent="0.25">
      <c r="F179" s="32"/>
    </row>
    <row r="180" spans="6:6" x14ac:dyDescent="0.25">
      <c r="F180" s="32"/>
    </row>
    <row r="181" spans="6:6" x14ac:dyDescent="0.25">
      <c r="F181" s="32"/>
    </row>
    <row r="182" spans="6:6" x14ac:dyDescent="0.25">
      <c r="F182" s="32"/>
    </row>
    <row r="183" spans="6:6" x14ac:dyDescent="0.25">
      <c r="F183" s="32"/>
    </row>
    <row r="184" spans="6:6" x14ac:dyDescent="0.25">
      <c r="F184" s="32"/>
    </row>
    <row r="185" spans="6:6" x14ac:dyDescent="0.25">
      <c r="F185" s="32"/>
    </row>
    <row r="186" spans="6:6" x14ac:dyDescent="0.25">
      <c r="F186" s="32"/>
    </row>
    <row r="187" spans="6:6" x14ac:dyDescent="0.25">
      <c r="F187" s="32"/>
    </row>
    <row r="188" spans="6:6" x14ac:dyDescent="0.25">
      <c r="F188" s="32"/>
    </row>
    <row r="189" spans="6:6" x14ac:dyDescent="0.25">
      <c r="F189" s="32"/>
    </row>
    <row r="190" spans="6:6" x14ac:dyDescent="0.25">
      <c r="F190" s="32"/>
    </row>
    <row r="191" spans="6:6" x14ac:dyDescent="0.25">
      <c r="F191" s="32"/>
    </row>
    <row r="192" spans="6:6" x14ac:dyDescent="0.25">
      <c r="F192" s="32"/>
    </row>
    <row r="193" spans="6:6" x14ac:dyDescent="0.25">
      <c r="F193" s="32"/>
    </row>
    <row r="194" spans="6:6" x14ac:dyDescent="0.25">
      <c r="F194" s="32"/>
    </row>
    <row r="195" spans="6:6" x14ac:dyDescent="0.25">
      <c r="F195" s="32"/>
    </row>
    <row r="196" spans="6:6" x14ac:dyDescent="0.25">
      <c r="F196" s="32"/>
    </row>
    <row r="197" spans="6:6" x14ac:dyDescent="0.25">
      <c r="F197" s="32"/>
    </row>
    <row r="198" spans="6:6" x14ac:dyDescent="0.25">
      <c r="F198" s="32"/>
    </row>
    <row r="199" spans="6:6" x14ac:dyDescent="0.25">
      <c r="F199" s="32"/>
    </row>
    <row r="200" spans="6:6" x14ac:dyDescent="0.25">
      <c r="F200" s="32"/>
    </row>
    <row r="201" spans="6:6" x14ac:dyDescent="0.25">
      <c r="F201" s="32"/>
    </row>
    <row r="202" spans="6:6" x14ac:dyDescent="0.25">
      <c r="F202" s="32"/>
    </row>
    <row r="203" spans="6:6" x14ac:dyDescent="0.25">
      <c r="F203" s="32"/>
    </row>
    <row r="204" spans="6:6" x14ac:dyDescent="0.25">
      <c r="F204" s="32"/>
    </row>
    <row r="205" spans="6:6" x14ac:dyDescent="0.25">
      <c r="F205" s="32"/>
    </row>
    <row r="206" spans="6:6" x14ac:dyDescent="0.25">
      <c r="F206" s="32"/>
    </row>
    <row r="207" spans="6:6" x14ac:dyDescent="0.25">
      <c r="F207" s="32"/>
    </row>
    <row r="208" spans="6:6" x14ac:dyDescent="0.25">
      <c r="F208" s="32"/>
    </row>
    <row r="209" spans="6:6" x14ac:dyDescent="0.25">
      <c r="F209" s="32"/>
    </row>
    <row r="210" spans="6:6" x14ac:dyDescent="0.25">
      <c r="F210" s="32"/>
    </row>
    <row r="211" spans="6:6" x14ac:dyDescent="0.25">
      <c r="F211" s="32"/>
    </row>
    <row r="212" spans="6:6" x14ac:dyDescent="0.25">
      <c r="F212" s="32"/>
    </row>
    <row r="213" spans="6:6" x14ac:dyDescent="0.25">
      <c r="F213" s="32"/>
    </row>
    <row r="214" spans="6:6" x14ac:dyDescent="0.25">
      <c r="F214" s="32"/>
    </row>
    <row r="215" spans="6:6" x14ac:dyDescent="0.25">
      <c r="F215" s="32"/>
    </row>
    <row r="216" spans="6:6" x14ac:dyDescent="0.25">
      <c r="F216" s="32"/>
    </row>
    <row r="217" spans="6:6" x14ac:dyDescent="0.25">
      <c r="F217" s="32"/>
    </row>
    <row r="218" spans="6:6" x14ac:dyDescent="0.25">
      <c r="F218" s="32"/>
    </row>
    <row r="219" spans="6:6" x14ac:dyDescent="0.25">
      <c r="F219" s="32"/>
    </row>
    <row r="220" spans="6:6" x14ac:dyDescent="0.25">
      <c r="F220" s="32"/>
    </row>
    <row r="221" spans="6:6" x14ac:dyDescent="0.25">
      <c r="F221" s="32"/>
    </row>
    <row r="222" spans="6:6" x14ac:dyDescent="0.25">
      <c r="F222" s="32"/>
    </row>
    <row r="223" spans="6:6" x14ac:dyDescent="0.25">
      <c r="F223" s="32"/>
    </row>
    <row r="224" spans="6:6" x14ac:dyDescent="0.25">
      <c r="F224" s="32"/>
    </row>
    <row r="225" spans="6:6" x14ac:dyDescent="0.25">
      <c r="F225" s="32"/>
    </row>
    <row r="226" spans="6:6" x14ac:dyDescent="0.25">
      <c r="F226" s="32"/>
    </row>
    <row r="227" spans="6:6" x14ac:dyDescent="0.25">
      <c r="F227" s="32"/>
    </row>
    <row r="228" spans="6:6" x14ac:dyDescent="0.25">
      <c r="F228" s="32"/>
    </row>
    <row r="229" spans="6:6" x14ac:dyDescent="0.25">
      <c r="F229" s="32"/>
    </row>
    <row r="230" spans="6:6" x14ac:dyDescent="0.25">
      <c r="F230" s="32"/>
    </row>
    <row r="231" spans="6:6" x14ac:dyDescent="0.25">
      <c r="F231" s="32"/>
    </row>
    <row r="232" spans="6:6" x14ac:dyDescent="0.25">
      <c r="F232" s="32"/>
    </row>
    <row r="233" spans="6:6" x14ac:dyDescent="0.25">
      <c r="F233" s="32"/>
    </row>
    <row r="234" spans="6:6" x14ac:dyDescent="0.25">
      <c r="F234" s="32"/>
    </row>
    <row r="235" spans="6:6" x14ac:dyDescent="0.25">
      <c r="F235" s="32"/>
    </row>
    <row r="236" spans="6:6" x14ac:dyDescent="0.25">
      <c r="F236" s="32"/>
    </row>
    <row r="237" spans="6:6" x14ac:dyDescent="0.25">
      <c r="F237" s="32"/>
    </row>
    <row r="238" spans="6:6" x14ac:dyDescent="0.25">
      <c r="F238" s="32"/>
    </row>
    <row r="239" spans="6:6" x14ac:dyDescent="0.25">
      <c r="F239" s="32"/>
    </row>
    <row r="240" spans="6:6" x14ac:dyDescent="0.25">
      <c r="F240" s="32"/>
    </row>
    <row r="241" spans="6:6" x14ac:dyDescent="0.25">
      <c r="F241" s="32"/>
    </row>
    <row r="242" spans="6:6" x14ac:dyDescent="0.25">
      <c r="F242" s="32"/>
    </row>
    <row r="243" spans="6:6" x14ac:dyDescent="0.25">
      <c r="F243" s="32"/>
    </row>
    <row r="244" spans="6:6" x14ac:dyDescent="0.25">
      <c r="F244" s="32"/>
    </row>
    <row r="245" spans="6:6" x14ac:dyDescent="0.25">
      <c r="F245" s="32"/>
    </row>
    <row r="246" spans="6:6" x14ac:dyDescent="0.25">
      <c r="F246" s="32"/>
    </row>
    <row r="247" spans="6:6" x14ac:dyDescent="0.25">
      <c r="F247" s="32"/>
    </row>
    <row r="248" spans="6:6" x14ac:dyDescent="0.25">
      <c r="F248" s="32"/>
    </row>
    <row r="249" spans="6:6" x14ac:dyDescent="0.25">
      <c r="F249" s="32"/>
    </row>
    <row r="250" spans="6:6" x14ac:dyDescent="0.25">
      <c r="F250" s="32"/>
    </row>
    <row r="251" spans="6:6" x14ac:dyDescent="0.25">
      <c r="F251" s="32"/>
    </row>
    <row r="252" spans="6:6" x14ac:dyDescent="0.25">
      <c r="F252" s="32"/>
    </row>
    <row r="253" spans="6:6" x14ac:dyDescent="0.25">
      <c r="F253" s="32"/>
    </row>
    <row r="254" spans="6:6" x14ac:dyDescent="0.25">
      <c r="F254" s="32"/>
    </row>
    <row r="255" spans="6:6" x14ac:dyDescent="0.25">
      <c r="F255" s="32"/>
    </row>
    <row r="256" spans="6:6" x14ac:dyDescent="0.25">
      <c r="F256" s="32"/>
    </row>
    <row r="257" spans="6:6" x14ac:dyDescent="0.25">
      <c r="F257" s="32"/>
    </row>
    <row r="258" spans="6:6" x14ac:dyDescent="0.25">
      <c r="F258" s="32"/>
    </row>
    <row r="259" spans="6:6" x14ac:dyDescent="0.25">
      <c r="F259" s="32"/>
    </row>
    <row r="260" spans="6:6" x14ac:dyDescent="0.25">
      <c r="F260" s="32"/>
    </row>
    <row r="261" spans="6:6" x14ac:dyDescent="0.25">
      <c r="F261" s="32"/>
    </row>
    <row r="262" spans="6:6" x14ac:dyDescent="0.25">
      <c r="F262" s="32"/>
    </row>
    <row r="263" spans="6:6" x14ac:dyDescent="0.25">
      <c r="F263" s="32"/>
    </row>
    <row r="264" spans="6:6" x14ac:dyDescent="0.25">
      <c r="F264" s="32"/>
    </row>
    <row r="265" spans="6:6" x14ac:dyDescent="0.25">
      <c r="F265" s="32"/>
    </row>
    <row r="266" spans="6:6" x14ac:dyDescent="0.25">
      <c r="F266" s="32"/>
    </row>
    <row r="267" spans="6:6" x14ac:dyDescent="0.25">
      <c r="F267" s="32"/>
    </row>
    <row r="268" spans="6:6" x14ac:dyDescent="0.25">
      <c r="F268" s="32"/>
    </row>
    <row r="269" spans="6:6" x14ac:dyDescent="0.25">
      <c r="F269" s="32"/>
    </row>
    <row r="270" spans="6:6" x14ac:dyDescent="0.25">
      <c r="F270" s="32"/>
    </row>
    <row r="271" spans="6:6" x14ac:dyDescent="0.25">
      <c r="F271" s="32"/>
    </row>
    <row r="272" spans="6:6" x14ac:dyDescent="0.25">
      <c r="F272" s="32"/>
    </row>
    <row r="273" spans="6:6" x14ac:dyDescent="0.25">
      <c r="F273" s="32"/>
    </row>
    <row r="274" spans="6:6" x14ac:dyDescent="0.25">
      <c r="F274" s="32"/>
    </row>
    <row r="275" spans="6:6" x14ac:dyDescent="0.25">
      <c r="F275" s="32"/>
    </row>
    <row r="276" spans="6:6" x14ac:dyDescent="0.25">
      <c r="F276" s="32"/>
    </row>
    <row r="277" spans="6:6" x14ac:dyDescent="0.25">
      <c r="F277" s="32"/>
    </row>
    <row r="278" spans="6:6" x14ac:dyDescent="0.25">
      <c r="F278" s="32"/>
    </row>
    <row r="279" spans="6:6" x14ac:dyDescent="0.25">
      <c r="F279" s="32"/>
    </row>
    <row r="280" spans="6:6" x14ac:dyDescent="0.25">
      <c r="F280" s="32"/>
    </row>
    <row r="281" spans="6:6" x14ac:dyDescent="0.25">
      <c r="F281" s="32"/>
    </row>
    <row r="282" spans="6:6" x14ac:dyDescent="0.25">
      <c r="F282" s="32"/>
    </row>
    <row r="283" spans="6:6" x14ac:dyDescent="0.25">
      <c r="F283" s="32"/>
    </row>
    <row r="284" spans="6:6" x14ac:dyDescent="0.25">
      <c r="F284" s="32"/>
    </row>
    <row r="285" spans="6:6" x14ac:dyDescent="0.25">
      <c r="F285" s="32"/>
    </row>
    <row r="286" spans="6:6" x14ac:dyDescent="0.25">
      <c r="F286" s="32"/>
    </row>
    <row r="287" spans="6:6" x14ac:dyDescent="0.25">
      <c r="F287" s="32"/>
    </row>
    <row r="288" spans="6:6" x14ac:dyDescent="0.25">
      <c r="F288" s="32"/>
    </row>
    <row r="289" spans="6:6" x14ac:dyDescent="0.25">
      <c r="F289" s="32"/>
    </row>
    <row r="290" spans="6:6" x14ac:dyDescent="0.25">
      <c r="F290" s="32"/>
    </row>
    <row r="291" spans="6:6" x14ac:dyDescent="0.25">
      <c r="F291" s="32"/>
    </row>
    <row r="292" spans="6:6" x14ac:dyDescent="0.25">
      <c r="F292" s="32"/>
    </row>
    <row r="293" spans="6:6" x14ac:dyDescent="0.25">
      <c r="F293" s="32"/>
    </row>
    <row r="294" spans="6:6" x14ac:dyDescent="0.25">
      <c r="F294" s="32"/>
    </row>
    <row r="295" spans="6:6" x14ac:dyDescent="0.25">
      <c r="F295" s="32"/>
    </row>
    <row r="296" spans="6:6" x14ac:dyDescent="0.25">
      <c r="F296" s="32"/>
    </row>
    <row r="297" spans="6:6" x14ac:dyDescent="0.25">
      <c r="F297" s="32"/>
    </row>
    <row r="298" spans="6:6" x14ac:dyDescent="0.25">
      <c r="F298" s="32"/>
    </row>
    <row r="299" spans="6:6" x14ac:dyDescent="0.25">
      <c r="F299" s="32"/>
    </row>
    <row r="300" spans="6:6" x14ac:dyDescent="0.25">
      <c r="F300" s="32"/>
    </row>
    <row r="301" spans="6:6" x14ac:dyDescent="0.25">
      <c r="F301" s="32"/>
    </row>
    <row r="302" spans="6:6" x14ac:dyDescent="0.25">
      <c r="F302" s="32"/>
    </row>
    <row r="303" spans="6:6" x14ac:dyDescent="0.25">
      <c r="F303" s="32"/>
    </row>
    <row r="304" spans="6:6" x14ac:dyDescent="0.25">
      <c r="F304" s="32"/>
    </row>
    <row r="305" spans="6:6" x14ac:dyDescent="0.25">
      <c r="F305" s="32"/>
    </row>
    <row r="306" spans="6:6" x14ac:dyDescent="0.25">
      <c r="F306" s="32"/>
    </row>
    <row r="307" spans="6:6" x14ac:dyDescent="0.25">
      <c r="F307" s="32"/>
    </row>
    <row r="308" spans="6:6" x14ac:dyDescent="0.25">
      <c r="F308" s="32"/>
    </row>
    <row r="309" spans="6:6" x14ac:dyDescent="0.25">
      <c r="F309" s="32"/>
    </row>
    <row r="310" spans="6:6" x14ac:dyDescent="0.25">
      <c r="F310" s="32"/>
    </row>
    <row r="311" spans="6:6" x14ac:dyDescent="0.25">
      <c r="F311" s="32"/>
    </row>
    <row r="312" spans="6:6" x14ac:dyDescent="0.25">
      <c r="F312" s="32"/>
    </row>
    <row r="313" spans="6:6" x14ac:dyDescent="0.25">
      <c r="F313" s="32"/>
    </row>
    <row r="314" spans="6:6" x14ac:dyDescent="0.25">
      <c r="F314" s="32"/>
    </row>
    <row r="315" spans="6:6" x14ac:dyDescent="0.25">
      <c r="F315" s="32"/>
    </row>
    <row r="316" spans="6:6" x14ac:dyDescent="0.25">
      <c r="F316" s="32"/>
    </row>
    <row r="317" spans="6:6" x14ac:dyDescent="0.25">
      <c r="F317" s="32"/>
    </row>
    <row r="318" spans="6:6" x14ac:dyDescent="0.25">
      <c r="F318" s="32"/>
    </row>
    <row r="319" spans="6:6" x14ac:dyDescent="0.25">
      <c r="F319" s="32"/>
    </row>
    <row r="320" spans="6:6" x14ac:dyDescent="0.25">
      <c r="F320" s="32"/>
    </row>
    <row r="321" spans="6:6" x14ac:dyDescent="0.25">
      <c r="F321" s="32"/>
    </row>
    <row r="322" spans="6:6" x14ac:dyDescent="0.25">
      <c r="F322" s="32"/>
    </row>
    <row r="323" spans="6:6" x14ac:dyDescent="0.25">
      <c r="F323" s="32"/>
    </row>
    <row r="324" spans="6:6" x14ac:dyDescent="0.25">
      <c r="F324" s="32"/>
    </row>
    <row r="325" spans="6:6" x14ac:dyDescent="0.25">
      <c r="F325" s="32"/>
    </row>
    <row r="326" spans="6:6" x14ac:dyDescent="0.25">
      <c r="F326" s="32"/>
    </row>
    <row r="327" spans="6:6" x14ac:dyDescent="0.25">
      <c r="F327" s="32"/>
    </row>
    <row r="328" spans="6:6" x14ac:dyDescent="0.25">
      <c r="F328" s="32"/>
    </row>
    <row r="329" spans="6:6" x14ac:dyDescent="0.25">
      <c r="F329" s="32"/>
    </row>
    <row r="330" spans="6:6" x14ac:dyDescent="0.25">
      <c r="F330" s="32"/>
    </row>
    <row r="331" spans="6:6" x14ac:dyDescent="0.25">
      <c r="F331" s="32"/>
    </row>
    <row r="332" spans="6:6" x14ac:dyDescent="0.25">
      <c r="F332" s="32"/>
    </row>
    <row r="333" spans="6:6" x14ac:dyDescent="0.25">
      <c r="F333" s="32"/>
    </row>
    <row r="334" spans="6:6" x14ac:dyDescent="0.25">
      <c r="F334" s="32"/>
    </row>
    <row r="335" spans="6:6" x14ac:dyDescent="0.25">
      <c r="F335" s="32"/>
    </row>
    <row r="336" spans="6:6" x14ac:dyDescent="0.25">
      <c r="F336" s="32"/>
    </row>
    <row r="337" spans="6:6" x14ac:dyDescent="0.25">
      <c r="F337" s="32"/>
    </row>
    <row r="338" spans="6:6" x14ac:dyDescent="0.25">
      <c r="F338" s="32"/>
    </row>
    <row r="339" spans="6:6" x14ac:dyDescent="0.25">
      <c r="F339" s="32"/>
    </row>
    <row r="340" spans="6:6" x14ac:dyDescent="0.25">
      <c r="F340" s="32"/>
    </row>
    <row r="341" spans="6:6" x14ac:dyDescent="0.25">
      <c r="F341" s="32"/>
    </row>
    <row r="342" spans="6:6" x14ac:dyDescent="0.25">
      <c r="F342" s="32"/>
    </row>
    <row r="343" spans="6:6" x14ac:dyDescent="0.25">
      <c r="F343" s="32"/>
    </row>
    <row r="344" spans="6:6" x14ac:dyDescent="0.25">
      <c r="F344" s="32"/>
    </row>
    <row r="345" spans="6:6" x14ac:dyDescent="0.25">
      <c r="F345" s="32"/>
    </row>
    <row r="346" spans="6:6" x14ac:dyDescent="0.25">
      <c r="F346" s="32"/>
    </row>
    <row r="347" spans="6:6" x14ac:dyDescent="0.25">
      <c r="F347" s="32"/>
    </row>
    <row r="348" spans="6:6" x14ac:dyDescent="0.25">
      <c r="F348" s="32"/>
    </row>
    <row r="349" spans="6:6" x14ac:dyDescent="0.25">
      <c r="F349" s="32"/>
    </row>
    <row r="350" spans="6:6" x14ac:dyDescent="0.25">
      <c r="F350" s="32"/>
    </row>
    <row r="351" spans="6:6" x14ac:dyDescent="0.25">
      <c r="F351" s="32"/>
    </row>
    <row r="352" spans="6:6" x14ac:dyDescent="0.25">
      <c r="F352" s="32"/>
    </row>
    <row r="353" spans="6:6" x14ac:dyDescent="0.25">
      <c r="F353" s="32"/>
    </row>
    <row r="354" spans="6:6" x14ac:dyDescent="0.25">
      <c r="F354" s="32"/>
    </row>
    <row r="355" spans="6:6" x14ac:dyDescent="0.25">
      <c r="F355" s="32"/>
    </row>
    <row r="356" spans="6:6" x14ac:dyDescent="0.25">
      <c r="F356" s="32"/>
    </row>
    <row r="357" spans="6:6" x14ac:dyDescent="0.25">
      <c r="F357" s="32"/>
    </row>
    <row r="358" spans="6:6" x14ac:dyDescent="0.25">
      <c r="F358" s="32"/>
    </row>
    <row r="359" spans="6:6" x14ac:dyDescent="0.25">
      <c r="F359" s="32"/>
    </row>
    <row r="360" spans="6:6" x14ac:dyDescent="0.25">
      <c r="F360" s="32"/>
    </row>
    <row r="361" spans="6:6" x14ac:dyDescent="0.25">
      <c r="F361" s="32"/>
    </row>
    <row r="362" spans="6:6" x14ac:dyDescent="0.25">
      <c r="F362" s="32"/>
    </row>
    <row r="363" spans="6:6" x14ac:dyDescent="0.25">
      <c r="F363" s="32"/>
    </row>
    <row r="364" spans="6:6" x14ac:dyDescent="0.25">
      <c r="F364" s="32"/>
    </row>
    <row r="365" spans="6:6" x14ac:dyDescent="0.25">
      <c r="F365" s="32"/>
    </row>
    <row r="366" spans="6:6" x14ac:dyDescent="0.25">
      <c r="F366" s="32"/>
    </row>
    <row r="367" spans="6:6" x14ac:dyDescent="0.25">
      <c r="F367" s="32"/>
    </row>
    <row r="368" spans="6:6" x14ac:dyDescent="0.25">
      <c r="F368" s="32"/>
    </row>
    <row r="369" spans="6:6" x14ac:dyDescent="0.25">
      <c r="F369" s="32"/>
    </row>
    <row r="370" spans="6:6" x14ac:dyDescent="0.25">
      <c r="F370" s="32"/>
    </row>
    <row r="371" spans="6:6" x14ac:dyDescent="0.25">
      <c r="F371" s="32"/>
    </row>
    <row r="372" spans="6:6" x14ac:dyDescent="0.25">
      <c r="F372" s="32"/>
    </row>
    <row r="373" spans="6:6" x14ac:dyDescent="0.25">
      <c r="F373" s="32"/>
    </row>
    <row r="374" spans="6:6" x14ac:dyDescent="0.25">
      <c r="F374" s="32"/>
    </row>
    <row r="375" spans="6:6" x14ac:dyDescent="0.25">
      <c r="F375" s="32"/>
    </row>
    <row r="376" spans="6:6" x14ac:dyDescent="0.25">
      <c r="F376" s="32"/>
    </row>
    <row r="377" spans="6:6" x14ac:dyDescent="0.25">
      <c r="F377" s="32"/>
    </row>
    <row r="378" spans="6:6" x14ac:dyDescent="0.25">
      <c r="F378" s="32"/>
    </row>
    <row r="379" spans="6:6" x14ac:dyDescent="0.25">
      <c r="F379" s="32"/>
    </row>
    <row r="380" spans="6:6" x14ac:dyDescent="0.25">
      <c r="F380" s="32"/>
    </row>
    <row r="381" spans="6:6" x14ac:dyDescent="0.25">
      <c r="F381" s="32"/>
    </row>
    <row r="382" spans="6:6" x14ac:dyDescent="0.25">
      <c r="F382" s="32"/>
    </row>
    <row r="383" spans="6:6" x14ac:dyDescent="0.25">
      <c r="F383" s="32"/>
    </row>
    <row r="384" spans="6:6" x14ac:dyDescent="0.25">
      <c r="F384" s="32"/>
    </row>
    <row r="385" spans="6:6" x14ac:dyDescent="0.25">
      <c r="F385" s="32"/>
    </row>
    <row r="386" spans="6:6" x14ac:dyDescent="0.25">
      <c r="F386" s="32"/>
    </row>
    <row r="387" spans="6:6" x14ac:dyDescent="0.25">
      <c r="F387" s="32"/>
    </row>
    <row r="388" spans="6:6" x14ac:dyDescent="0.25">
      <c r="F388" s="32"/>
    </row>
    <row r="389" spans="6:6" x14ac:dyDescent="0.25">
      <c r="F389" s="32"/>
    </row>
    <row r="390" spans="6:6" x14ac:dyDescent="0.25">
      <c r="F390" s="32"/>
    </row>
    <row r="391" spans="6:6" x14ac:dyDescent="0.25">
      <c r="F391" s="32"/>
    </row>
    <row r="392" spans="6:6" x14ac:dyDescent="0.25">
      <c r="F392" s="32"/>
    </row>
    <row r="393" spans="6:6" x14ac:dyDescent="0.25">
      <c r="F393" s="32"/>
    </row>
    <row r="394" spans="6:6" x14ac:dyDescent="0.25">
      <c r="F394" s="32"/>
    </row>
    <row r="395" spans="6:6" x14ac:dyDescent="0.25">
      <c r="F395" s="32"/>
    </row>
    <row r="396" spans="6:6" x14ac:dyDescent="0.25">
      <c r="F396" s="32"/>
    </row>
    <row r="397" spans="6:6" x14ac:dyDescent="0.25">
      <c r="F397" s="32"/>
    </row>
    <row r="398" spans="6:6" x14ac:dyDescent="0.25">
      <c r="F398" s="32"/>
    </row>
    <row r="399" spans="6:6" x14ac:dyDescent="0.25">
      <c r="F399" s="32"/>
    </row>
    <row r="400" spans="6:6" x14ac:dyDescent="0.25">
      <c r="F400" s="32"/>
    </row>
    <row r="401" spans="6:6" x14ac:dyDescent="0.25">
      <c r="F401" s="32"/>
    </row>
    <row r="402" spans="6:6" x14ac:dyDescent="0.25">
      <c r="F402" s="32"/>
    </row>
    <row r="403" spans="6:6" x14ac:dyDescent="0.25">
      <c r="F403" s="32"/>
    </row>
    <row r="404" spans="6:6" x14ac:dyDescent="0.25">
      <c r="F404" s="32"/>
    </row>
    <row r="405" spans="6:6" x14ac:dyDescent="0.25">
      <c r="F405" s="32"/>
    </row>
    <row r="406" spans="6:6" x14ac:dyDescent="0.25">
      <c r="F406" s="32"/>
    </row>
    <row r="407" spans="6:6" x14ac:dyDescent="0.25">
      <c r="F407" s="32"/>
    </row>
    <row r="408" spans="6:6" x14ac:dyDescent="0.25">
      <c r="F408" s="32"/>
    </row>
    <row r="409" spans="6:6" x14ac:dyDescent="0.25">
      <c r="F409" s="32"/>
    </row>
    <row r="410" spans="6:6" x14ac:dyDescent="0.25">
      <c r="F410" s="32"/>
    </row>
    <row r="411" spans="6:6" x14ac:dyDescent="0.25">
      <c r="F411" s="32"/>
    </row>
    <row r="412" spans="6:6" x14ac:dyDescent="0.25">
      <c r="F412" s="32"/>
    </row>
    <row r="413" spans="6:6" x14ac:dyDescent="0.25">
      <c r="F413" s="32"/>
    </row>
    <row r="414" spans="6:6" x14ac:dyDescent="0.25">
      <c r="F414" s="32"/>
    </row>
    <row r="415" spans="6:6" x14ac:dyDescent="0.25">
      <c r="F415" s="32"/>
    </row>
    <row r="416" spans="6:6" x14ac:dyDescent="0.25">
      <c r="F416" s="32"/>
    </row>
    <row r="417" spans="6:6" x14ac:dyDescent="0.25">
      <c r="F417" s="32"/>
    </row>
    <row r="418" spans="6:6" x14ac:dyDescent="0.25">
      <c r="F418" s="32"/>
    </row>
    <row r="419" spans="6:6" x14ac:dyDescent="0.25">
      <c r="F419" s="32"/>
    </row>
    <row r="420" spans="6:6" x14ac:dyDescent="0.25">
      <c r="F420" s="32"/>
    </row>
    <row r="421" spans="6:6" x14ac:dyDescent="0.25">
      <c r="F421" s="32"/>
    </row>
    <row r="422" spans="6:6" x14ac:dyDescent="0.25">
      <c r="F422" s="32"/>
    </row>
    <row r="423" spans="6:6" x14ac:dyDescent="0.25">
      <c r="F423" s="32"/>
    </row>
    <row r="424" spans="6:6" x14ac:dyDescent="0.25">
      <c r="F424" s="32"/>
    </row>
    <row r="425" spans="6:6" x14ac:dyDescent="0.25">
      <c r="F425" s="32"/>
    </row>
    <row r="426" spans="6:6" x14ac:dyDescent="0.25">
      <c r="F426" s="32"/>
    </row>
    <row r="427" spans="6:6" x14ac:dyDescent="0.25">
      <c r="F427" s="32"/>
    </row>
    <row r="428" spans="6:6" x14ac:dyDescent="0.25">
      <c r="F428" s="32"/>
    </row>
    <row r="429" spans="6:6" x14ac:dyDescent="0.25">
      <c r="F429" s="32"/>
    </row>
    <row r="430" spans="6:6" x14ac:dyDescent="0.25">
      <c r="F430" s="32"/>
    </row>
    <row r="431" spans="6:6" x14ac:dyDescent="0.25">
      <c r="F431" s="32"/>
    </row>
    <row r="432" spans="6:6" x14ac:dyDescent="0.25">
      <c r="F432" s="32"/>
    </row>
    <row r="433" spans="6:6" x14ac:dyDescent="0.25">
      <c r="F433" s="32"/>
    </row>
    <row r="434" spans="6:6" x14ac:dyDescent="0.25">
      <c r="F434" s="32"/>
    </row>
    <row r="435" spans="6:6" x14ac:dyDescent="0.25">
      <c r="F435" s="32"/>
    </row>
    <row r="436" spans="6:6" x14ac:dyDescent="0.25">
      <c r="F436" s="32"/>
    </row>
    <row r="437" spans="6:6" x14ac:dyDescent="0.25">
      <c r="F437" s="32"/>
    </row>
    <row r="438" spans="6:6" x14ac:dyDescent="0.25">
      <c r="F438" s="32"/>
    </row>
    <row r="439" spans="6:6" x14ac:dyDescent="0.25">
      <c r="F439" s="32"/>
    </row>
    <row r="440" spans="6:6" x14ac:dyDescent="0.25">
      <c r="F440" s="32"/>
    </row>
    <row r="441" spans="6:6" x14ac:dyDescent="0.25">
      <c r="F441" s="32"/>
    </row>
    <row r="442" spans="6:6" x14ac:dyDescent="0.25">
      <c r="F442" s="32"/>
    </row>
    <row r="443" spans="6:6" x14ac:dyDescent="0.25">
      <c r="F443" s="32"/>
    </row>
    <row r="444" spans="6:6" x14ac:dyDescent="0.25">
      <c r="F444" s="32"/>
    </row>
    <row r="445" spans="6:6" x14ac:dyDescent="0.25">
      <c r="F445" s="32"/>
    </row>
    <row r="446" spans="6:6" x14ac:dyDescent="0.25">
      <c r="F446" s="32"/>
    </row>
    <row r="447" spans="6:6" x14ac:dyDescent="0.25">
      <c r="F447" s="32"/>
    </row>
    <row r="448" spans="6:6" x14ac:dyDescent="0.25">
      <c r="F448" s="32"/>
    </row>
    <row r="449" spans="6:6" x14ac:dyDescent="0.25">
      <c r="F449" s="32"/>
    </row>
    <row r="450" spans="6:6" x14ac:dyDescent="0.25">
      <c r="F450" s="32"/>
    </row>
    <row r="451" spans="6:6" x14ac:dyDescent="0.25">
      <c r="F451" s="32"/>
    </row>
    <row r="452" spans="6:6" x14ac:dyDescent="0.25">
      <c r="F452" s="32"/>
    </row>
    <row r="453" spans="6:6" x14ac:dyDescent="0.25">
      <c r="F453" s="32"/>
    </row>
    <row r="454" spans="6:6" x14ac:dyDescent="0.25">
      <c r="F454" s="32"/>
    </row>
    <row r="455" spans="6:6" x14ac:dyDescent="0.25">
      <c r="F455" s="32"/>
    </row>
    <row r="456" spans="6:6" x14ac:dyDescent="0.25">
      <c r="F456" s="32"/>
    </row>
    <row r="457" spans="6:6" x14ac:dyDescent="0.25">
      <c r="F457" s="32"/>
    </row>
    <row r="458" spans="6:6" x14ac:dyDescent="0.25">
      <c r="F458" s="32"/>
    </row>
    <row r="459" spans="6:6" x14ac:dyDescent="0.25">
      <c r="F459" s="32"/>
    </row>
    <row r="460" spans="6:6" x14ac:dyDescent="0.25">
      <c r="F460" s="32"/>
    </row>
    <row r="461" spans="6:6" x14ac:dyDescent="0.25">
      <c r="F461" s="32"/>
    </row>
    <row r="462" spans="6:6" x14ac:dyDescent="0.25">
      <c r="F462" s="32"/>
    </row>
    <row r="463" spans="6:6" x14ac:dyDescent="0.25">
      <c r="F463" s="32"/>
    </row>
    <row r="464" spans="6:6" x14ac:dyDescent="0.25">
      <c r="F464" s="32"/>
    </row>
    <row r="465" spans="6:6" x14ac:dyDescent="0.25">
      <c r="F465" s="32"/>
    </row>
    <row r="466" spans="6:6" x14ac:dyDescent="0.25">
      <c r="F466" s="32"/>
    </row>
    <row r="467" spans="6:6" x14ac:dyDescent="0.25">
      <c r="F467" s="32"/>
    </row>
    <row r="468" spans="6:6" x14ac:dyDescent="0.25">
      <c r="F468" s="32"/>
    </row>
    <row r="469" spans="6:6" x14ac:dyDescent="0.25">
      <c r="F469" s="32"/>
    </row>
    <row r="470" spans="6:6" x14ac:dyDescent="0.25">
      <c r="F470" s="32"/>
    </row>
    <row r="471" spans="6:6" x14ac:dyDescent="0.25">
      <c r="F471" s="32"/>
    </row>
    <row r="472" spans="6:6" x14ac:dyDescent="0.25">
      <c r="F472" s="32"/>
    </row>
    <row r="473" spans="6:6" x14ac:dyDescent="0.25">
      <c r="F473" s="32"/>
    </row>
    <row r="474" spans="6:6" x14ac:dyDescent="0.25">
      <c r="F474" s="32"/>
    </row>
    <row r="475" spans="6:6" x14ac:dyDescent="0.25">
      <c r="F475" s="32"/>
    </row>
    <row r="476" spans="6:6" x14ac:dyDescent="0.25">
      <c r="F476" s="32"/>
    </row>
    <row r="477" spans="6:6" x14ac:dyDescent="0.25">
      <c r="F477" s="32"/>
    </row>
    <row r="478" spans="6:6" x14ac:dyDescent="0.25">
      <c r="F478" s="32"/>
    </row>
    <row r="479" spans="6:6" x14ac:dyDescent="0.25">
      <c r="F479" s="32"/>
    </row>
    <row r="480" spans="6:6" x14ac:dyDescent="0.25">
      <c r="F480" s="32"/>
    </row>
    <row r="481" spans="6:6" x14ac:dyDescent="0.25">
      <c r="F481" s="32"/>
    </row>
    <row r="482" spans="6:6" x14ac:dyDescent="0.25">
      <c r="F482" s="32"/>
    </row>
    <row r="483" spans="6:6" x14ac:dyDescent="0.25">
      <c r="F483" s="32"/>
    </row>
    <row r="484" spans="6:6" x14ac:dyDescent="0.25">
      <c r="F484" s="32"/>
    </row>
    <row r="485" spans="6:6" x14ac:dyDescent="0.25">
      <c r="F485" s="32"/>
    </row>
    <row r="486" spans="6:6" x14ac:dyDescent="0.25">
      <c r="F486" s="32"/>
    </row>
    <row r="487" spans="6:6" x14ac:dyDescent="0.25">
      <c r="F487" s="32"/>
    </row>
    <row r="488" spans="6:6" x14ac:dyDescent="0.25">
      <c r="F488" s="32"/>
    </row>
    <row r="489" spans="6:6" x14ac:dyDescent="0.25">
      <c r="F489" s="32"/>
    </row>
    <row r="490" spans="6:6" x14ac:dyDescent="0.25">
      <c r="F490" s="32"/>
    </row>
    <row r="491" spans="6:6" x14ac:dyDescent="0.25">
      <c r="F491" s="32"/>
    </row>
    <row r="492" spans="6:6" x14ac:dyDescent="0.25">
      <c r="F492" s="32"/>
    </row>
    <row r="493" spans="6:6" x14ac:dyDescent="0.25">
      <c r="F493" s="32"/>
    </row>
    <row r="494" spans="6:6" x14ac:dyDescent="0.25">
      <c r="F494" s="32"/>
    </row>
    <row r="495" spans="6:6" x14ac:dyDescent="0.25">
      <c r="F495" s="32"/>
    </row>
    <row r="496" spans="6:6" x14ac:dyDescent="0.25">
      <c r="F496" s="32"/>
    </row>
    <row r="497" spans="6:6" x14ac:dyDescent="0.25">
      <c r="F497" s="32"/>
    </row>
    <row r="498" spans="6:6" x14ac:dyDescent="0.25">
      <c r="F498" s="32"/>
    </row>
    <row r="499" spans="6:6" x14ac:dyDescent="0.25">
      <c r="F499" s="32"/>
    </row>
    <row r="500" spans="6:6" x14ac:dyDescent="0.25">
      <c r="F500" s="32"/>
    </row>
    <row r="501" spans="6:6" x14ac:dyDescent="0.25">
      <c r="F501" s="32"/>
    </row>
    <row r="502" spans="6:6" x14ac:dyDescent="0.25">
      <c r="F502" s="32"/>
    </row>
    <row r="503" spans="6:6" x14ac:dyDescent="0.25">
      <c r="F503" s="32"/>
    </row>
    <row r="504" spans="6:6" x14ac:dyDescent="0.25">
      <c r="F504" s="32"/>
    </row>
    <row r="505" spans="6:6" x14ac:dyDescent="0.25">
      <c r="F505" s="32"/>
    </row>
    <row r="506" spans="6:6" x14ac:dyDescent="0.25">
      <c r="F506" s="32"/>
    </row>
    <row r="507" spans="6:6" x14ac:dyDescent="0.25">
      <c r="F507" s="32"/>
    </row>
    <row r="508" spans="6:6" x14ac:dyDescent="0.25">
      <c r="F508" s="32"/>
    </row>
    <row r="509" spans="6:6" x14ac:dyDescent="0.25">
      <c r="F509" s="32"/>
    </row>
    <row r="510" spans="6:6" x14ac:dyDescent="0.25">
      <c r="F510" s="32"/>
    </row>
    <row r="511" spans="6:6" x14ac:dyDescent="0.25">
      <c r="F511" s="32"/>
    </row>
    <row r="512" spans="6:6" x14ac:dyDescent="0.25">
      <c r="F512" s="32"/>
    </row>
    <row r="513" spans="6:6" x14ac:dyDescent="0.25">
      <c r="F513" s="32"/>
    </row>
    <row r="514" spans="6:6" x14ac:dyDescent="0.25">
      <c r="F514" s="32"/>
    </row>
    <row r="515" spans="6:6" x14ac:dyDescent="0.25">
      <c r="F515" s="32"/>
    </row>
    <row r="516" spans="6:6" x14ac:dyDescent="0.25">
      <c r="F516" s="32"/>
    </row>
    <row r="517" spans="6:6" x14ac:dyDescent="0.25">
      <c r="F517" s="32"/>
    </row>
    <row r="518" spans="6:6" x14ac:dyDescent="0.25">
      <c r="F518" s="32"/>
    </row>
    <row r="519" spans="6:6" x14ac:dyDescent="0.25">
      <c r="F519" s="32"/>
    </row>
    <row r="520" spans="6:6" x14ac:dyDescent="0.25">
      <c r="F520" s="32"/>
    </row>
    <row r="521" spans="6:6" x14ac:dyDescent="0.25">
      <c r="F521" s="32"/>
    </row>
    <row r="522" spans="6:6" x14ac:dyDescent="0.25">
      <c r="F522" s="32"/>
    </row>
    <row r="523" spans="6:6" x14ac:dyDescent="0.25">
      <c r="F523" s="32"/>
    </row>
    <row r="524" spans="6:6" x14ac:dyDescent="0.25">
      <c r="F524" s="32"/>
    </row>
    <row r="525" spans="6:6" x14ac:dyDescent="0.25">
      <c r="F525" s="32"/>
    </row>
    <row r="526" spans="6:6" x14ac:dyDescent="0.25">
      <c r="F526" s="32"/>
    </row>
    <row r="527" spans="6:6" x14ac:dyDescent="0.25">
      <c r="F527" s="32"/>
    </row>
    <row r="528" spans="6:6" x14ac:dyDescent="0.25">
      <c r="F528" s="32"/>
    </row>
    <row r="529" spans="6:6" x14ac:dyDescent="0.25">
      <c r="F529" s="32"/>
    </row>
    <row r="530" spans="6:6" x14ac:dyDescent="0.25">
      <c r="F530" s="32"/>
    </row>
    <row r="531" spans="6:6" x14ac:dyDescent="0.25">
      <c r="F531" s="32"/>
    </row>
    <row r="532" spans="6:6" x14ac:dyDescent="0.25">
      <c r="F532" s="32"/>
    </row>
    <row r="533" spans="6:6" x14ac:dyDescent="0.25">
      <c r="F533" s="32"/>
    </row>
    <row r="534" spans="6:6" x14ac:dyDescent="0.25">
      <c r="F534" s="32"/>
    </row>
    <row r="535" spans="6:6" x14ac:dyDescent="0.25">
      <c r="F535" s="32"/>
    </row>
    <row r="536" spans="6:6" x14ac:dyDescent="0.25">
      <c r="F536" s="32"/>
    </row>
    <row r="537" spans="6:6" x14ac:dyDescent="0.25">
      <c r="F537" s="32"/>
    </row>
    <row r="538" spans="6:6" x14ac:dyDescent="0.25">
      <c r="F538" s="32"/>
    </row>
    <row r="539" spans="6:6" x14ac:dyDescent="0.25">
      <c r="F539" s="32"/>
    </row>
    <row r="540" spans="6:6" x14ac:dyDescent="0.25">
      <c r="F540" s="32"/>
    </row>
    <row r="541" spans="6:6" x14ac:dyDescent="0.25">
      <c r="F541" s="32"/>
    </row>
    <row r="542" spans="6:6" x14ac:dyDescent="0.25">
      <c r="F542" s="32"/>
    </row>
    <row r="543" spans="6:6" x14ac:dyDescent="0.25">
      <c r="F543" s="32"/>
    </row>
    <row r="544" spans="6:6" x14ac:dyDescent="0.25">
      <c r="F544" s="32"/>
    </row>
    <row r="545" spans="6:6" x14ac:dyDescent="0.25">
      <c r="F545" s="32"/>
    </row>
    <row r="546" spans="6:6" x14ac:dyDescent="0.25">
      <c r="F546" s="32"/>
    </row>
    <row r="547" spans="6:6" x14ac:dyDescent="0.25">
      <c r="F547" s="32"/>
    </row>
    <row r="548" spans="6:6" x14ac:dyDescent="0.25">
      <c r="F548" s="32"/>
    </row>
    <row r="549" spans="6:6" x14ac:dyDescent="0.25">
      <c r="F549" s="32"/>
    </row>
    <row r="550" spans="6:6" x14ac:dyDescent="0.25">
      <c r="F550" s="32"/>
    </row>
    <row r="551" spans="6:6" x14ac:dyDescent="0.25">
      <c r="F551" s="32"/>
    </row>
    <row r="552" spans="6:6" x14ac:dyDescent="0.25">
      <c r="F552" s="32"/>
    </row>
    <row r="553" spans="6:6" x14ac:dyDescent="0.25">
      <c r="F553" s="32"/>
    </row>
    <row r="554" spans="6:6" x14ac:dyDescent="0.25">
      <c r="F554" s="32"/>
    </row>
    <row r="555" spans="6:6" x14ac:dyDescent="0.25">
      <c r="F555" s="32"/>
    </row>
    <row r="556" spans="6:6" x14ac:dyDescent="0.25">
      <c r="F556" s="32"/>
    </row>
    <row r="557" spans="6:6" x14ac:dyDescent="0.25">
      <c r="F557" s="32"/>
    </row>
    <row r="558" spans="6:6" x14ac:dyDescent="0.25">
      <c r="F558" s="32"/>
    </row>
    <row r="559" spans="6:6" x14ac:dyDescent="0.25">
      <c r="F559" s="32"/>
    </row>
    <row r="560" spans="6:6" x14ac:dyDescent="0.25">
      <c r="F560" s="32"/>
    </row>
    <row r="561" spans="6:6" x14ac:dyDescent="0.25">
      <c r="F561" s="32"/>
    </row>
    <row r="562" spans="6:6" x14ac:dyDescent="0.25">
      <c r="F562" s="32"/>
    </row>
    <row r="563" spans="6:6" x14ac:dyDescent="0.25">
      <c r="F563" s="32"/>
    </row>
    <row r="564" spans="6:6" x14ac:dyDescent="0.25">
      <c r="F564" s="32"/>
    </row>
    <row r="565" spans="6:6" x14ac:dyDescent="0.25">
      <c r="F565" s="32"/>
    </row>
    <row r="566" spans="6:6" x14ac:dyDescent="0.25">
      <c r="F566" s="32"/>
    </row>
    <row r="567" spans="6:6" x14ac:dyDescent="0.25">
      <c r="F567" s="32"/>
    </row>
    <row r="568" spans="6:6" x14ac:dyDescent="0.25">
      <c r="F568" s="32"/>
    </row>
    <row r="569" spans="6:6" x14ac:dyDescent="0.25">
      <c r="F569" s="32"/>
    </row>
    <row r="570" spans="6:6" x14ac:dyDescent="0.25">
      <c r="F570" s="32"/>
    </row>
    <row r="571" spans="6:6" x14ac:dyDescent="0.25">
      <c r="F571" s="32"/>
    </row>
    <row r="572" spans="6:6" x14ac:dyDescent="0.25">
      <c r="F572" s="32"/>
    </row>
    <row r="573" spans="6:6" x14ac:dyDescent="0.25">
      <c r="F573" s="32"/>
    </row>
    <row r="574" spans="6:6" x14ac:dyDescent="0.25">
      <c r="F574" s="32"/>
    </row>
    <row r="575" spans="6:6" x14ac:dyDescent="0.25">
      <c r="F575" s="32"/>
    </row>
    <row r="576" spans="6:6" x14ac:dyDescent="0.25">
      <c r="F576" s="32"/>
    </row>
    <row r="577" spans="6:6" x14ac:dyDescent="0.25">
      <c r="F577" s="32"/>
    </row>
    <row r="578" spans="6:6" x14ac:dyDescent="0.25">
      <c r="F578" s="32"/>
    </row>
    <row r="579" spans="6:6" x14ac:dyDescent="0.25">
      <c r="F579" s="32"/>
    </row>
    <row r="580" spans="6:6" x14ac:dyDescent="0.25">
      <c r="F580" s="32"/>
    </row>
    <row r="581" spans="6:6" x14ac:dyDescent="0.25">
      <c r="F581" s="32"/>
    </row>
    <row r="582" spans="6:6" x14ac:dyDescent="0.25">
      <c r="F582" s="32"/>
    </row>
    <row r="583" spans="6:6" x14ac:dyDescent="0.25">
      <c r="F583" s="32"/>
    </row>
    <row r="584" spans="6:6" x14ac:dyDescent="0.25">
      <c r="F584" s="32"/>
    </row>
    <row r="585" spans="6:6" x14ac:dyDescent="0.25">
      <c r="F585" s="32"/>
    </row>
    <row r="586" spans="6:6" x14ac:dyDescent="0.25">
      <c r="F586" s="32"/>
    </row>
    <row r="587" spans="6:6" x14ac:dyDescent="0.25">
      <c r="F587" s="32"/>
    </row>
    <row r="588" spans="6:6" x14ac:dyDescent="0.25">
      <c r="F588" s="32"/>
    </row>
    <row r="589" spans="6:6" x14ac:dyDescent="0.25">
      <c r="F589" s="32"/>
    </row>
    <row r="590" spans="6:6" x14ac:dyDescent="0.25">
      <c r="F590" s="32"/>
    </row>
    <row r="591" spans="6:6" x14ac:dyDescent="0.25">
      <c r="F591" s="32"/>
    </row>
    <row r="592" spans="6:6" x14ac:dyDescent="0.25">
      <c r="F592" s="32"/>
    </row>
    <row r="593" spans="6:6" x14ac:dyDescent="0.25">
      <c r="F593" s="32"/>
    </row>
    <row r="594" spans="6:6" x14ac:dyDescent="0.25">
      <c r="F594" s="32"/>
    </row>
    <row r="595" spans="6:6" x14ac:dyDescent="0.25">
      <c r="F595" s="32"/>
    </row>
    <row r="596" spans="6:6" x14ac:dyDescent="0.25">
      <c r="F596" s="32"/>
    </row>
    <row r="597" spans="6:6" x14ac:dyDescent="0.25">
      <c r="F597" s="32"/>
    </row>
    <row r="598" spans="6:6" x14ac:dyDescent="0.25">
      <c r="F598" s="32"/>
    </row>
    <row r="599" spans="6:6" x14ac:dyDescent="0.25">
      <c r="F599" s="32"/>
    </row>
    <row r="600" spans="6:6" x14ac:dyDescent="0.25">
      <c r="F600" s="32"/>
    </row>
    <row r="601" spans="6:6" x14ac:dyDescent="0.25">
      <c r="F601" s="32"/>
    </row>
    <row r="602" spans="6:6" x14ac:dyDescent="0.25">
      <c r="F602" s="32"/>
    </row>
    <row r="603" spans="6:6" x14ac:dyDescent="0.25">
      <c r="F603" s="32"/>
    </row>
    <row r="604" spans="6:6" x14ac:dyDescent="0.25">
      <c r="F604" s="32"/>
    </row>
    <row r="605" spans="6:6" x14ac:dyDescent="0.25">
      <c r="F605" s="32"/>
    </row>
    <row r="606" spans="6:6" x14ac:dyDescent="0.25">
      <c r="F606" s="32"/>
    </row>
    <row r="607" spans="6:6" x14ac:dyDescent="0.25">
      <c r="F607" s="32"/>
    </row>
    <row r="608" spans="6:6" x14ac:dyDescent="0.25">
      <c r="F608" s="32"/>
    </row>
    <row r="609" spans="6:6" x14ac:dyDescent="0.25">
      <c r="F609" s="32"/>
    </row>
    <row r="610" spans="6:6" x14ac:dyDescent="0.25">
      <c r="F610" s="32"/>
    </row>
    <row r="611" spans="6:6" x14ac:dyDescent="0.25">
      <c r="F611" s="32"/>
    </row>
    <row r="612" spans="6:6" x14ac:dyDescent="0.25">
      <c r="F612" s="32"/>
    </row>
    <row r="613" spans="6:6" x14ac:dyDescent="0.25">
      <c r="F613" s="32"/>
    </row>
    <row r="614" spans="6:6" x14ac:dyDescent="0.25">
      <c r="F614" s="32"/>
    </row>
    <row r="615" spans="6:6" x14ac:dyDescent="0.25">
      <c r="F615" s="32"/>
    </row>
    <row r="616" spans="6:6" x14ac:dyDescent="0.25">
      <c r="F616" s="32"/>
    </row>
    <row r="617" spans="6:6" x14ac:dyDescent="0.25">
      <c r="F617" s="32"/>
    </row>
    <row r="618" spans="6:6" x14ac:dyDescent="0.25">
      <c r="F618" s="32"/>
    </row>
    <row r="619" spans="6:6" x14ac:dyDescent="0.25">
      <c r="F619" s="32"/>
    </row>
    <row r="620" spans="6:6" x14ac:dyDescent="0.25">
      <c r="F620" s="32"/>
    </row>
    <row r="621" spans="6:6" x14ac:dyDescent="0.25">
      <c r="F621" s="32"/>
    </row>
    <row r="622" spans="6:6" x14ac:dyDescent="0.25">
      <c r="F622" s="32"/>
    </row>
    <row r="623" spans="6:6" x14ac:dyDescent="0.25">
      <c r="F623" s="32"/>
    </row>
    <row r="624" spans="6:6" x14ac:dyDescent="0.25">
      <c r="F624" s="32"/>
    </row>
    <row r="625" spans="6:6" x14ac:dyDescent="0.25">
      <c r="F625" s="32"/>
    </row>
    <row r="626" spans="6:6" x14ac:dyDescent="0.25">
      <c r="F626" s="32"/>
    </row>
    <row r="627" spans="6:6" x14ac:dyDescent="0.25">
      <c r="F627" s="32"/>
    </row>
    <row r="628" spans="6:6" x14ac:dyDescent="0.25">
      <c r="F628" s="32"/>
    </row>
    <row r="629" spans="6:6" x14ac:dyDescent="0.25">
      <c r="F629" s="32"/>
    </row>
    <row r="630" spans="6:6" x14ac:dyDescent="0.25">
      <c r="F630" s="32"/>
    </row>
    <row r="631" spans="6:6" x14ac:dyDescent="0.25">
      <c r="F631" s="32"/>
    </row>
    <row r="632" spans="6:6" x14ac:dyDescent="0.25">
      <c r="F632" s="32"/>
    </row>
    <row r="633" spans="6:6" x14ac:dyDescent="0.25">
      <c r="F633" s="32"/>
    </row>
    <row r="634" spans="6:6" x14ac:dyDescent="0.25">
      <c r="F634" s="32"/>
    </row>
    <row r="635" spans="6:6" x14ac:dyDescent="0.25">
      <c r="F635" s="32"/>
    </row>
    <row r="636" spans="6:6" x14ac:dyDescent="0.25">
      <c r="F636" s="32"/>
    </row>
    <row r="637" spans="6:6" x14ac:dyDescent="0.25">
      <c r="F637" s="32"/>
    </row>
    <row r="638" spans="6:6" x14ac:dyDescent="0.25">
      <c r="F638" s="32"/>
    </row>
    <row r="639" spans="6:6" x14ac:dyDescent="0.25">
      <c r="F639" s="32"/>
    </row>
    <row r="640" spans="6:6" x14ac:dyDescent="0.25">
      <c r="F640" s="32"/>
    </row>
    <row r="641" spans="6:6" x14ac:dyDescent="0.25">
      <c r="F641" s="32"/>
    </row>
    <row r="642" spans="6:6" x14ac:dyDescent="0.25">
      <c r="F642" s="32"/>
    </row>
    <row r="643" spans="6:6" x14ac:dyDescent="0.25">
      <c r="F643" s="32"/>
    </row>
    <row r="644" spans="6:6" x14ac:dyDescent="0.25">
      <c r="F644" s="32"/>
    </row>
    <row r="645" spans="6:6" x14ac:dyDescent="0.25">
      <c r="F645" s="32"/>
    </row>
    <row r="646" spans="6:6" x14ac:dyDescent="0.25">
      <c r="F646" s="32"/>
    </row>
    <row r="647" spans="6:6" x14ac:dyDescent="0.25">
      <c r="F647" s="32"/>
    </row>
    <row r="648" spans="6:6" x14ac:dyDescent="0.25">
      <c r="F648" s="32"/>
    </row>
    <row r="649" spans="6:6" x14ac:dyDescent="0.25">
      <c r="F649" s="32"/>
    </row>
    <row r="650" spans="6:6" x14ac:dyDescent="0.25">
      <c r="F650" s="32"/>
    </row>
    <row r="651" spans="6:6" x14ac:dyDescent="0.25">
      <c r="F651" s="32"/>
    </row>
    <row r="652" spans="6:6" x14ac:dyDescent="0.25">
      <c r="F652" s="32"/>
    </row>
    <row r="653" spans="6:6" x14ac:dyDescent="0.25">
      <c r="F653" s="32"/>
    </row>
    <row r="654" spans="6:6" x14ac:dyDescent="0.25">
      <c r="F654" s="32"/>
    </row>
    <row r="655" spans="6:6" x14ac:dyDescent="0.25">
      <c r="F655" s="32"/>
    </row>
    <row r="656" spans="6:6" x14ac:dyDescent="0.25">
      <c r="F656" s="32"/>
    </row>
    <row r="657" spans="6:6" x14ac:dyDescent="0.25">
      <c r="F657" s="32"/>
    </row>
    <row r="658" spans="6:6" x14ac:dyDescent="0.25">
      <c r="F658" s="32"/>
    </row>
    <row r="659" spans="6:6" x14ac:dyDescent="0.25">
      <c r="F659" s="32"/>
    </row>
    <row r="660" spans="6:6" x14ac:dyDescent="0.25">
      <c r="F660" s="32"/>
    </row>
    <row r="661" spans="6:6" x14ac:dyDescent="0.25">
      <c r="F661" s="32"/>
    </row>
    <row r="662" spans="6:6" x14ac:dyDescent="0.25">
      <c r="F662" s="32"/>
    </row>
    <row r="663" spans="6:6" x14ac:dyDescent="0.25">
      <c r="F663" s="32"/>
    </row>
    <row r="664" spans="6:6" x14ac:dyDescent="0.25">
      <c r="F664" s="32"/>
    </row>
    <row r="665" spans="6:6" x14ac:dyDescent="0.25">
      <c r="F665" s="32"/>
    </row>
    <row r="666" spans="6:6" x14ac:dyDescent="0.25">
      <c r="F666" s="32"/>
    </row>
    <row r="667" spans="6:6" x14ac:dyDescent="0.25">
      <c r="F667" s="32"/>
    </row>
    <row r="668" spans="6:6" x14ac:dyDescent="0.25">
      <c r="F668" s="32"/>
    </row>
    <row r="669" spans="6:6" x14ac:dyDescent="0.25">
      <c r="F669" s="32"/>
    </row>
    <row r="670" spans="6:6" x14ac:dyDescent="0.25">
      <c r="F670" s="32"/>
    </row>
    <row r="671" spans="6:6" x14ac:dyDescent="0.25">
      <c r="F671" s="32"/>
    </row>
    <row r="672" spans="6:6" x14ac:dyDescent="0.25">
      <c r="F672" s="32"/>
    </row>
    <row r="673" spans="6:6" x14ac:dyDescent="0.25">
      <c r="F673" s="32"/>
    </row>
    <row r="674" spans="6:6" x14ac:dyDescent="0.25">
      <c r="F674" s="32"/>
    </row>
    <row r="675" spans="6:6" x14ac:dyDescent="0.25">
      <c r="F675" s="32"/>
    </row>
    <row r="676" spans="6:6" x14ac:dyDescent="0.25">
      <c r="F676" s="32"/>
    </row>
    <row r="677" spans="6:6" x14ac:dyDescent="0.25">
      <c r="F677" s="32"/>
    </row>
    <row r="678" spans="6:6" x14ac:dyDescent="0.25">
      <c r="F678" s="32"/>
    </row>
    <row r="679" spans="6:6" x14ac:dyDescent="0.25">
      <c r="F679" s="32"/>
    </row>
    <row r="680" spans="6:6" x14ac:dyDescent="0.25">
      <c r="F680" s="32"/>
    </row>
    <row r="681" spans="6:6" x14ac:dyDescent="0.25">
      <c r="F681" s="32"/>
    </row>
    <row r="682" spans="6:6" x14ac:dyDescent="0.25">
      <c r="F682" s="32"/>
    </row>
    <row r="683" spans="6:6" x14ac:dyDescent="0.25">
      <c r="F683" s="32"/>
    </row>
    <row r="684" spans="6:6" x14ac:dyDescent="0.25">
      <c r="F684" s="32"/>
    </row>
    <row r="685" spans="6:6" x14ac:dyDescent="0.25">
      <c r="F685" s="32"/>
    </row>
    <row r="686" spans="6:6" x14ac:dyDescent="0.25">
      <c r="F686" s="32"/>
    </row>
    <row r="687" spans="6:6" x14ac:dyDescent="0.25">
      <c r="F687" s="32"/>
    </row>
    <row r="688" spans="6:6" x14ac:dyDescent="0.25">
      <c r="F688" s="32"/>
    </row>
    <row r="689" spans="6:6" x14ac:dyDescent="0.25">
      <c r="F689" s="32"/>
    </row>
    <row r="690" spans="6:6" x14ac:dyDescent="0.25">
      <c r="F690" s="32"/>
    </row>
    <row r="691" spans="6:6" x14ac:dyDescent="0.25">
      <c r="F691" s="32"/>
    </row>
    <row r="692" spans="6:6" x14ac:dyDescent="0.25">
      <c r="F692" s="32"/>
    </row>
    <row r="693" spans="6:6" x14ac:dyDescent="0.25">
      <c r="F693" s="32"/>
    </row>
    <row r="694" spans="6:6" x14ac:dyDescent="0.25">
      <c r="F694" s="32"/>
    </row>
    <row r="695" spans="6:6" x14ac:dyDescent="0.25">
      <c r="F695" s="32"/>
    </row>
    <row r="696" spans="6:6" x14ac:dyDescent="0.25">
      <c r="F696" s="32"/>
    </row>
    <row r="697" spans="6:6" x14ac:dyDescent="0.25">
      <c r="F697" s="32"/>
    </row>
    <row r="698" spans="6:6" x14ac:dyDescent="0.25">
      <c r="F698" s="32"/>
    </row>
    <row r="699" spans="6:6" x14ac:dyDescent="0.25">
      <c r="F699" s="32"/>
    </row>
    <row r="700" spans="6:6" x14ac:dyDescent="0.25">
      <c r="F700" s="32"/>
    </row>
    <row r="701" spans="6:6" x14ac:dyDescent="0.25">
      <c r="F701" s="32"/>
    </row>
    <row r="702" spans="6:6" x14ac:dyDescent="0.25">
      <c r="F702" s="32"/>
    </row>
    <row r="703" spans="6:6" x14ac:dyDescent="0.25">
      <c r="F703" s="32"/>
    </row>
    <row r="704" spans="6:6" x14ac:dyDescent="0.25">
      <c r="F704" s="32"/>
    </row>
    <row r="705" spans="6:6" x14ac:dyDescent="0.25">
      <c r="F705" s="32"/>
    </row>
    <row r="706" spans="6:6" x14ac:dyDescent="0.25">
      <c r="F706" s="32"/>
    </row>
    <row r="707" spans="6:6" x14ac:dyDescent="0.25">
      <c r="F707" s="32"/>
    </row>
    <row r="708" spans="6:6" x14ac:dyDescent="0.25">
      <c r="F708" s="32"/>
    </row>
    <row r="709" spans="6:6" x14ac:dyDescent="0.25">
      <c r="F709" s="32"/>
    </row>
    <row r="710" spans="6:6" x14ac:dyDescent="0.25">
      <c r="F710" s="32"/>
    </row>
    <row r="711" spans="6:6" x14ac:dyDescent="0.25">
      <c r="F711" s="32"/>
    </row>
    <row r="712" spans="6:6" x14ac:dyDescent="0.25">
      <c r="F712" s="32"/>
    </row>
    <row r="713" spans="6:6" x14ac:dyDescent="0.25">
      <c r="F713" s="32"/>
    </row>
    <row r="714" spans="6:6" x14ac:dyDescent="0.25">
      <c r="F714" s="32"/>
    </row>
    <row r="715" spans="6:6" x14ac:dyDescent="0.25">
      <c r="F715" s="32"/>
    </row>
    <row r="716" spans="6:6" x14ac:dyDescent="0.25">
      <c r="F716" s="32"/>
    </row>
    <row r="717" spans="6:6" x14ac:dyDescent="0.25">
      <c r="F717" s="32"/>
    </row>
    <row r="718" spans="6:6" x14ac:dyDescent="0.25">
      <c r="F718" s="32"/>
    </row>
    <row r="719" spans="6:6" x14ac:dyDescent="0.25">
      <c r="F719" s="32"/>
    </row>
    <row r="720" spans="6:6" x14ac:dyDescent="0.25">
      <c r="F720" s="32"/>
    </row>
    <row r="721" spans="6:6" x14ac:dyDescent="0.25">
      <c r="F721" s="32"/>
    </row>
    <row r="722" spans="6:6" x14ac:dyDescent="0.25">
      <c r="F722" s="32"/>
    </row>
    <row r="723" spans="6:6" x14ac:dyDescent="0.25">
      <c r="F723" s="32"/>
    </row>
    <row r="724" spans="6:6" x14ac:dyDescent="0.25">
      <c r="F724" s="32"/>
    </row>
    <row r="725" spans="6:6" x14ac:dyDescent="0.25">
      <c r="F725" s="32"/>
    </row>
    <row r="726" spans="6:6" x14ac:dyDescent="0.25">
      <c r="F726" s="32"/>
    </row>
    <row r="727" spans="6:6" x14ac:dyDescent="0.25">
      <c r="F727" s="32"/>
    </row>
    <row r="728" spans="6:6" x14ac:dyDescent="0.25">
      <c r="F728" s="32"/>
    </row>
    <row r="729" spans="6:6" x14ac:dyDescent="0.25">
      <c r="F729" s="32"/>
    </row>
    <row r="730" spans="6:6" x14ac:dyDescent="0.25">
      <c r="F730" s="32"/>
    </row>
    <row r="731" spans="6:6" x14ac:dyDescent="0.25">
      <c r="F731" s="32"/>
    </row>
    <row r="732" spans="6:6" x14ac:dyDescent="0.25">
      <c r="F732" s="32"/>
    </row>
    <row r="733" spans="6:6" x14ac:dyDescent="0.25">
      <c r="F733" s="32"/>
    </row>
    <row r="734" spans="6:6" x14ac:dyDescent="0.25">
      <c r="F734" s="32"/>
    </row>
    <row r="735" spans="6:6" x14ac:dyDescent="0.25">
      <c r="F735" s="32"/>
    </row>
    <row r="736" spans="6:6" x14ac:dyDescent="0.25">
      <c r="F736" s="32"/>
    </row>
    <row r="737" spans="6:6" x14ac:dyDescent="0.25">
      <c r="F737" s="32"/>
    </row>
    <row r="738" spans="6:6" x14ac:dyDescent="0.25">
      <c r="F738" s="32"/>
    </row>
    <row r="739" spans="6:6" x14ac:dyDescent="0.25">
      <c r="F739" s="32"/>
    </row>
    <row r="740" spans="6:6" x14ac:dyDescent="0.25">
      <c r="F740" s="32"/>
    </row>
    <row r="741" spans="6:6" x14ac:dyDescent="0.25">
      <c r="F741" s="32"/>
    </row>
    <row r="742" spans="6:6" x14ac:dyDescent="0.25">
      <c r="F742" s="32"/>
    </row>
    <row r="743" spans="6:6" x14ac:dyDescent="0.25">
      <c r="F743" s="32"/>
    </row>
    <row r="744" spans="6:6" x14ac:dyDescent="0.25">
      <c r="F744" s="32"/>
    </row>
    <row r="745" spans="6:6" x14ac:dyDescent="0.25">
      <c r="F745" s="32"/>
    </row>
    <row r="746" spans="6:6" x14ac:dyDescent="0.25">
      <c r="F746" s="32"/>
    </row>
    <row r="747" spans="6:6" x14ac:dyDescent="0.25">
      <c r="F747" s="32"/>
    </row>
    <row r="748" spans="6:6" x14ac:dyDescent="0.25">
      <c r="F748" s="32"/>
    </row>
    <row r="749" spans="6:6" x14ac:dyDescent="0.25">
      <c r="F749" s="32"/>
    </row>
    <row r="750" spans="6:6" x14ac:dyDescent="0.25">
      <c r="F750" s="32"/>
    </row>
    <row r="751" spans="6:6" x14ac:dyDescent="0.25">
      <c r="F751" s="32"/>
    </row>
    <row r="752" spans="6:6" x14ac:dyDescent="0.25">
      <c r="F752" s="32"/>
    </row>
    <row r="753" spans="6:6" x14ac:dyDescent="0.25">
      <c r="F753" s="32"/>
    </row>
    <row r="754" spans="6:6" x14ac:dyDescent="0.25">
      <c r="F754" s="32"/>
    </row>
    <row r="755" spans="6:6" x14ac:dyDescent="0.25">
      <c r="F755" s="32"/>
    </row>
    <row r="756" spans="6:6" x14ac:dyDescent="0.25">
      <c r="F756" s="32"/>
    </row>
    <row r="757" spans="6:6" x14ac:dyDescent="0.25">
      <c r="F757" s="32"/>
    </row>
    <row r="758" spans="6:6" x14ac:dyDescent="0.25">
      <c r="F758" s="32"/>
    </row>
    <row r="759" spans="6:6" x14ac:dyDescent="0.25">
      <c r="F759" s="32"/>
    </row>
    <row r="760" spans="6:6" x14ac:dyDescent="0.25">
      <c r="F760" s="32"/>
    </row>
    <row r="761" spans="6:6" x14ac:dyDescent="0.25">
      <c r="F761" s="32"/>
    </row>
    <row r="762" spans="6:6" x14ac:dyDescent="0.25">
      <c r="F762" s="32"/>
    </row>
    <row r="763" spans="6:6" x14ac:dyDescent="0.25">
      <c r="F763" s="32"/>
    </row>
    <row r="764" spans="6:6" x14ac:dyDescent="0.25">
      <c r="F764" s="32"/>
    </row>
    <row r="765" spans="6:6" x14ac:dyDescent="0.25">
      <c r="F765" s="32"/>
    </row>
    <row r="766" spans="6:6" x14ac:dyDescent="0.25">
      <c r="F766" s="32"/>
    </row>
    <row r="767" spans="6:6" x14ac:dyDescent="0.25">
      <c r="F767" s="32"/>
    </row>
    <row r="768" spans="6:6" x14ac:dyDescent="0.25">
      <c r="F768" s="32"/>
    </row>
    <row r="769" spans="6:6" x14ac:dyDescent="0.25">
      <c r="F769" s="32"/>
    </row>
    <row r="770" spans="6:6" x14ac:dyDescent="0.25">
      <c r="F770" s="32"/>
    </row>
    <row r="771" spans="6:6" x14ac:dyDescent="0.25">
      <c r="F771" s="32"/>
    </row>
    <row r="772" spans="6:6" x14ac:dyDescent="0.25">
      <c r="F772" s="32"/>
    </row>
    <row r="773" spans="6:6" x14ac:dyDescent="0.25">
      <c r="F773" s="32"/>
    </row>
    <row r="774" spans="6:6" x14ac:dyDescent="0.25">
      <c r="F774" s="32"/>
    </row>
    <row r="775" spans="6:6" x14ac:dyDescent="0.25">
      <c r="F775" s="32"/>
    </row>
    <row r="776" spans="6:6" x14ac:dyDescent="0.25">
      <c r="F776" s="32"/>
    </row>
    <row r="777" spans="6:6" x14ac:dyDescent="0.25">
      <c r="F777" s="32"/>
    </row>
    <row r="778" spans="6:6" x14ac:dyDescent="0.25">
      <c r="F778" s="32"/>
    </row>
    <row r="779" spans="6:6" x14ac:dyDescent="0.25">
      <c r="F779" s="32"/>
    </row>
    <row r="780" spans="6:6" x14ac:dyDescent="0.25">
      <c r="F780" s="32"/>
    </row>
    <row r="781" spans="6:6" x14ac:dyDescent="0.25">
      <c r="F781" s="32"/>
    </row>
    <row r="782" spans="6:6" x14ac:dyDescent="0.25">
      <c r="F782" s="32"/>
    </row>
    <row r="783" spans="6:6" x14ac:dyDescent="0.25">
      <c r="F783" s="32"/>
    </row>
    <row r="784" spans="6:6" x14ac:dyDescent="0.25">
      <c r="F784" s="32"/>
    </row>
    <row r="785" spans="6:6" x14ac:dyDescent="0.25">
      <c r="F785" s="32"/>
    </row>
    <row r="786" spans="6:6" x14ac:dyDescent="0.25">
      <c r="F786" s="32"/>
    </row>
    <row r="787" spans="6:6" x14ac:dyDescent="0.25">
      <c r="F787" s="32"/>
    </row>
    <row r="788" spans="6:6" x14ac:dyDescent="0.25">
      <c r="F788" s="32"/>
    </row>
    <row r="789" spans="6:6" x14ac:dyDescent="0.25">
      <c r="F789" s="32"/>
    </row>
    <row r="790" spans="6:6" x14ac:dyDescent="0.25">
      <c r="F790" s="32"/>
    </row>
    <row r="791" spans="6:6" x14ac:dyDescent="0.25">
      <c r="F791" s="32"/>
    </row>
    <row r="792" spans="6:6" x14ac:dyDescent="0.25">
      <c r="F792" s="32"/>
    </row>
    <row r="793" spans="6:6" x14ac:dyDescent="0.25">
      <c r="F793" s="32"/>
    </row>
    <row r="794" spans="6:6" x14ac:dyDescent="0.25">
      <c r="F794" s="32"/>
    </row>
    <row r="795" spans="6:6" x14ac:dyDescent="0.25">
      <c r="F795" s="32"/>
    </row>
    <row r="796" spans="6:6" x14ac:dyDescent="0.25">
      <c r="F796" s="32"/>
    </row>
    <row r="797" spans="6:6" x14ac:dyDescent="0.25">
      <c r="F797" s="32"/>
    </row>
    <row r="798" spans="6:6" x14ac:dyDescent="0.25">
      <c r="F798" s="32"/>
    </row>
    <row r="799" spans="6:6" x14ac:dyDescent="0.25">
      <c r="F799" s="32"/>
    </row>
    <row r="800" spans="6:6" x14ac:dyDescent="0.25">
      <c r="F800" s="32"/>
    </row>
    <row r="801" spans="6:6" x14ac:dyDescent="0.25">
      <c r="F801" s="32"/>
    </row>
    <row r="802" spans="6:6" x14ac:dyDescent="0.25">
      <c r="F802" s="32"/>
    </row>
    <row r="803" spans="6:6" x14ac:dyDescent="0.25">
      <c r="F803" s="32"/>
    </row>
    <row r="804" spans="6:6" x14ac:dyDescent="0.25">
      <c r="F804" s="32"/>
    </row>
    <row r="805" spans="6:6" x14ac:dyDescent="0.25">
      <c r="F805" s="32"/>
    </row>
    <row r="806" spans="6:6" x14ac:dyDescent="0.25">
      <c r="F806" s="32"/>
    </row>
    <row r="807" spans="6:6" x14ac:dyDescent="0.25">
      <c r="F807" s="32"/>
    </row>
    <row r="808" spans="6:6" x14ac:dyDescent="0.25">
      <c r="F808" s="32"/>
    </row>
    <row r="809" spans="6:6" x14ac:dyDescent="0.25">
      <c r="F809" s="32"/>
    </row>
    <row r="810" spans="6:6" x14ac:dyDescent="0.25">
      <c r="F810" s="32"/>
    </row>
    <row r="811" spans="6:6" x14ac:dyDescent="0.25">
      <c r="F811" s="32"/>
    </row>
    <row r="812" spans="6:6" x14ac:dyDescent="0.25">
      <c r="F812" s="32"/>
    </row>
    <row r="813" spans="6:6" x14ac:dyDescent="0.25">
      <c r="F813" s="32"/>
    </row>
    <row r="814" spans="6:6" x14ac:dyDescent="0.25">
      <c r="F814" s="32"/>
    </row>
    <row r="815" spans="6:6" x14ac:dyDescent="0.25">
      <c r="F815" s="32"/>
    </row>
    <row r="816" spans="6:6" x14ac:dyDescent="0.25">
      <c r="F816" s="32"/>
    </row>
    <row r="817" spans="6:6" x14ac:dyDescent="0.25">
      <c r="F817" s="32"/>
    </row>
    <row r="818" spans="6:6" x14ac:dyDescent="0.25">
      <c r="F818" s="32"/>
    </row>
    <row r="819" spans="6:6" x14ac:dyDescent="0.25">
      <c r="F819" s="32"/>
    </row>
    <row r="820" spans="6:6" x14ac:dyDescent="0.25">
      <c r="F820" s="32"/>
    </row>
    <row r="821" spans="6:6" x14ac:dyDescent="0.25">
      <c r="F821" s="32"/>
    </row>
    <row r="822" spans="6:6" x14ac:dyDescent="0.25">
      <c r="F822" s="32"/>
    </row>
    <row r="823" spans="6:6" x14ac:dyDescent="0.25">
      <c r="F823" s="32"/>
    </row>
    <row r="824" spans="6:6" x14ac:dyDescent="0.25">
      <c r="F824" s="32"/>
    </row>
    <row r="825" spans="6:6" x14ac:dyDescent="0.25">
      <c r="F825" s="32"/>
    </row>
    <row r="826" spans="6:6" x14ac:dyDescent="0.25">
      <c r="F826" s="32"/>
    </row>
    <row r="827" spans="6:6" x14ac:dyDescent="0.25">
      <c r="F827" s="32"/>
    </row>
    <row r="828" spans="6:6" x14ac:dyDescent="0.25">
      <c r="F828" s="32"/>
    </row>
    <row r="829" spans="6:6" x14ac:dyDescent="0.25">
      <c r="F829" s="32"/>
    </row>
    <row r="830" spans="6:6" x14ac:dyDescent="0.25">
      <c r="F830" s="32"/>
    </row>
    <row r="831" spans="6:6" x14ac:dyDescent="0.25">
      <c r="F831" s="32"/>
    </row>
    <row r="832" spans="6:6" x14ac:dyDescent="0.25">
      <c r="F832" s="32"/>
    </row>
    <row r="833" spans="6:6" x14ac:dyDescent="0.25">
      <c r="F833" s="32"/>
    </row>
    <row r="834" spans="6:6" x14ac:dyDescent="0.25">
      <c r="F834" s="32"/>
    </row>
    <row r="835" spans="6:6" x14ac:dyDescent="0.25">
      <c r="F835" s="32"/>
    </row>
    <row r="836" spans="6:6" x14ac:dyDescent="0.25">
      <c r="F836" s="32"/>
    </row>
    <row r="837" spans="6:6" x14ac:dyDescent="0.25">
      <c r="F837" s="32"/>
    </row>
    <row r="838" spans="6:6" x14ac:dyDescent="0.25">
      <c r="F838" s="32"/>
    </row>
    <row r="839" spans="6:6" x14ac:dyDescent="0.25">
      <c r="F839" s="32"/>
    </row>
    <row r="840" spans="6:6" x14ac:dyDescent="0.25">
      <c r="F840" s="32"/>
    </row>
    <row r="841" spans="6:6" x14ac:dyDescent="0.25">
      <c r="F841" s="32"/>
    </row>
    <row r="842" spans="6:6" x14ac:dyDescent="0.25">
      <c r="F842" s="32"/>
    </row>
    <row r="843" spans="6:6" x14ac:dyDescent="0.25">
      <c r="F843" s="32"/>
    </row>
    <row r="844" spans="6:6" x14ac:dyDescent="0.25">
      <c r="F844" s="32"/>
    </row>
    <row r="845" spans="6:6" x14ac:dyDescent="0.25">
      <c r="F845" s="32"/>
    </row>
    <row r="846" spans="6:6" x14ac:dyDescent="0.25">
      <c r="F846" s="32"/>
    </row>
    <row r="847" spans="6:6" x14ac:dyDescent="0.25">
      <c r="F847" s="32"/>
    </row>
    <row r="848" spans="6:6" x14ac:dyDescent="0.25">
      <c r="F848" s="32"/>
    </row>
    <row r="849" spans="6:6" x14ac:dyDescent="0.25">
      <c r="F849" s="32"/>
    </row>
    <row r="850" spans="6:6" x14ac:dyDescent="0.25">
      <c r="F850" s="32"/>
    </row>
    <row r="851" spans="6:6" x14ac:dyDescent="0.25">
      <c r="F851" s="32"/>
    </row>
    <row r="852" spans="6:6" x14ac:dyDescent="0.25">
      <c r="F852" s="32"/>
    </row>
    <row r="853" spans="6:6" x14ac:dyDescent="0.25">
      <c r="F853" s="32"/>
    </row>
    <row r="854" spans="6:6" x14ac:dyDescent="0.25">
      <c r="F854" s="32"/>
    </row>
    <row r="855" spans="6:6" x14ac:dyDescent="0.25">
      <c r="F855" s="32"/>
    </row>
    <row r="856" spans="6:6" x14ac:dyDescent="0.25">
      <c r="F856" s="32"/>
    </row>
    <row r="857" spans="6:6" x14ac:dyDescent="0.25">
      <c r="F857" s="32"/>
    </row>
    <row r="858" spans="6:6" x14ac:dyDescent="0.25">
      <c r="F858" s="32"/>
    </row>
    <row r="859" spans="6:6" x14ac:dyDescent="0.25">
      <c r="F859" s="32"/>
    </row>
    <row r="860" spans="6:6" x14ac:dyDescent="0.25">
      <c r="F860" s="32"/>
    </row>
    <row r="861" spans="6:6" x14ac:dyDescent="0.25">
      <c r="F861" s="32"/>
    </row>
    <row r="862" spans="6:6" x14ac:dyDescent="0.25">
      <c r="F862" s="32"/>
    </row>
    <row r="863" spans="6:6" x14ac:dyDescent="0.25">
      <c r="F863" s="32"/>
    </row>
    <row r="864" spans="6:6" x14ac:dyDescent="0.25">
      <c r="F864" s="32"/>
    </row>
    <row r="865" spans="6:6" x14ac:dyDescent="0.25">
      <c r="F865" s="32"/>
    </row>
    <row r="866" spans="6:6" x14ac:dyDescent="0.25">
      <c r="F866" s="32"/>
    </row>
    <row r="867" spans="6:6" x14ac:dyDescent="0.25">
      <c r="F867" s="32"/>
    </row>
    <row r="868" spans="6:6" x14ac:dyDescent="0.25">
      <c r="F868" s="32"/>
    </row>
    <row r="869" spans="6:6" x14ac:dyDescent="0.25">
      <c r="F869" s="32"/>
    </row>
    <row r="870" spans="6:6" x14ac:dyDescent="0.25">
      <c r="F870" s="32"/>
    </row>
    <row r="871" spans="6:6" x14ac:dyDescent="0.25">
      <c r="F871" s="32"/>
    </row>
    <row r="872" spans="6:6" x14ac:dyDescent="0.25">
      <c r="F872" s="32"/>
    </row>
    <row r="873" spans="6:6" x14ac:dyDescent="0.25">
      <c r="F873" s="32"/>
    </row>
    <row r="874" spans="6:6" x14ac:dyDescent="0.25">
      <c r="F874" s="32"/>
    </row>
    <row r="875" spans="6:6" x14ac:dyDescent="0.25">
      <c r="F875" s="32"/>
    </row>
    <row r="876" spans="6:6" x14ac:dyDescent="0.25">
      <c r="F876" s="32"/>
    </row>
    <row r="877" spans="6:6" x14ac:dyDescent="0.25">
      <c r="F877" s="32"/>
    </row>
    <row r="878" spans="6:6" x14ac:dyDescent="0.25">
      <c r="F878" s="32"/>
    </row>
    <row r="879" spans="6:6" x14ac:dyDescent="0.25">
      <c r="F879" s="32"/>
    </row>
    <row r="880" spans="6:6" x14ac:dyDescent="0.25">
      <c r="F880" s="32"/>
    </row>
    <row r="881" spans="6:6" x14ac:dyDescent="0.25">
      <c r="F881" s="32"/>
    </row>
    <row r="882" spans="6:6" x14ac:dyDescent="0.25">
      <c r="F882" s="32"/>
    </row>
    <row r="883" spans="6:6" x14ac:dyDescent="0.25">
      <c r="F883" s="32"/>
    </row>
    <row r="884" spans="6:6" x14ac:dyDescent="0.25">
      <c r="F884" s="32"/>
    </row>
    <row r="885" spans="6:6" x14ac:dyDescent="0.25">
      <c r="F885" s="32"/>
    </row>
    <row r="886" spans="6:6" x14ac:dyDescent="0.25">
      <c r="F886" s="32"/>
    </row>
    <row r="887" spans="6:6" x14ac:dyDescent="0.25">
      <c r="F887" s="32"/>
    </row>
    <row r="888" spans="6:6" x14ac:dyDescent="0.25">
      <c r="F888" s="32"/>
    </row>
    <row r="889" spans="6:6" x14ac:dyDescent="0.25">
      <c r="F889" s="32"/>
    </row>
    <row r="890" spans="6:6" x14ac:dyDescent="0.25">
      <c r="F890" s="32"/>
    </row>
    <row r="891" spans="6:6" x14ac:dyDescent="0.25">
      <c r="F891" s="32"/>
    </row>
    <row r="892" spans="6:6" x14ac:dyDescent="0.25">
      <c r="F892" s="32"/>
    </row>
    <row r="893" spans="6:6" x14ac:dyDescent="0.25">
      <c r="F893" s="32"/>
    </row>
    <row r="894" spans="6:6" x14ac:dyDescent="0.25">
      <c r="F894" s="32"/>
    </row>
    <row r="895" spans="6:6" x14ac:dyDescent="0.25">
      <c r="F895" s="32"/>
    </row>
    <row r="896" spans="6:6" x14ac:dyDescent="0.25">
      <c r="F896" s="32"/>
    </row>
    <row r="897" spans="6:6" x14ac:dyDescent="0.25">
      <c r="F897" s="32"/>
    </row>
    <row r="898" spans="6:6" x14ac:dyDescent="0.25">
      <c r="F898" s="32"/>
    </row>
    <row r="899" spans="6:6" x14ac:dyDescent="0.25">
      <c r="F899" s="32"/>
    </row>
    <row r="900" spans="6:6" x14ac:dyDescent="0.25">
      <c r="F900" s="32"/>
    </row>
    <row r="901" spans="6:6" x14ac:dyDescent="0.25">
      <c r="F901" s="32"/>
    </row>
    <row r="902" spans="6:6" x14ac:dyDescent="0.25">
      <c r="F902" s="32"/>
    </row>
    <row r="903" spans="6:6" x14ac:dyDescent="0.25">
      <c r="F903" s="32"/>
    </row>
    <row r="904" spans="6:6" x14ac:dyDescent="0.25">
      <c r="F904" s="32"/>
    </row>
    <row r="905" spans="6:6" x14ac:dyDescent="0.25">
      <c r="F905" s="32"/>
    </row>
    <row r="906" spans="6:6" x14ac:dyDescent="0.25">
      <c r="F906" s="32"/>
    </row>
    <row r="907" spans="6:6" x14ac:dyDescent="0.25">
      <c r="F907" s="32"/>
    </row>
    <row r="908" spans="6:6" x14ac:dyDescent="0.25">
      <c r="F908" s="32"/>
    </row>
    <row r="909" spans="6:6" x14ac:dyDescent="0.25">
      <c r="F909" s="32"/>
    </row>
    <row r="910" spans="6:6" x14ac:dyDescent="0.25">
      <c r="F910" s="32"/>
    </row>
    <row r="911" spans="6:6" x14ac:dyDescent="0.25">
      <c r="F911" s="32"/>
    </row>
    <row r="912" spans="6:6" x14ac:dyDescent="0.25">
      <c r="F912" s="32"/>
    </row>
    <row r="913" spans="6:6" x14ac:dyDescent="0.25">
      <c r="F913" s="32"/>
    </row>
    <row r="914" spans="6:6" x14ac:dyDescent="0.25">
      <c r="F914" s="32"/>
    </row>
    <row r="915" spans="6:6" x14ac:dyDescent="0.25">
      <c r="F915" s="32"/>
    </row>
    <row r="916" spans="6:6" x14ac:dyDescent="0.25">
      <c r="F916" s="32"/>
    </row>
    <row r="917" spans="6:6" x14ac:dyDescent="0.25">
      <c r="F917" s="32"/>
    </row>
    <row r="918" spans="6:6" x14ac:dyDescent="0.25">
      <c r="F918" s="32"/>
    </row>
    <row r="919" spans="6:6" x14ac:dyDescent="0.25">
      <c r="F919" s="32"/>
    </row>
    <row r="920" spans="6:6" x14ac:dyDescent="0.25">
      <c r="F920" s="32"/>
    </row>
    <row r="921" spans="6:6" x14ac:dyDescent="0.25">
      <c r="F921" s="32"/>
    </row>
    <row r="922" spans="6:6" x14ac:dyDescent="0.25">
      <c r="F922" s="32"/>
    </row>
    <row r="923" spans="6:6" x14ac:dyDescent="0.25">
      <c r="F923" s="32"/>
    </row>
    <row r="924" spans="6:6" x14ac:dyDescent="0.25">
      <c r="F924" s="32"/>
    </row>
    <row r="925" spans="6:6" x14ac:dyDescent="0.25">
      <c r="F925" s="32"/>
    </row>
    <row r="926" spans="6:6" x14ac:dyDescent="0.25">
      <c r="F926" s="32"/>
    </row>
    <row r="927" spans="6:6" x14ac:dyDescent="0.25">
      <c r="F927" s="32"/>
    </row>
    <row r="928" spans="6:6" x14ac:dyDescent="0.25">
      <c r="F928" s="32"/>
    </row>
    <row r="929" spans="6:6" x14ac:dyDescent="0.25">
      <c r="F929" s="32"/>
    </row>
    <row r="930" spans="6:6" x14ac:dyDescent="0.25">
      <c r="F930" s="32"/>
    </row>
    <row r="931" spans="6:6" x14ac:dyDescent="0.25">
      <c r="F931" s="32"/>
    </row>
    <row r="932" spans="6:6" x14ac:dyDescent="0.25">
      <c r="F932" s="32"/>
    </row>
    <row r="933" spans="6:6" x14ac:dyDescent="0.25">
      <c r="F933" s="32"/>
    </row>
    <row r="934" spans="6:6" x14ac:dyDescent="0.25">
      <c r="F934" s="32"/>
    </row>
    <row r="935" spans="6:6" x14ac:dyDescent="0.25">
      <c r="F935" s="32"/>
    </row>
    <row r="936" spans="6:6" x14ac:dyDescent="0.25">
      <c r="F936" s="32"/>
    </row>
    <row r="937" spans="6:6" x14ac:dyDescent="0.25">
      <c r="F937" s="32"/>
    </row>
    <row r="938" spans="6:6" x14ac:dyDescent="0.25">
      <c r="F938" s="32"/>
    </row>
    <row r="939" spans="6:6" x14ac:dyDescent="0.25">
      <c r="F939" s="32"/>
    </row>
    <row r="940" spans="6:6" x14ac:dyDescent="0.25">
      <c r="F940" s="32"/>
    </row>
    <row r="941" spans="6:6" x14ac:dyDescent="0.25">
      <c r="F941" s="32"/>
    </row>
    <row r="942" spans="6:6" x14ac:dyDescent="0.25">
      <c r="F942" s="32"/>
    </row>
    <row r="943" spans="6:6" x14ac:dyDescent="0.25">
      <c r="F943" s="32"/>
    </row>
    <row r="944" spans="6:6" x14ac:dyDescent="0.25">
      <c r="F944" s="32"/>
    </row>
    <row r="945" spans="6:6" x14ac:dyDescent="0.25">
      <c r="F945" s="32"/>
    </row>
    <row r="946" spans="6:6" x14ac:dyDescent="0.25">
      <c r="F946" s="32"/>
    </row>
    <row r="947" spans="6:6" x14ac:dyDescent="0.25">
      <c r="F947" s="32"/>
    </row>
    <row r="948" spans="6:6" x14ac:dyDescent="0.25">
      <c r="F948" s="32"/>
    </row>
    <row r="949" spans="6:6" x14ac:dyDescent="0.25">
      <c r="F949" s="32"/>
    </row>
    <row r="950" spans="6:6" x14ac:dyDescent="0.25">
      <c r="F950" s="32"/>
    </row>
    <row r="951" spans="6:6" x14ac:dyDescent="0.25">
      <c r="F951" s="32"/>
    </row>
    <row r="952" spans="6:6" x14ac:dyDescent="0.25">
      <c r="F952" s="32"/>
    </row>
    <row r="953" spans="6:6" x14ac:dyDescent="0.25">
      <c r="F953" s="32"/>
    </row>
    <row r="954" spans="6:6" x14ac:dyDescent="0.25">
      <c r="F954" s="32"/>
    </row>
    <row r="955" spans="6:6" x14ac:dyDescent="0.25">
      <c r="F955" s="32"/>
    </row>
    <row r="956" spans="6:6" x14ac:dyDescent="0.25">
      <c r="F956" s="32"/>
    </row>
    <row r="957" spans="6:6" x14ac:dyDescent="0.25">
      <c r="F957" s="32"/>
    </row>
    <row r="958" spans="6:6" x14ac:dyDescent="0.25">
      <c r="F958" s="32"/>
    </row>
    <row r="959" spans="6:6" x14ac:dyDescent="0.25">
      <c r="F959" s="32"/>
    </row>
    <row r="960" spans="6:6" x14ac:dyDescent="0.25">
      <c r="F960" s="32"/>
    </row>
    <row r="961" spans="6:6" x14ac:dyDescent="0.25">
      <c r="F961" s="32"/>
    </row>
    <row r="962" spans="6:6" x14ac:dyDescent="0.25">
      <c r="F962" s="32"/>
    </row>
    <row r="963" spans="6:6" x14ac:dyDescent="0.25">
      <c r="F963" s="32"/>
    </row>
    <row r="964" spans="6:6" x14ac:dyDescent="0.25">
      <c r="F964" s="32"/>
    </row>
    <row r="965" spans="6:6" x14ac:dyDescent="0.25">
      <c r="F965" s="32"/>
    </row>
    <row r="966" spans="6:6" x14ac:dyDescent="0.25">
      <c r="F966" s="32"/>
    </row>
    <row r="967" spans="6:6" x14ac:dyDescent="0.25">
      <c r="F967" s="32"/>
    </row>
    <row r="968" spans="6:6" x14ac:dyDescent="0.25">
      <c r="F968" s="32"/>
    </row>
    <row r="969" spans="6:6" x14ac:dyDescent="0.25">
      <c r="F969" s="32"/>
    </row>
    <row r="970" spans="6:6" x14ac:dyDescent="0.25">
      <c r="F970" s="32"/>
    </row>
    <row r="971" spans="6:6" x14ac:dyDescent="0.25">
      <c r="F971" s="32"/>
    </row>
    <row r="972" spans="6:6" x14ac:dyDescent="0.25">
      <c r="F972" s="32"/>
    </row>
    <row r="973" spans="6:6" x14ac:dyDescent="0.25">
      <c r="F973" s="32"/>
    </row>
    <row r="974" spans="6:6" x14ac:dyDescent="0.25">
      <c r="F974" s="32"/>
    </row>
    <row r="975" spans="6:6" x14ac:dyDescent="0.25">
      <c r="F975" s="32"/>
    </row>
    <row r="976" spans="6:6" x14ac:dyDescent="0.25">
      <c r="F976" s="32"/>
    </row>
    <row r="977" spans="6:6" x14ac:dyDescent="0.25">
      <c r="F977" s="32"/>
    </row>
    <row r="978" spans="6:6" x14ac:dyDescent="0.25">
      <c r="F978" s="32"/>
    </row>
    <row r="979" spans="6:6" x14ac:dyDescent="0.25">
      <c r="F979" s="32"/>
    </row>
    <row r="980" spans="6:6" x14ac:dyDescent="0.25">
      <c r="F980" s="32"/>
    </row>
    <row r="981" spans="6:6" x14ac:dyDescent="0.25">
      <c r="F981" s="32"/>
    </row>
    <row r="982" spans="6:6" x14ac:dyDescent="0.25">
      <c r="F982" s="32"/>
    </row>
    <row r="983" spans="6:6" x14ac:dyDescent="0.25">
      <c r="F983" s="32"/>
    </row>
    <row r="984" spans="6:6" x14ac:dyDescent="0.25">
      <c r="F984" s="32"/>
    </row>
    <row r="985" spans="6:6" x14ac:dyDescent="0.25">
      <c r="F985" s="32"/>
    </row>
    <row r="986" spans="6:6" x14ac:dyDescent="0.25">
      <c r="F986" s="32"/>
    </row>
    <row r="987" spans="6:6" x14ac:dyDescent="0.25">
      <c r="F987" s="32"/>
    </row>
    <row r="988" spans="6:6" x14ac:dyDescent="0.25">
      <c r="F988" s="32"/>
    </row>
    <row r="989" spans="6:6" x14ac:dyDescent="0.25">
      <c r="F989" s="32"/>
    </row>
    <row r="990" spans="6:6" x14ac:dyDescent="0.25">
      <c r="F990" s="32"/>
    </row>
    <row r="991" spans="6:6" x14ac:dyDescent="0.25">
      <c r="F991" s="32"/>
    </row>
    <row r="992" spans="6:6" x14ac:dyDescent="0.25">
      <c r="F992" s="32"/>
    </row>
    <row r="993" spans="6:6" x14ac:dyDescent="0.25">
      <c r="F993" s="32"/>
    </row>
    <row r="994" spans="6:6" x14ac:dyDescent="0.25">
      <c r="F994" s="32"/>
    </row>
    <row r="995" spans="6:6" x14ac:dyDescent="0.25">
      <c r="F995" s="32"/>
    </row>
    <row r="996" spans="6:6" x14ac:dyDescent="0.25">
      <c r="F996" s="32"/>
    </row>
    <row r="997" spans="6:6" x14ac:dyDescent="0.25">
      <c r="F997" s="32"/>
    </row>
    <row r="998" spans="6:6" x14ac:dyDescent="0.25">
      <c r="F998" s="32"/>
    </row>
    <row r="999" spans="6:6" x14ac:dyDescent="0.25">
      <c r="F999" s="32"/>
    </row>
    <row r="1000" spans="6:6" x14ac:dyDescent="0.25">
      <c r="F1000" s="32"/>
    </row>
    <row r="1001" spans="6:6" x14ac:dyDescent="0.25">
      <c r="F1001" s="32"/>
    </row>
    <row r="1002" spans="6:6" x14ac:dyDescent="0.25">
      <c r="F1002" s="32"/>
    </row>
    <row r="1003" spans="6:6" x14ac:dyDescent="0.25">
      <c r="F1003" s="32"/>
    </row>
    <row r="1004" spans="6:6" x14ac:dyDescent="0.25">
      <c r="F1004" s="32"/>
    </row>
    <row r="1005" spans="6:6" x14ac:dyDescent="0.25">
      <c r="F1005" s="32"/>
    </row>
    <row r="1006" spans="6:6" x14ac:dyDescent="0.25">
      <c r="F1006" s="32"/>
    </row>
    <row r="1007" spans="6:6" x14ac:dyDescent="0.25">
      <c r="F1007" s="32"/>
    </row>
    <row r="1008" spans="6:6" x14ac:dyDescent="0.25">
      <c r="F1008" s="32"/>
    </row>
    <row r="1009" spans="6:6" x14ac:dyDescent="0.25">
      <c r="F1009" s="32"/>
    </row>
    <row r="1010" spans="6:6" x14ac:dyDescent="0.25">
      <c r="F1010" s="32"/>
    </row>
    <row r="1011" spans="6:6" x14ac:dyDescent="0.25">
      <c r="F1011" s="32"/>
    </row>
    <row r="1012" spans="6:6" x14ac:dyDescent="0.25">
      <c r="F1012" s="32"/>
    </row>
    <row r="1013" spans="6:6" x14ac:dyDescent="0.25">
      <c r="F1013" s="32"/>
    </row>
    <row r="1014" spans="6:6" x14ac:dyDescent="0.25">
      <c r="F1014" s="32"/>
    </row>
    <row r="1015" spans="6:6" x14ac:dyDescent="0.25">
      <c r="F1015" s="32"/>
    </row>
    <row r="1016" spans="6:6" x14ac:dyDescent="0.25">
      <c r="F1016" s="32"/>
    </row>
    <row r="1017" spans="6:6" x14ac:dyDescent="0.25">
      <c r="F1017" s="32"/>
    </row>
    <row r="1018" spans="6:6" x14ac:dyDescent="0.25">
      <c r="F1018" s="32"/>
    </row>
    <row r="1019" spans="6:6" x14ac:dyDescent="0.25">
      <c r="F1019" s="32"/>
    </row>
    <row r="1020" spans="6:6" x14ac:dyDescent="0.25">
      <c r="F1020" s="32"/>
    </row>
    <row r="1021" spans="6:6" x14ac:dyDescent="0.25">
      <c r="F1021" s="32"/>
    </row>
    <row r="1022" spans="6:6" x14ac:dyDescent="0.25">
      <c r="F1022" s="32"/>
    </row>
    <row r="1023" spans="6:6" x14ac:dyDescent="0.25">
      <c r="F1023" s="32"/>
    </row>
    <row r="1024" spans="6:6" x14ac:dyDescent="0.25">
      <c r="F1024" s="32"/>
    </row>
    <row r="1025" spans="6:6" x14ac:dyDescent="0.25">
      <c r="F1025" s="32"/>
    </row>
    <row r="1026" spans="6:6" x14ac:dyDescent="0.25">
      <c r="F1026" s="32"/>
    </row>
    <row r="1027" spans="6:6" x14ac:dyDescent="0.25">
      <c r="F1027" s="32"/>
    </row>
    <row r="1028" spans="6:6" x14ac:dyDescent="0.25">
      <c r="F1028" s="32"/>
    </row>
    <row r="1029" spans="6:6" x14ac:dyDescent="0.25">
      <c r="F1029" s="32"/>
    </row>
    <row r="1030" spans="6:6" x14ac:dyDescent="0.25">
      <c r="F1030" s="32"/>
    </row>
    <row r="1031" spans="6:6" x14ac:dyDescent="0.25">
      <c r="F1031" s="32"/>
    </row>
    <row r="1032" spans="6:6" x14ac:dyDescent="0.25">
      <c r="F1032" s="32"/>
    </row>
    <row r="1033" spans="6:6" x14ac:dyDescent="0.25">
      <c r="F1033" s="32"/>
    </row>
    <row r="1034" spans="6:6" x14ac:dyDescent="0.25">
      <c r="F1034" s="32"/>
    </row>
    <row r="1035" spans="6:6" x14ac:dyDescent="0.25">
      <c r="F1035" s="32"/>
    </row>
    <row r="1036" spans="6:6" x14ac:dyDescent="0.25">
      <c r="F1036" s="32"/>
    </row>
    <row r="1037" spans="6:6" x14ac:dyDescent="0.25">
      <c r="F1037" s="32"/>
    </row>
    <row r="1038" spans="6:6" x14ac:dyDescent="0.25">
      <c r="F1038" s="32"/>
    </row>
    <row r="1039" spans="6:6" x14ac:dyDescent="0.25">
      <c r="F1039" s="32"/>
    </row>
    <row r="1040" spans="6:6" x14ac:dyDescent="0.25">
      <c r="F1040" s="32"/>
    </row>
    <row r="1041" spans="6:6" x14ac:dyDescent="0.25">
      <c r="F1041" s="32"/>
    </row>
    <row r="1042" spans="6:6" x14ac:dyDescent="0.25">
      <c r="F1042" s="32"/>
    </row>
    <row r="1043" spans="6:6" x14ac:dyDescent="0.25">
      <c r="F1043" s="32"/>
    </row>
    <row r="1044" spans="6:6" x14ac:dyDescent="0.25">
      <c r="F1044" s="32"/>
    </row>
    <row r="1045" spans="6:6" x14ac:dyDescent="0.25">
      <c r="F1045" s="32"/>
    </row>
    <row r="1046" spans="6:6" x14ac:dyDescent="0.25">
      <c r="F1046" s="32"/>
    </row>
    <row r="1047" spans="6:6" x14ac:dyDescent="0.25">
      <c r="F1047" s="32"/>
    </row>
    <row r="1048" spans="6:6" x14ac:dyDescent="0.25">
      <c r="F1048" s="32"/>
    </row>
    <row r="1049" spans="6:6" x14ac:dyDescent="0.25">
      <c r="F1049" s="32"/>
    </row>
    <row r="1050" spans="6:6" x14ac:dyDescent="0.25">
      <c r="F1050" s="32"/>
    </row>
    <row r="1051" spans="6:6" x14ac:dyDescent="0.25">
      <c r="F1051" s="32"/>
    </row>
    <row r="1052" spans="6:6" x14ac:dyDescent="0.25">
      <c r="F1052" s="32"/>
    </row>
    <row r="1053" spans="6:6" x14ac:dyDescent="0.25">
      <c r="F1053" s="32"/>
    </row>
    <row r="1054" spans="6:6" x14ac:dyDescent="0.25">
      <c r="F1054" s="32"/>
    </row>
    <row r="1055" spans="6:6" x14ac:dyDescent="0.25">
      <c r="F1055" s="32"/>
    </row>
    <row r="1056" spans="6:6" x14ac:dyDescent="0.25">
      <c r="F1056" s="32"/>
    </row>
    <row r="1057" spans="6:6" x14ac:dyDescent="0.25">
      <c r="F1057" s="32"/>
    </row>
    <row r="1058" spans="6:6" x14ac:dyDescent="0.25">
      <c r="F1058" s="32"/>
    </row>
    <row r="1059" spans="6:6" x14ac:dyDescent="0.25">
      <c r="F1059" s="32"/>
    </row>
    <row r="1060" spans="6:6" x14ac:dyDescent="0.25">
      <c r="F1060" s="32"/>
    </row>
    <row r="1061" spans="6:6" x14ac:dyDescent="0.25">
      <c r="F1061" s="32"/>
    </row>
    <row r="1062" spans="6:6" x14ac:dyDescent="0.25">
      <c r="F1062" s="32"/>
    </row>
    <row r="1063" spans="6:6" x14ac:dyDescent="0.25">
      <c r="F1063" s="32"/>
    </row>
    <row r="1064" spans="6:6" x14ac:dyDescent="0.25">
      <c r="F1064" s="32"/>
    </row>
    <row r="1065" spans="6:6" x14ac:dyDescent="0.25">
      <c r="F1065" s="32"/>
    </row>
    <row r="1066" spans="6:6" x14ac:dyDescent="0.25">
      <c r="F1066" s="32"/>
    </row>
    <row r="1067" spans="6:6" x14ac:dyDescent="0.25">
      <c r="F1067" s="32"/>
    </row>
    <row r="1068" spans="6:6" x14ac:dyDescent="0.25">
      <c r="F1068" s="32"/>
    </row>
    <row r="1069" spans="6:6" x14ac:dyDescent="0.25">
      <c r="F1069" s="32"/>
    </row>
    <row r="1070" spans="6:6" x14ac:dyDescent="0.25">
      <c r="F1070" s="32"/>
    </row>
    <row r="1071" spans="6:6" x14ac:dyDescent="0.25">
      <c r="F1071" s="32"/>
    </row>
    <row r="1072" spans="6:6" x14ac:dyDescent="0.25">
      <c r="F1072" s="32"/>
    </row>
    <row r="1073" spans="6:6" x14ac:dyDescent="0.25">
      <c r="F1073" s="32"/>
    </row>
    <row r="1074" spans="6:6" x14ac:dyDescent="0.25">
      <c r="F1074" s="32"/>
    </row>
    <row r="1075" spans="6:6" x14ac:dyDescent="0.25">
      <c r="F1075" s="32"/>
    </row>
    <row r="1076" spans="6:6" x14ac:dyDescent="0.25">
      <c r="F1076" s="32"/>
    </row>
    <row r="1077" spans="6:6" x14ac:dyDescent="0.25">
      <c r="F1077" s="32"/>
    </row>
    <row r="1078" spans="6:6" x14ac:dyDescent="0.25">
      <c r="F1078" s="32"/>
    </row>
    <row r="1079" spans="6:6" x14ac:dyDescent="0.25">
      <c r="F1079" s="32"/>
    </row>
    <row r="1080" spans="6:6" x14ac:dyDescent="0.25">
      <c r="F1080" s="32"/>
    </row>
    <row r="1081" spans="6:6" x14ac:dyDescent="0.25">
      <c r="F1081" s="32"/>
    </row>
    <row r="1082" spans="6:6" x14ac:dyDescent="0.25">
      <c r="F1082" s="32"/>
    </row>
    <row r="1083" spans="6:6" x14ac:dyDescent="0.25">
      <c r="F1083" s="32"/>
    </row>
    <row r="1084" spans="6:6" x14ac:dyDescent="0.25">
      <c r="F1084" s="32"/>
    </row>
    <row r="1085" spans="6:6" x14ac:dyDescent="0.25">
      <c r="F1085" s="32"/>
    </row>
    <row r="1086" spans="6:6" x14ac:dyDescent="0.25">
      <c r="F1086" s="32"/>
    </row>
    <row r="1087" spans="6:6" x14ac:dyDescent="0.25">
      <c r="F1087" s="32"/>
    </row>
    <row r="1088" spans="6:6" x14ac:dyDescent="0.25">
      <c r="F1088" s="32"/>
    </row>
    <row r="1089" spans="6:6" x14ac:dyDescent="0.25">
      <c r="F1089" s="32"/>
    </row>
    <row r="1090" spans="6:6" x14ac:dyDescent="0.25">
      <c r="F1090" s="32"/>
    </row>
    <row r="1091" spans="6:6" x14ac:dyDescent="0.25">
      <c r="F1091" s="32"/>
    </row>
    <row r="1092" spans="6:6" x14ac:dyDescent="0.25">
      <c r="F1092" s="32"/>
    </row>
    <row r="1093" spans="6:6" x14ac:dyDescent="0.25">
      <c r="F1093" s="32"/>
    </row>
    <row r="1094" spans="6:6" x14ac:dyDescent="0.25">
      <c r="F1094" s="32"/>
    </row>
    <row r="1095" spans="6:6" x14ac:dyDescent="0.25">
      <c r="F1095" s="32"/>
    </row>
    <row r="1096" spans="6:6" x14ac:dyDescent="0.25">
      <c r="F1096" s="32"/>
    </row>
    <row r="1097" spans="6:6" x14ac:dyDescent="0.25">
      <c r="F1097" s="32"/>
    </row>
    <row r="1098" spans="6:6" x14ac:dyDescent="0.25">
      <c r="F1098" s="32"/>
    </row>
    <row r="1099" spans="6:6" x14ac:dyDescent="0.25">
      <c r="F1099" s="32"/>
    </row>
    <row r="1100" spans="6:6" x14ac:dyDescent="0.25">
      <c r="F1100" s="32"/>
    </row>
    <row r="1101" spans="6:6" x14ac:dyDescent="0.25">
      <c r="F1101" s="32"/>
    </row>
    <row r="1102" spans="6:6" x14ac:dyDescent="0.25">
      <c r="F1102" s="32"/>
    </row>
    <row r="1103" spans="6:6" x14ac:dyDescent="0.25">
      <c r="F1103" s="32"/>
    </row>
    <row r="1104" spans="6:6" x14ac:dyDescent="0.25">
      <c r="F1104" s="32"/>
    </row>
    <row r="1105" spans="6:6" x14ac:dyDescent="0.25">
      <c r="F1105" s="32"/>
    </row>
    <row r="1106" spans="6:6" x14ac:dyDescent="0.25">
      <c r="F1106" s="32"/>
    </row>
    <row r="1107" spans="6:6" x14ac:dyDescent="0.25">
      <c r="F1107" s="32"/>
    </row>
    <row r="1108" spans="6:6" x14ac:dyDescent="0.25">
      <c r="F1108" s="32"/>
    </row>
    <row r="1109" spans="6:6" x14ac:dyDescent="0.25">
      <c r="F1109" s="32"/>
    </row>
    <row r="1110" spans="6:6" x14ac:dyDescent="0.25">
      <c r="F1110" s="32"/>
    </row>
    <row r="1111" spans="6:6" x14ac:dyDescent="0.25">
      <c r="F1111" s="32"/>
    </row>
    <row r="1112" spans="6:6" x14ac:dyDescent="0.25">
      <c r="F1112" s="32"/>
    </row>
    <row r="1113" spans="6:6" x14ac:dyDescent="0.25">
      <c r="F1113" s="32"/>
    </row>
    <row r="1114" spans="6:6" x14ac:dyDescent="0.25">
      <c r="F1114" s="32"/>
    </row>
    <row r="1115" spans="6:6" x14ac:dyDescent="0.25">
      <c r="F1115" s="32"/>
    </row>
    <row r="1116" spans="6:6" x14ac:dyDescent="0.25">
      <c r="F1116" s="32"/>
    </row>
    <row r="1117" spans="6:6" x14ac:dyDescent="0.25">
      <c r="F1117" s="32"/>
    </row>
    <row r="1118" spans="6:6" x14ac:dyDescent="0.25">
      <c r="F1118" s="32"/>
    </row>
    <row r="1119" spans="6:6" x14ac:dyDescent="0.25">
      <c r="F1119" s="32"/>
    </row>
    <row r="1120" spans="6:6" x14ac:dyDescent="0.25">
      <c r="F1120" s="32"/>
    </row>
    <row r="1121" spans="6:6" x14ac:dyDescent="0.25">
      <c r="F1121" s="32"/>
    </row>
    <row r="1122" spans="6:6" x14ac:dyDescent="0.25">
      <c r="F1122" s="32"/>
    </row>
    <row r="1123" spans="6:6" x14ac:dyDescent="0.25">
      <c r="F1123" s="32"/>
    </row>
    <row r="1124" spans="6:6" x14ac:dyDescent="0.25">
      <c r="F1124" s="32"/>
    </row>
    <row r="1125" spans="6:6" x14ac:dyDescent="0.25">
      <c r="F1125" s="32"/>
    </row>
    <row r="1126" spans="6:6" x14ac:dyDescent="0.25">
      <c r="F1126" s="32"/>
    </row>
    <row r="1127" spans="6:6" x14ac:dyDescent="0.25">
      <c r="F1127" s="32"/>
    </row>
    <row r="1128" spans="6:6" x14ac:dyDescent="0.25">
      <c r="F1128" s="32"/>
    </row>
    <row r="1129" spans="6:6" x14ac:dyDescent="0.25">
      <c r="F1129" s="32"/>
    </row>
    <row r="1130" spans="6:6" x14ac:dyDescent="0.25">
      <c r="F1130" s="32"/>
    </row>
    <row r="1131" spans="6:6" x14ac:dyDescent="0.25">
      <c r="F1131" s="32"/>
    </row>
    <row r="1132" spans="6:6" x14ac:dyDescent="0.25">
      <c r="F1132" s="32"/>
    </row>
    <row r="1133" spans="6:6" x14ac:dyDescent="0.25">
      <c r="F1133" s="32"/>
    </row>
    <row r="1134" spans="6:6" x14ac:dyDescent="0.25">
      <c r="F1134" s="32"/>
    </row>
    <row r="1135" spans="6:6" x14ac:dyDescent="0.25">
      <c r="F1135" s="32"/>
    </row>
    <row r="1136" spans="6:6" x14ac:dyDescent="0.25">
      <c r="F1136" s="32"/>
    </row>
    <row r="1137" spans="6:6" x14ac:dyDescent="0.25">
      <c r="F1137" s="32"/>
    </row>
    <row r="1138" spans="6:6" x14ac:dyDescent="0.25">
      <c r="F1138" s="32"/>
    </row>
    <row r="1139" spans="6:6" x14ac:dyDescent="0.25">
      <c r="F1139" s="32"/>
    </row>
    <row r="1140" spans="6:6" x14ac:dyDescent="0.25">
      <c r="F1140" s="32"/>
    </row>
    <row r="1141" spans="6:6" x14ac:dyDescent="0.25">
      <c r="F1141" s="32"/>
    </row>
    <row r="1142" spans="6:6" x14ac:dyDescent="0.25">
      <c r="F1142" s="32"/>
    </row>
    <row r="1143" spans="6:6" x14ac:dyDescent="0.25">
      <c r="F1143" s="32"/>
    </row>
    <row r="1144" spans="6:6" x14ac:dyDescent="0.25">
      <c r="F1144" s="32"/>
    </row>
    <row r="1145" spans="6:6" x14ac:dyDescent="0.25">
      <c r="F1145" s="32"/>
    </row>
    <row r="1146" spans="6:6" x14ac:dyDescent="0.25">
      <c r="F1146" s="32"/>
    </row>
    <row r="1147" spans="6:6" x14ac:dyDescent="0.25">
      <c r="F1147" s="32"/>
    </row>
    <row r="1148" spans="6:6" x14ac:dyDescent="0.25">
      <c r="F1148" s="32"/>
    </row>
    <row r="1149" spans="6:6" x14ac:dyDescent="0.25">
      <c r="F1149" s="32"/>
    </row>
    <row r="1150" spans="6:6" x14ac:dyDescent="0.25">
      <c r="F1150" s="32"/>
    </row>
    <row r="1151" spans="6:6" x14ac:dyDescent="0.25">
      <c r="F1151" s="32"/>
    </row>
    <row r="1152" spans="6:6" x14ac:dyDescent="0.25">
      <c r="F1152" s="32"/>
    </row>
    <row r="1153" spans="6:6" x14ac:dyDescent="0.25">
      <c r="F1153" s="32"/>
    </row>
    <row r="1154" spans="6:6" x14ac:dyDescent="0.25">
      <c r="F1154" s="32"/>
    </row>
    <row r="1155" spans="6:6" x14ac:dyDescent="0.25">
      <c r="F1155" s="32"/>
    </row>
    <row r="1156" spans="6:6" x14ac:dyDescent="0.25">
      <c r="F1156" s="32"/>
    </row>
    <row r="1157" spans="6:6" x14ac:dyDescent="0.25">
      <c r="F1157" s="32"/>
    </row>
    <row r="1158" spans="6:6" x14ac:dyDescent="0.25">
      <c r="F1158" s="32"/>
    </row>
    <row r="1159" spans="6:6" x14ac:dyDescent="0.25">
      <c r="F1159" s="32"/>
    </row>
    <row r="1160" spans="6:6" x14ac:dyDescent="0.25">
      <c r="F1160" s="32"/>
    </row>
    <row r="1161" spans="6:6" x14ac:dyDescent="0.25">
      <c r="F1161" s="32"/>
    </row>
    <row r="1162" spans="6:6" x14ac:dyDescent="0.25">
      <c r="F1162" s="32"/>
    </row>
    <row r="1163" spans="6:6" x14ac:dyDescent="0.25">
      <c r="F1163" s="32"/>
    </row>
    <row r="1164" spans="6:6" x14ac:dyDescent="0.25">
      <c r="F1164" s="32"/>
    </row>
    <row r="1165" spans="6:6" x14ac:dyDescent="0.25">
      <c r="F1165" s="32"/>
    </row>
    <row r="1166" spans="6:6" x14ac:dyDescent="0.25">
      <c r="F1166" s="32"/>
    </row>
    <row r="1167" spans="6:6" x14ac:dyDescent="0.25">
      <c r="F1167" s="32"/>
    </row>
    <row r="1168" spans="6:6" x14ac:dyDescent="0.25">
      <c r="F1168" s="32"/>
    </row>
    <row r="1169" spans="6:6" x14ac:dyDescent="0.25">
      <c r="F1169" s="32"/>
    </row>
    <row r="1170" spans="6:6" x14ac:dyDescent="0.25">
      <c r="F1170" s="32"/>
    </row>
    <row r="1171" spans="6:6" x14ac:dyDescent="0.25">
      <c r="F1171" s="32"/>
    </row>
    <row r="1172" spans="6:6" x14ac:dyDescent="0.25">
      <c r="F1172" s="32"/>
    </row>
    <row r="1173" spans="6:6" x14ac:dyDescent="0.25">
      <c r="F1173" s="32"/>
    </row>
    <row r="1174" spans="6:6" x14ac:dyDescent="0.25">
      <c r="F1174" s="32"/>
    </row>
    <row r="1175" spans="6:6" x14ac:dyDescent="0.25">
      <c r="F1175" s="32"/>
    </row>
    <row r="1176" spans="6:6" x14ac:dyDescent="0.25">
      <c r="F1176" s="32"/>
    </row>
    <row r="1177" spans="6:6" x14ac:dyDescent="0.25">
      <c r="F1177" s="32"/>
    </row>
    <row r="1178" spans="6:6" x14ac:dyDescent="0.25">
      <c r="F1178" s="32"/>
    </row>
    <row r="1179" spans="6:6" x14ac:dyDescent="0.25">
      <c r="F1179" s="32"/>
    </row>
    <row r="1180" spans="6:6" x14ac:dyDescent="0.25">
      <c r="F1180" s="32"/>
    </row>
    <row r="1181" spans="6:6" x14ac:dyDescent="0.25">
      <c r="F1181" s="32"/>
    </row>
    <row r="1182" spans="6:6" x14ac:dyDescent="0.25">
      <c r="F1182" s="32"/>
    </row>
    <row r="1183" spans="6:6" x14ac:dyDescent="0.25">
      <c r="F1183" s="32"/>
    </row>
    <row r="1184" spans="6:6" x14ac:dyDescent="0.25">
      <c r="F1184" s="32"/>
    </row>
    <row r="1185" spans="6:6" x14ac:dyDescent="0.25">
      <c r="F1185" s="32"/>
    </row>
    <row r="1186" spans="6:6" x14ac:dyDescent="0.25">
      <c r="F1186" s="32"/>
    </row>
    <row r="1187" spans="6:6" x14ac:dyDescent="0.25">
      <c r="F1187" s="32"/>
    </row>
    <row r="1188" spans="6:6" x14ac:dyDescent="0.25">
      <c r="F1188" s="32"/>
    </row>
    <row r="1189" spans="6:6" x14ac:dyDescent="0.25">
      <c r="F1189" s="32"/>
    </row>
    <row r="1190" spans="6:6" x14ac:dyDescent="0.25">
      <c r="F1190" s="32"/>
    </row>
    <row r="1191" spans="6:6" x14ac:dyDescent="0.25">
      <c r="F1191" s="32"/>
    </row>
    <row r="1192" spans="6:6" x14ac:dyDescent="0.25">
      <c r="F1192" s="32"/>
    </row>
    <row r="1193" spans="6:6" x14ac:dyDescent="0.25">
      <c r="F1193" s="32"/>
    </row>
    <row r="1194" spans="6:6" x14ac:dyDescent="0.25">
      <c r="F1194" s="32"/>
    </row>
    <row r="1195" spans="6:6" x14ac:dyDescent="0.25">
      <c r="F1195" s="32"/>
    </row>
    <row r="1196" spans="6:6" x14ac:dyDescent="0.25">
      <c r="F1196" s="32"/>
    </row>
    <row r="1197" spans="6:6" x14ac:dyDescent="0.25">
      <c r="F1197" s="32"/>
    </row>
    <row r="1198" spans="6:6" x14ac:dyDescent="0.25">
      <c r="F1198" s="32"/>
    </row>
    <row r="1199" spans="6:6" x14ac:dyDescent="0.25">
      <c r="F1199" s="32"/>
    </row>
    <row r="1200" spans="6:6" x14ac:dyDescent="0.25">
      <c r="F1200" s="32"/>
    </row>
    <row r="1201" spans="6:6" x14ac:dyDescent="0.25">
      <c r="F1201" s="32"/>
    </row>
    <row r="1202" spans="6:6" x14ac:dyDescent="0.25">
      <c r="F1202" s="32"/>
    </row>
    <row r="1203" spans="6:6" x14ac:dyDescent="0.25">
      <c r="F1203" s="32"/>
    </row>
    <row r="1204" spans="6:6" x14ac:dyDescent="0.25">
      <c r="F1204" s="32"/>
    </row>
    <row r="1205" spans="6:6" x14ac:dyDescent="0.25">
      <c r="F1205" s="32"/>
    </row>
    <row r="1206" spans="6:6" x14ac:dyDescent="0.25">
      <c r="F1206" s="32"/>
    </row>
    <row r="1207" spans="6:6" x14ac:dyDescent="0.25">
      <c r="F1207" s="32"/>
    </row>
    <row r="1208" spans="6:6" x14ac:dyDescent="0.25">
      <c r="F1208" s="32"/>
    </row>
    <row r="1209" spans="6:6" x14ac:dyDescent="0.25">
      <c r="F1209" s="32"/>
    </row>
    <row r="1210" spans="6:6" x14ac:dyDescent="0.25">
      <c r="F1210" s="32"/>
    </row>
    <row r="1211" spans="6:6" x14ac:dyDescent="0.25">
      <c r="F1211" s="32"/>
    </row>
    <row r="1212" spans="6:6" x14ac:dyDescent="0.25">
      <c r="F1212" s="32"/>
    </row>
    <row r="1213" spans="6:6" x14ac:dyDescent="0.25">
      <c r="F1213" s="32"/>
    </row>
    <row r="1214" spans="6:6" x14ac:dyDescent="0.25">
      <c r="F1214" s="32"/>
    </row>
    <row r="1215" spans="6:6" x14ac:dyDescent="0.25">
      <c r="F1215" s="32"/>
    </row>
    <row r="1216" spans="6:6" x14ac:dyDescent="0.25">
      <c r="F1216" s="32"/>
    </row>
    <row r="1217" spans="6:6" x14ac:dyDescent="0.25">
      <c r="F1217" s="32"/>
    </row>
    <row r="1218" spans="6:6" x14ac:dyDescent="0.25">
      <c r="F1218" s="32"/>
    </row>
    <row r="1219" spans="6:6" x14ac:dyDescent="0.25">
      <c r="F1219" s="32"/>
    </row>
    <row r="1220" spans="6:6" x14ac:dyDescent="0.25">
      <c r="F1220" s="32"/>
    </row>
    <row r="1221" spans="6:6" x14ac:dyDescent="0.25">
      <c r="F1221" s="32"/>
    </row>
    <row r="1222" spans="6:6" x14ac:dyDescent="0.25">
      <c r="F1222" s="32"/>
    </row>
    <row r="1223" spans="6:6" x14ac:dyDescent="0.25">
      <c r="F1223" s="32"/>
    </row>
    <row r="1224" spans="6:6" x14ac:dyDescent="0.25">
      <c r="F1224" s="32"/>
    </row>
    <row r="1225" spans="6:6" x14ac:dyDescent="0.25">
      <c r="F1225" s="32"/>
    </row>
    <row r="1226" spans="6:6" x14ac:dyDescent="0.25">
      <c r="F1226" s="32"/>
    </row>
    <row r="1227" spans="6:6" x14ac:dyDescent="0.25">
      <c r="F1227" s="32"/>
    </row>
    <row r="1228" spans="6:6" x14ac:dyDescent="0.25">
      <c r="F1228" s="32"/>
    </row>
    <row r="1229" spans="6:6" x14ac:dyDescent="0.25">
      <c r="F1229" s="32"/>
    </row>
    <row r="1230" spans="6:6" x14ac:dyDescent="0.25">
      <c r="F1230" s="32"/>
    </row>
    <row r="1231" spans="6:6" x14ac:dyDescent="0.25">
      <c r="F1231" s="32"/>
    </row>
    <row r="1232" spans="6:6" x14ac:dyDescent="0.25">
      <c r="F1232" s="32"/>
    </row>
    <row r="1233" spans="6:6" x14ac:dyDescent="0.25">
      <c r="F1233" s="32"/>
    </row>
    <row r="1234" spans="6:6" x14ac:dyDescent="0.25">
      <c r="F1234" s="32"/>
    </row>
    <row r="1235" spans="6:6" x14ac:dyDescent="0.25">
      <c r="F1235" s="32"/>
    </row>
    <row r="1236" spans="6:6" x14ac:dyDescent="0.25">
      <c r="F1236" s="32"/>
    </row>
    <row r="1237" spans="6:6" x14ac:dyDescent="0.25">
      <c r="F1237" s="32"/>
    </row>
    <row r="1238" spans="6:6" x14ac:dyDescent="0.25">
      <c r="F1238" s="32"/>
    </row>
    <row r="1239" spans="6:6" x14ac:dyDescent="0.25">
      <c r="F1239" s="32"/>
    </row>
    <row r="1240" spans="6:6" x14ac:dyDescent="0.25">
      <c r="F1240" s="32"/>
    </row>
    <row r="1241" spans="6:6" x14ac:dyDescent="0.25">
      <c r="F1241" s="32"/>
    </row>
    <row r="1242" spans="6:6" x14ac:dyDescent="0.25">
      <c r="F1242" s="32"/>
    </row>
    <row r="1243" spans="6:6" x14ac:dyDescent="0.25">
      <c r="F1243" s="32"/>
    </row>
    <row r="1244" spans="6:6" x14ac:dyDescent="0.25">
      <c r="F1244" s="32"/>
    </row>
    <row r="1245" spans="6:6" x14ac:dyDescent="0.25">
      <c r="F1245" s="32"/>
    </row>
    <row r="1246" spans="6:6" x14ac:dyDescent="0.25">
      <c r="F1246" s="32"/>
    </row>
    <row r="1247" spans="6:6" x14ac:dyDescent="0.25">
      <c r="F1247" s="32"/>
    </row>
    <row r="1248" spans="6:6" x14ac:dyDescent="0.25">
      <c r="F1248" s="32"/>
    </row>
    <row r="1249" spans="6:6" x14ac:dyDescent="0.25">
      <c r="F1249" s="32"/>
    </row>
    <row r="1250" spans="6:6" x14ac:dyDescent="0.25">
      <c r="F1250" s="32"/>
    </row>
    <row r="1251" spans="6:6" x14ac:dyDescent="0.25">
      <c r="F1251" s="32"/>
    </row>
    <row r="1252" spans="6:6" x14ac:dyDescent="0.25">
      <c r="F1252" s="32"/>
    </row>
    <row r="1253" spans="6:6" x14ac:dyDescent="0.25">
      <c r="F1253" s="32"/>
    </row>
    <row r="1254" spans="6:6" x14ac:dyDescent="0.25">
      <c r="F1254" s="32"/>
    </row>
    <row r="1255" spans="6:6" x14ac:dyDescent="0.25">
      <c r="F1255" s="32"/>
    </row>
    <row r="1256" spans="6:6" x14ac:dyDescent="0.25">
      <c r="F1256" s="32"/>
    </row>
    <row r="1257" spans="6:6" x14ac:dyDescent="0.25">
      <c r="F1257" s="32"/>
    </row>
    <row r="1258" spans="6:6" x14ac:dyDescent="0.25">
      <c r="F1258" s="32"/>
    </row>
    <row r="1259" spans="6:6" x14ac:dyDescent="0.25">
      <c r="F1259" s="32"/>
    </row>
    <row r="1260" spans="6:6" x14ac:dyDescent="0.25">
      <c r="F1260" s="32"/>
    </row>
    <row r="1261" spans="6:6" x14ac:dyDescent="0.25">
      <c r="F1261" s="32"/>
    </row>
    <row r="1262" spans="6:6" x14ac:dyDescent="0.25">
      <c r="F1262" s="32"/>
    </row>
    <row r="1263" spans="6:6" x14ac:dyDescent="0.25">
      <c r="F1263" s="32"/>
    </row>
    <row r="1264" spans="6:6" x14ac:dyDescent="0.25">
      <c r="F1264" s="32"/>
    </row>
    <row r="1265" spans="6:6" x14ac:dyDescent="0.25">
      <c r="F1265" s="32"/>
    </row>
    <row r="1266" spans="6:6" x14ac:dyDescent="0.25">
      <c r="F1266" s="32"/>
    </row>
    <row r="1267" spans="6:6" x14ac:dyDescent="0.25">
      <c r="F1267" s="32"/>
    </row>
    <row r="1268" spans="6:6" x14ac:dyDescent="0.25">
      <c r="F1268" s="32"/>
    </row>
    <row r="1269" spans="6:6" x14ac:dyDescent="0.25">
      <c r="F1269" s="32"/>
    </row>
    <row r="1270" spans="6:6" x14ac:dyDescent="0.25">
      <c r="F1270" s="32"/>
    </row>
    <row r="1271" spans="6:6" x14ac:dyDescent="0.25">
      <c r="F1271" s="32"/>
    </row>
    <row r="1272" spans="6:6" x14ac:dyDescent="0.25">
      <c r="F1272" s="32"/>
    </row>
    <row r="1273" spans="6:6" x14ac:dyDescent="0.25">
      <c r="F1273" s="32"/>
    </row>
    <row r="1274" spans="6:6" x14ac:dyDescent="0.25">
      <c r="F1274" s="32"/>
    </row>
    <row r="1275" spans="6:6" x14ac:dyDescent="0.25">
      <c r="F1275" s="32"/>
    </row>
    <row r="1276" spans="6:6" x14ac:dyDescent="0.25">
      <c r="F1276" s="32"/>
    </row>
    <row r="1277" spans="6:6" x14ac:dyDescent="0.25">
      <c r="F1277" s="32"/>
    </row>
    <row r="1278" spans="6:6" x14ac:dyDescent="0.25">
      <c r="F1278" s="32"/>
    </row>
    <row r="1279" spans="6:6" x14ac:dyDescent="0.25">
      <c r="F1279" s="32"/>
    </row>
    <row r="1280" spans="6:6" x14ac:dyDescent="0.25">
      <c r="F1280" s="32"/>
    </row>
    <row r="1281" spans="6:6" x14ac:dyDescent="0.25">
      <c r="F1281" s="32"/>
    </row>
    <row r="1282" spans="6:6" x14ac:dyDescent="0.25">
      <c r="F1282" s="32"/>
    </row>
    <row r="1283" spans="6:6" x14ac:dyDescent="0.25">
      <c r="F1283" s="32"/>
    </row>
    <row r="1284" spans="6:6" x14ac:dyDescent="0.25">
      <c r="F1284" s="32"/>
    </row>
    <row r="1285" spans="6:6" x14ac:dyDescent="0.25">
      <c r="F1285" s="32"/>
    </row>
    <row r="1286" spans="6:6" x14ac:dyDescent="0.25">
      <c r="F1286" s="32"/>
    </row>
    <row r="1287" spans="6:6" x14ac:dyDescent="0.25">
      <c r="F1287" s="32"/>
    </row>
    <row r="1288" spans="6:6" x14ac:dyDescent="0.25">
      <c r="F1288" s="32"/>
    </row>
    <row r="1289" spans="6:6" x14ac:dyDescent="0.25">
      <c r="F1289" s="32"/>
    </row>
    <row r="1290" spans="6:6" x14ac:dyDescent="0.25">
      <c r="F1290" s="32"/>
    </row>
    <row r="1291" spans="6:6" x14ac:dyDescent="0.25">
      <c r="F1291" s="32"/>
    </row>
    <row r="1292" spans="6:6" x14ac:dyDescent="0.25">
      <c r="F1292" s="32"/>
    </row>
    <row r="1293" spans="6:6" x14ac:dyDescent="0.25">
      <c r="F1293" s="32"/>
    </row>
    <row r="1294" spans="6:6" x14ac:dyDescent="0.25">
      <c r="F1294" s="32"/>
    </row>
    <row r="1295" spans="6:6" x14ac:dyDescent="0.25">
      <c r="F1295" s="32"/>
    </row>
    <row r="1296" spans="6:6" x14ac:dyDescent="0.25">
      <c r="F1296" s="32"/>
    </row>
    <row r="1297" spans="6:6" x14ac:dyDescent="0.25">
      <c r="F1297" s="32"/>
    </row>
    <row r="1298" spans="6:6" x14ac:dyDescent="0.25">
      <c r="F1298" s="32"/>
    </row>
    <row r="1299" spans="6:6" x14ac:dyDescent="0.25">
      <c r="F1299" s="32"/>
    </row>
    <row r="1300" spans="6:6" x14ac:dyDescent="0.25">
      <c r="F1300" s="32"/>
    </row>
    <row r="1301" spans="6:6" x14ac:dyDescent="0.25">
      <c r="F1301" s="32"/>
    </row>
    <row r="1302" spans="6:6" x14ac:dyDescent="0.25">
      <c r="F1302" s="32"/>
    </row>
    <row r="1303" spans="6:6" x14ac:dyDescent="0.25">
      <c r="F1303" s="32"/>
    </row>
    <row r="1304" spans="6:6" x14ac:dyDescent="0.25">
      <c r="F1304" s="32"/>
    </row>
    <row r="1305" spans="6:6" x14ac:dyDescent="0.25">
      <c r="F1305" s="32"/>
    </row>
    <row r="1306" spans="6:6" x14ac:dyDescent="0.25">
      <c r="F1306" s="32"/>
    </row>
    <row r="1307" spans="6:6" x14ac:dyDescent="0.25">
      <c r="F1307" s="32"/>
    </row>
    <row r="1308" spans="6:6" x14ac:dyDescent="0.25">
      <c r="F1308" s="32"/>
    </row>
    <row r="1309" spans="6:6" x14ac:dyDescent="0.25">
      <c r="F1309" s="32"/>
    </row>
    <row r="1310" spans="6:6" x14ac:dyDescent="0.25">
      <c r="F1310" s="32"/>
    </row>
    <row r="1311" spans="6:6" x14ac:dyDescent="0.25">
      <c r="F1311" s="32"/>
    </row>
    <row r="1312" spans="6:6" x14ac:dyDescent="0.25">
      <c r="F1312" s="32"/>
    </row>
    <row r="1313" spans="6:6" x14ac:dyDescent="0.25">
      <c r="F1313" s="32"/>
    </row>
    <row r="1314" spans="6:6" x14ac:dyDescent="0.25">
      <c r="F1314" s="32"/>
    </row>
    <row r="1315" spans="6:6" x14ac:dyDescent="0.25">
      <c r="F1315" s="32"/>
    </row>
    <row r="1316" spans="6:6" x14ac:dyDescent="0.25">
      <c r="F1316" s="32"/>
    </row>
    <row r="1317" spans="6:6" x14ac:dyDescent="0.25">
      <c r="F1317" s="32"/>
    </row>
    <row r="1318" spans="6:6" x14ac:dyDescent="0.25">
      <c r="F1318" s="32"/>
    </row>
    <row r="1319" spans="6:6" x14ac:dyDescent="0.25">
      <c r="F1319" s="32"/>
    </row>
    <row r="1320" spans="6:6" x14ac:dyDescent="0.25">
      <c r="F1320" s="32"/>
    </row>
    <row r="1321" spans="6:6" x14ac:dyDescent="0.25">
      <c r="F1321" s="32"/>
    </row>
    <row r="1322" spans="6:6" x14ac:dyDescent="0.25">
      <c r="F1322" s="32"/>
    </row>
    <row r="1323" spans="6:6" x14ac:dyDescent="0.25">
      <c r="F1323" s="32"/>
    </row>
    <row r="1324" spans="6:6" x14ac:dyDescent="0.25">
      <c r="F1324" s="32"/>
    </row>
    <row r="1325" spans="6:6" x14ac:dyDescent="0.25">
      <c r="F1325" s="32"/>
    </row>
    <row r="1326" spans="6:6" x14ac:dyDescent="0.25">
      <c r="F1326" s="32"/>
    </row>
    <row r="1327" spans="6:6" x14ac:dyDescent="0.25">
      <c r="F1327" s="32"/>
    </row>
    <row r="1328" spans="6:6" x14ac:dyDescent="0.25">
      <c r="F1328" s="32"/>
    </row>
    <row r="1329" spans="6:6" x14ac:dyDescent="0.25">
      <c r="F1329" s="32"/>
    </row>
    <row r="1330" spans="6:6" x14ac:dyDescent="0.25">
      <c r="F1330" s="32"/>
    </row>
    <row r="1331" spans="6:6" x14ac:dyDescent="0.25">
      <c r="F1331" s="32"/>
    </row>
    <row r="1332" spans="6:6" x14ac:dyDescent="0.25">
      <c r="F1332" s="32"/>
    </row>
    <row r="1333" spans="6:6" x14ac:dyDescent="0.25">
      <c r="F1333" s="32"/>
    </row>
    <row r="1334" spans="6:6" x14ac:dyDescent="0.25">
      <c r="F1334" s="32"/>
    </row>
    <row r="1335" spans="6:6" x14ac:dyDescent="0.25">
      <c r="F1335" s="32"/>
    </row>
    <row r="1336" spans="6:6" x14ac:dyDescent="0.25">
      <c r="F1336" s="32"/>
    </row>
    <row r="1337" spans="6:6" x14ac:dyDescent="0.25">
      <c r="F1337" s="32"/>
    </row>
    <row r="1338" spans="6:6" x14ac:dyDescent="0.25">
      <c r="F1338" s="32"/>
    </row>
    <row r="1339" spans="6:6" x14ac:dyDescent="0.25">
      <c r="F1339" s="32"/>
    </row>
    <row r="1340" spans="6:6" x14ac:dyDescent="0.25">
      <c r="F1340" s="32"/>
    </row>
    <row r="1341" spans="6:6" x14ac:dyDescent="0.25">
      <c r="F1341" s="32"/>
    </row>
    <row r="1342" spans="6:6" x14ac:dyDescent="0.25">
      <c r="F1342" s="32"/>
    </row>
    <row r="1343" spans="6:6" x14ac:dyDescent="0.25">
      <c r="F1343" s="32"/>
    </row>
    <row r="1344" spans="6:6" x14ac:dyDescent="0.25">
      <c r="F1344" s="32"/>
    </row>
    <row r="1345" spans="6:6" x14ac:dyDescent="0.25">
      <c r="F1345" s="32"/>
    </row>
    <row r="1346" spans="6:6" x14ac:dyDescent="0.25">
      <c r="F1346" s="32"/>
    </row>
    <row r="1347" spans="6:6" x14ac:dyDescent="0.25">
      <c r="F1347" s="32"/>
    </row>
    <row r="1348" spans="6:6" x14ac:dyDescent="0.25">
      <c r="F1348" s="32"/>
    </row>
    <row r="1349" spans="6:6" x14ac:dyDescent="0.25">
      <c r="F1349" s="32"/>
    </row>
    <row r="1350" spans="6:6" x14ac:dyDescent="0.25">
      <c r="F1350" s="32"/>
    </row>
    <row r="1351" spans="6:6" x14ac:dyDescent="0.25">
      <c r="F1351" s="32"/>
    </row>
    <row r="1352" spans="6:6" x14ac:dyDescent="0.25">
      <c r="F1352" s="32"/>
    </row>
    <row r="1353" spans="6:6" x14ac:dyDescent="0.25">
      <c r="F1353" s="32"/>
    </row>
    <row r="1354" spans="6:6" x14ac:dyDescent="0.25">
      <c r="F1354" s="32"/>
    </row>
    <row r="1355" spans="6:6" x14ac:dyDescent="0.25">
      <c r="F1355" s="32"/>
    </row>
    <row r="1356" spans="6:6" x14ac:dyDescent="0.25">
      <c r="F1356" s="32"/>
    </row>
    <row r="1357" spans="6:6" x14ac:dyDescent="0.25">
      <c r="F1357" s="32"/>
    </row>
    <row r="1358" spans="6:6" x14ac:dyDescent="0.25">
      <c r="F1358" s="32"/>
    </row>
    <row r="1359" spans="6:6" x14ac:dyDescent="0.25">
      <c r="F1359" s="32"/>
    </row>
    <row r="1360" spans="6:6" x14ac:dyDescent="0.25">
      <c r="F1360" s="32"/>
    </row>
    <row r="1361" spans="6:6" x14ac:dyDescent="0.25">
      <c r="F1361" s="32"/>
    </row>
    <row r="1362" spans="6:6" x14ac:dyDescent="0.25">
      <c r="F1362" s="32"/>
    </row>
    <row r="1363" spans="6:6" x14ac:dyDescent="0.25">
      <c r="F1363" s="32"/>
    </row>
    <row r="1364" spans="6:6" x14ac:dyDescent="0.25">
      <c r="F1364" s="32"/>
    </row>
    <row r="1365" spans="6:6" x14ac:dyDescent="0.25">
      <c r="F1365" s="32"/>
    </row>
    <row r="1366" spans="6:6" x14ac:dyDescent="0.25">
      <c r="F1366" s="32"/>
    </row>
    <row r="1367" spans="6:6" x14ac:dyDescent="0.25">
      <c r="F1367" s="32"/>
    </row>
    <row r="1368" spans="6:6" x14ac:dyDescent="0.25">
      <c r="F1368" s="32"/>
    </row>
    <row r="1369" spans="6:6" x14ac:dyDescent="0.25">
      <c r="F1369" s="32"/>
    </row>
    <row r="1370" spans="6:6" x14ac:dyDescent="0.25">
      <c r="F1370" s="32"/>
    </row>
    <row r="1371" spans="6:6" x14ac:dyDescent="0.25">
      <c r="F1371" s="32"/>
    </row>
    <row r="1372" spans="6:6" x14ac:dyDescent="0.25">
      <c r="F1372" s="32"/>
    </row>
    <row r="1373" spans="6:6" x14ac:dyDescent="0.25">
      <c r="F1373" s="32"/>
    </row>
    <row r="1374" spans="6:6" x14ac:dyDescent="0.25">
      <c r="F1374" s="32"/>
    </row>
    <row r="1375" spans="6:6" x14ac:dyDescent="0.25">
      <c r="F1375" s="32"/>
    </row>
    <row r="1376" spans="6:6" x14ac:dyDescent="0.25">
      <c r="F1376" s="32"/>
    </row>
    <row r="1377" spans="6:6" x14ac:dyDescent="0.25">
      <c r="F1377" s="32"/>
    </row>
    <row r="1378" spans="6:6" x14ac:dyDescent="0.25">
      <c r="F1378" s="32"/>
    </row>
    <row r="1379" spans="6:6" x14ac:dyDescent="0.25">
      <c r="F1379" s="32"/>
    </row>
    <row r="1380" spans="6:6" x14ac:dyDescent="0.25">
      <c r="F1380" s="32"/>
    </row>
    <row r="1381" spans="6:6" x14ac:dyDescent="0.25">
      <c r="F1381" s="32"/>
    </row>
    <row r="1382" spans="6:6" x14ac:dyDescent="0.25">
      <c r="F1382" s="32"/>
    </row>
    <row r="1383" spans="6:6" x14ac:dyDescent="0.25">
      <c r="F1383" s="32"/>
    </row>
    <row r="1384" spans="6:6" x14ac:dyDescent="0.25">
      <c r="F1384" s="32"/>
    </row>
    <row r="1385" spans="6:6" x14ac:dyDescent="0.25">
      <c r="F1385" s="32"/>
    </row>
    <row r="1386" spans="6:6" x14ac:dyDescent="0.25">
      <c r="F1386" s="32"/>
    </row>
    <row r="1387" spans="6:6" x14ac:dyDescent="0.25">
      <c r="F1387" s="32"/>
    </row>
    <row r="1388" spans="6:6" x14ac:dyDescent="0.25">
      <c r="F1388" s="32"/>
    </row>
    <row r="1389" spans="6:6" x14ac:dyDescent="0.25">
      <c r="F1389" s="32"/>
    </row>
    <row r="1390" spans="6:6" x14ac:dyDescent="0.25">
      <c r="F1390" s="32"/>
    </row>
    <row r="1391" spans="6:6" x14ac:dyDescent="0.25">
      <c r="F1391" s="32"/>
    </row>
    <row r="1392" spans="6:6" x14ac:dyDescent="0.25">
      <c r="F1392" s="32"/>
    </row>
    <row r="1393" spans="6:6" x14ac:dyDescent="0.25">
      <c r="F1393" s="32"/>
    </row>
    <row r="1394" spans="6:6" x14ac:dyDescent="0.25">
      <c r="F1394" s="32"/>
    </row>
    <row r="1395" spans="6:6" x14ac:dyDescent="0.25">
      <c r="F1395" s="32"/>
    </row>
    <row r="1396" spans="6:6" x14ac:dyDescent="0.25">
      <c r="F1396" s="32"/>
    </row>
    <row r="1397" spans="6:6" x14ac:dyDescent="0.25">
      <c r="F1397" s="32"/>
    </row>
    <row r="1398" spans="6:6" x14ac:dyDescent="0.25">
      <c r="F1398" s="32"/>
    </row>
    <row r="1399" spans="6:6" x14ac:dyDescent="0.25">
      <c r="F1399" s="32"/>
    </row>
    <row r="1400" spans="6:6" x14ac:dyDescent="0.25">
      <c r="F1400" s="32"/>
    </row>
    <row r="1401" spans="6:6" x14ac:dyDescent="0.25">
      <c r="F1401" s="32"/>
    </row>
    <row r="1402" spans="6:6" x14ac:dyDescent="0.25">
      <c r="F1402" s="32"/>
    </row>
    <row r="1403" spans="6:6" x14ac:dyDescent="0.25">
      <c r="F1403" s="32"/>
    </row>
    <row r="1404" spans="6:6" x14ac:dyDescent="0.25">
      <c r="F1404" s="32"/>
    </row>
    <row r="1405" spans="6:6" x14ac:dyDescent="0.25">
      <c r="F1405" s="32"/>
    </row>
    <row r="1406" spans="6:6" x14ac:dyDescent="0.25">
      <c r="F1406" s="32"/>
    </row>
    <row r="1407" spans="6:6" x14ac:dyDescent="0.25">
      <c r="F1407" s="32"/>
    </row>
    <row r="1408" spans="6:6" x14ac:dyDescent="0.25">
      <c r="F1408" s="32"/>
    </row>
    <row r="1409" spans="6:6" x14ac:dyDescent="0.25">
      <c r="F1409" s="32"/>
    </row>
    <row r="1410" spans="6:6" x14ac:dyDescent="0.25">
      <c r="F1410" s="32"/>
    </row>
    <row r="1411" spans="6:6" x14ac:dyDescent="0.25">
      <c r="F1411" s="32"/>
    </row>
    <row r="1412" spans="6:6" x14ac:dyDescent="0.25">
      <c r="F1412" s="32"/>
    </row>
    <row r="1413" spans="6:6" x14ac:dyDescent="0.25">
      <c r="F1413" s="32"/>
    </row>
    <row r="1414" spans="6:6" x14ac:dyDescent="0.25">
      <c r="F1414" s="32"/>
    </row>
    <row r="1415" spans="6:6" x14ac:dyDescent="0.25">
      <c r="F1415" s="32"/>
    </row>
    <row r="1416" spans="6:6" x14ac:dyDescent="0.25">
      <c r="F1416" s="32"/>
    </row>
    <row r="1417" spans="6:6" x14ac:dyDescent="0.25">
      <c r="F1417" s="32"/>
    </row>
    <row r="1418" spans="6:6" x14ac:dyDescent="0.25">
      <c r="F1418" s="32"/>
    </row>
    <row r="1419" spans="6:6" x14ac:dyDescent="0.25">
      <c r="F1419" s="32"/>
    </row>
    <row r="1420" spans="6:6" x14ac:dyDescent="0.25">
      <c r="F1420" s="32"/>
    </row>
    <row r="1421" spans="6:6" x14ac:dyDescent="0.25">
      <c r="F1421" s="32"/>
    </row>
    <row r="1422" spans="6:6" x14ac:dyDescent="0.25">
      <c r="F1422" s="32"/>
    </row>
    <row r="1423" spans="6:6" x14ac:dyDescent="0.25">
      <c r="F1423" s="32"/>
    </row>
    <row r="1424" spans="6:6" x14ac:dyDescent="0.25">
      <c r="F1424" s="32"/>
    </row>
    <row r="1425" spans="6:6" x14ac:dyDescent="0.25">
      <c r="F1425" s="32"/>
    </row>
    <row r="1426" spans="6:6" x14ac:dyDescent="0.25">
      <c r="F1426" s="32"/>
    </row>
    <row r="1427" spans="6:6" x14ac:dyDescent="0.25">
      <c r="F1427" s="32"/>
    </row>
    <row r="1428" spans="6:6" x14ac:dyDescent="0.25">
      <c r="F1428" s="32"/>
    </row>
    <row r="1429" spans="6:6" x14ac:dyDescent="0.25">
      <c r="F1429" s="32"/>
    </row>
    <row r="1430" spans="6:6" x14ac:dyDescent="0.25">
      <c r="F1430" s="32"/>
    </row>
    <row r="1431" spans="6:6" x14ac:dyDescent="0.25">
      <c r="F1431" s="32"/>
    </row>
    <row r="1432" spans="6:6" x14ac:dyDescent="0.25">
      <c r="F1432" s="32"/>
    </row>
    <row r="1433" spans="6:6" x14ac:dyDescent="0.25">
      <c r="F1433" s="32"/>
    </row>
    <row r="1434" spans="6:6" x14ac:dyDescent="0.25">
      <c r="F1434" s="32"/>
    </row>
    <row r="1435" spans="6:6" x14ac:dyDescent="0.25">
      <c r="F1435" s="32"/>
    </row>
    <row r="1436" spans="6:6" x14ac:dyDescent="0.25">
      <c r="F1436" s="32"/>
    </row>
    <row r="1437" spans="6:6" x14ac:dyDescent="0.25">
      <c r="F1437" s="32"/>
    </row>
    <row r="1438" spans="6:6" x14ac:dyDescent="0.25">
      <c r="F1438" s="32"/>
    </row>
    <row r="1439" spans="6:6" x14ac:dyDescent="0.25">
      <c r="F1439" s="32"/>
    </row>
    <row r="1440" spans="6:6" x14ac:dyDescent="0.25">
      <c r="F1440" s="32"/>
    </row>
    <row r="1441" spans="6:6" x14ac:dyDescent="0.25">
      <c r="F1441" s="32"/>
    </row>
    <row r="1442" spans="6:6" x14ac:dyDescent="0.25">
      <c r="F1442" s="32"/>
    </row>
    <row r="1443" spans="6:6" x14ac:dyDescent="0.25">
      <c r="F1443" s="32"/>
    </row>
    <row r="1444" spans="6:6" x14ac:dyDescent="0.25">
      <c r="F1444" s="32"/>
    </row>
    <row r="1445" spans="6:6" x14ac:dyDescent="0.25">
      <c r="F1445" s="32"/>
    </row>
    <row r="1446" spans="6:6" x14ac:dyDescent="0.25">
      <c r="F1446" s="32"/>
    </row>
    <row r="1447" spans="6:6" x14ac:dyDescent="0.25">
      <c r="F1447" s="32"/>
    </row>
    <row r="1448" spans="6:6" x14ac:dyDescent="0.25">
      <c r="F1448" s="32"/>
    </row>
    <row r="1449" spans="6:6" x14ac:dyDescent="0.25">
      <c r="F1449" s="32"/>
    </row>
    <row r="1450" spans="6:6" x14ac:dyDescent="0.25">
      <c r="F1450" s="32"/>
    </row>
    <row r="1451" spans="6:6" x14ac:dyDescent="0.25">
      <c r="F1451" s="32"/>
    </row>
    <row r="1452" spans="6:6" x14ac:dyDescent="0.25">
      <c r="F1452" s="32"/>
    </row>
    <row r="1453" spans="6:6" x14ac:dyDescent="0.25">
      <c r="F1453" s="32"/>
    </row>
    <row r="1454" spans="6:6" x14ac:dyDescent="0.25">
      <c r="F1454" s="32"/>
    </row>
    <row r="1455" spans="6:6" x14ac:dyDescent="0.25">
      <c r="F1455" s="32"/>
    </row>
    <row r="1456" spans="6:6" x14ac:dyDescent="0.25">
      <c r="F1456" s="32"/>
    </row>
    <row r="1457" spans="6:6" x14ac:dyDescent="0.25">
      <c r="F1457" s="32"/>
    </row>
    <row r="1458" spans="6:6" x14ac:dyDescent="0.25">
      <c r="F1458" s="32"/>
    </row>
    <row r="1459" spans="6:6" x14ac:dyDescent="0.25">
      <c r="F1459" s="32"/>
    </row>
    <row r="1460" spans="6:6" x14ac:dyDescent="0.25">
      <c r="F1460" s="32"/>
    </row>
    <row r="1461" spans="6:6" x14ac:dyDescent="0.25">
      <c r="F1461" s="32"/>
    </row>
    <row r="1462" spans="6:6" x14ac:dyDescent="0.25">
      <c r="F1462" s="32"/>
    </row>
    <row r="1463" spans="6:6" x14ac:dyDescent="0.25">
      <c r="F1463" s="32"/>
    </row>
    <row r="1464" spans="6:6" x14ac:dyDescent="0.25">
      <c r="F1464" s="32"/>
    </row>
    <row r="1465" spans="6:6" x14ac:dyDescent="0.25">
      <c r="F1465" s="32"/>
    </row>
    <row r="1466" spans="6:6" x14ac:dyDescent="0.25">
      <c r="F1466" s="32"/>
    </row>
    <row r="1467" spans="6:6" x14ac:dyDescent="0.25">
      <c r="F1467" s="32"/>
    </row>
    <row r="1468" spans="6:6" x14ac:dyDescent="0.25">
      <c r="F1468" s="32"/>
    </row>
    <row r="1469" spans="6:6" x14ac:dyDescent="0.25">
      <c r="F1469" s="32"/>
    </row>
    <row r="1470" spans="6:6" x14ac:dyDescent="0.25">
      <c r="F1470" s="32"/>
    </row>
    <row r="1471" spans="6:6" x14ac:dyDescent="0.25">
      <c r="F1471" s="32"/>
    </row>
    <row r="1472" spans="6:6" x14ac:dyDescent="0.25">
      <c r="F1472" s="32"/>
    </row>
    <row r="1473" spans="6:6" x14ac:dyDescent="0.25">
      <c r="F1473" s="32"/>
    </row>
    <row r="1474" spans="6:6" x14ac:dyDescent="0.25">
      <c r="F1474" s="32"/>
    </row>
    <row r="1475" spans="6:6" x14ac:dyDescent="0.25">
      <c r="F1475" s="32"/>
    </row>
    <row r="1476" spans="6:6" x14ac:dyDescent="0.25">
      <c r="F1476" s="32"/>
    </row>
    <row r="1477" spans="6:6" x14ac:dyDescent="0.25">
      <c r="F1477" s="32"/>
    </row>
    <row r="1478" spans="6:6" x14ac:dyDescent="0.25">
      <c r="F1478" s="32"/>
    </row>
    <row r="1479" spans="6:6" x14ac:dyDescent="0.25">
      <c r="F1479" s="32"/>
    </row>
    <row r="1480" spans="6:6" x14ac:dyDescent="0.25">
      <c r="F1480" s="32"/>
    </row>
    <row r="1481" spans="6:6" x14ac:dyDescent="0.25">
      <c r="F1481" s="32"/>
    </row>
    <row r="1482" spans="6:6" x14ac:dyDescent="0.25">
      <c r="F1482" s="32"/>
    </row>
    <row r="1483" spans="6:6" x14ac:dyDescent="0.25">
      <c r="F1483" s="32"/>
    </row>
    <row r="1484" spans="6:6" x14ac:dyDescent="0.25">
      <c r="F1484" s="32"/>
    </row>
    <row r="1485" spans="6:6" x14ac:dyDescent="0.25">
      <c r="F1485" s="32"/>
    </row>
    <row r="1486" spans="6:6" x14ac:dyDescent="0.25">
      <c r="F1486" s="32"/>
    </row>
    <row r="1487" spans="6:6" x14ac:dyDescent="0.25">
      <c r="F1487" s="32"/>
    </row>
    <row r="1488" spans="6:6" x14ac:dyDescent="0.25">
      <c r="F1488" s="32"/>
    </row>
    <row r="1489" spans="6:6" x14ac:dyDescent="0.25">
      <c r="F1489" s="32"/>
    </row>
    <row r="1490" spans="6:6" x14ac:dyDescent="0.25">
      <c r="F1490" s="32"/>
    </row>
    <row r="1491" spans="6:6" x14ac:dyDescent="0.25">
      <c r="F1491" s="32"/>
    </row>
    <row r="1492" spans="6:6" x14ac:dyDescent="0.25">
      <c r="F1492" s="32"/>
    </row>
    <row r="1493" spans="6:6" x14ac:dyDescent="0.25">
      <c r="F1493" s="32"/>
    </row>
    <row r="1494" spans="6:6" x14ac:dyDescent="0.25">
      <c r="F1494" s="32"/>
    </row>
    <row r="1495" spans="6:6" x14ac:dyDescent="0.25">
      <c r="F1495" s="32"/>
    </row>
    <row r="1496" spans="6:6" x14ac:dyDescent="0.25">
      <c r="F1496" s="32"/>
    </row>
    <row r="1497" spans="6:6" x14ac:dyDescent="0.25">
      <c r="F1497" s="32"/>
    </row>
    <row r="1498" spans="6:6" x14ac:dyDescent="0.25">
      <c r="F1498" s="32"/>
    </row>
    <row r="1499" spans="6:6" x14ac:dyDescent="0.25">
      <c r="F1499" s="32"/>
    </row>
    <row r="1500" spans="6:6" x14ac:dyDescent="0.25">
      <c r="F1500" s="32"/>
    </row>
    <row r="1501" spans="6:6" x14ac:dyDescent="0.25">
      <c r="F1501" s="32"/>
    </row>
    <row r="1502" spans="6:6" x14ac:dyDescent="0.25">
      <c r="F1502" s="32"/>
    </row>
    <row r="1503" spans="6:6" x14ac:dyDescent="0.25">
      <c r="F1503" s="32"/>
    </row>
    <row r="1504" spans="6:6" x14ac:dyDescent="0.25">
      <c r="F1504" s="32"/>
    </row>
    <row r="1505" spans="6:6" x14ac:dyDescent="0.25">
      <c r="F1505" s="32"/>
    </row>
    <row r="1506" spans="6:6" x14ac:dyDescent="0.25">
      <c r="F1506" s="32"/>
    </row>
    <row r="1507" spans="6:6" x14ac:dyDescent="0.25">
      <c r="F1507" s="32"/>
    </row>
    <row r="1508" spans="6:6" x14ac:dyDescent="0.25">
      <c r="F1508" s="32"/>
    </row>
    <row r="1509" spans="6:6" x14ac:dyDescent="0.25">
      <c r="F1509" s="32"/>
    </row>
    <row r="1510" spans="6:6" x14ac:dyDescent="0.25">
      <c r="F1510" s="32"/>
    </row>
    <row r="1511" spans="6:6" x14ac:dyDescent="0.25">
      <c r="F1511" s="32"/>
    </row>
    <row r="1512" spans="6:6" x14ac:dyDescent="0.25">
      <c r="F1512" s="32"/>
    </row>
    <row r="1513" spans="6:6" x14ac:dyDescent="0.25">
      <c r="F1513" s="32"/>
    </row>
    <row r="1514" spans="6:6" x14ac:dyDescent="0.25">
      <c r="F1514" s="32"/>
    </row>
    <row r="1515" spans="6:6" x14ac:dyDescent="0.25">
      <c r="F1515" s="32"/>
    </row>
    <row r="1516" spans="6:6" x14ac:dyDescent="0.25">
      <c r="F1516" s="32"/>
    </row>
    <row r="1517" spans="6:6" x14ac:dyDescent="0.25">
      <c r="F1517" s="32"/>
    </row>
    <row r="1518" spans="6:6" x14ac:dyDescent="0.25">
      <c r="F1518" s="32"/>
    </row>
    <row r="1519" spans="6:6" x14ac:dyDescent="0.25">
      <c r="F1519" s="32"/>
    </row>
    <row r="1520" spans="6:6" x14ac:dyDescent="0.25">
      <c r="F1520" s="32"/>
    </row>
    <row r="1521" spans="6:6" x14ac:dyDescent="0.25">
      <c r="F1521" s="32"/>
    </row>
    <row r="1522" spans="6:6" x14ac:dyDescent="0.25">
      <c r="F1522" s="32"/>
    </row>
    <row r="1523" spans="6:6" x14ac:dyDescent="0.25">
      <c r="F1523" s="32"/>
    </row>
    <row r="1524" spans="6:6" x14ac:dyDescent="0.25">
      <c r="F1524" s="32"/>
    </row>
    <row r="1525" spans="6:6" x14ac:dyDescent="0.25">
      <c r="F1525" s="32"/>
    </row>
    <row r="1526" spans="6:6" x14ac:dyDescent="0.25">
      <c r="F1526" s="32"/>
    </row>
    <row r="1527" spans="6:6" x14ac:dyDescent="0.25">
      <c r="F1527" s="32"/>
    </row>
    <row r="1528" spans="6:6" x14ac:dyDescent="0.25">
      <c r="F1528" s="32"/>
    </row>
    <row r="1529" spans="6:6" x14ac:dyDescent="0.25">
      <c r="F1529" s="32"/>
    </row>
    <row r="1530" spans="6:6" x14ac:dyDescent="0.25">
      <c r="F1530" s="32"/>
    </row>
    <row r="1531" spans="6:6" x14ac:dyDescent="0.25">
      <c r="F1531" s="32"/>
    </row>
    <row r="1532" spans="6:6" x14ac:dyDescent="0.25">
      <c r="F1532" s="32"/>
    </row>
    <row r="1533" spans="6:6" x14ac:dyDescent="0.25">
      <c r="F1533" s="32"/>
    </row>
    <row r="1534" spans="6:6" x14ac:dyDescent="0.25">
      <c r="F1534" s="32"/>
    </row>
    <row r="1535" spans="6:6" x14ac:dyDescent="0.25">
      <c r="F1535" s="32"/>
    </row>
    <row r="1536" spans="6:6" x14ac:dyDescent="0.25">
      <c r="F1536" s="32"/>
    </row>
    <row r="1537" spans="6:6" x14ac:dyDescent="0.25">
      <c r="F1537" s="32"/>
    </row>
    <row r="1538" spans="6:6" x14ac:dyDescent="0.25">
      <c r="F1538" s="32"/>
    </row>
    <row r="1539" spans="6:6" x14ac:dyDescent="0.25">
      <c r="F1539" s="32"/>
    </row>
    <row r="1540" spans="6:6" x14ac:dyDescent="0.25">
      <c r="F1540" s="32"/>
    </row>
    <row r="1541" spans="6:6" x14ac:dyDescent="0.25">
      <c r="F1541" s="32"/>
    </row>
    <row r="1542" spans="6:6" x14ac:dyDescent="0.25">
      <c r="F1542" s="32"/>
    </row>
    <row r="1543" spans="6:6" x14ac:dyDescent="0.25">
      <c r="F1543" s="32"/>
    </row>
    <row r="1544" spans="6:6" x14ac:dyDescent="0.25">
      <c r="F1544" s="32"/>
    </row>
    <row r="1545" spans="6:6" x14ac:dyDescent="0.25">
      <c r="F1545" s="32"/>
    </row>
    <row r="1546" spans="6:6" x14ac:dyDescent="0.25">
      <c r="F1546" s="32"/>
    </row>
    <row r="1547" spans="6:6" x14ac:dyDescent="0.25">
      <c r="F1547" s="32"/>
    </row>
    <row r="1548" spans="6:6" x14ac:dyDescent="0.25">
      <c r="F1548" s="32"/>
    </row>
    <row r="1549" spans="6:6" x14ac:dyDescent="0.25">
      <c r="F1549" s="32"/>
    </row>
    <row r="1550" spans="6:6" x14ac:dyDescent="0.25">
      <c r="F1550" s="32"/>
    </row>
    <row r="1551" spans="6:6" x14ac:dyDescent="0.25">
      <c r="F1551" s="32"/>
    </row>
    <row r="1552" spans="6:6" x14ac:dyDescent="0.25">
      <c r="F1552" s="32"/>
    </row>
    <row r="1553" spans="6:6" x14ac:dyDescent="0.25">
      <c r="F1553" s="32"/>
    </row>
    <row r="1554" spans="6:6" x14ac:dyDescent="0.25">
      <c r="F1554" s="32"/>
    </row>
    <row r="1555" spans="6:6" x14ac:dyDescent="0.25">
      <c r="F1555" s="32"/>
    </row>
    <row r="1556" spans="6:6" x14ac:dyDescent="0.25">
      <c r="F1556" s="32"/>
    </row>
    <row r="1557" spans="6:6" x14ac:dyDescent="0.25">
      <c r="F1557" s="32"/>
    </row>
    <row r="1558" spans="6:6" x14ac:dyDescent="0.25">
      <c r="F1558" s="32"/>
    </row>
    <row r="1559" spans="6:6" x14ac:dyDescent="0.25">
      <c r="F1559" s="32"/>
    </row>
    <row r="1560" spans="6:6" x14ac:dyDescent="0.25">
      <c r="F1560" s="32"/>
    </row>
    <row r="1561" spans="6:6" x14ac:dyDescent="0.25">
      <c r="F1561" s="32"/>
    </row>
    <row r="1562" spans="6:6" x14ac:dyDescent="0.25">
      <c r="F1562" s="32"/>
    </row>
    <row r="1563" spans="6:6" x14ac:dyDescent="0.25">
      <c r="F1563" s="32"/>
    </row>
    <row r="1564" spans="6:6" x14ac:dyDescent="0.25">
      <c r="F1564" s="32"/>
    </row>
    <row r="1565" spans="6:6" x14ac:dyDescent="0.25">
      <c r="F1565" s="32"/>
    </row>
    <row r="1566" spans="6:6" x14ac:dyDescent="0.25">
      <c r="F1566" s="32"/>
    </row>
    <row r="1567" spans="6:6" x14ac:dyDescent="0.25">
      <c r="F1567" s="32"/>
    </row>
    <row r="1568" spans="6:6" x14ac:dyDescent="0.25">
      <c r="F1568" s="32"/>
    </row>
    <row r="1569" spans="6:6" x14ac:dyDescent="0.25">
      <c r="F1569" s="32"/>
    </row>
    <row r="1570" spans="6:6" x14ac:dyDescent="0.25">
      <c r="F1570" s="32"/>
    </row>
    <row r="1571" spans="6:6" x14ac:dyDescent="0.25">
      <c r="F1571" s="32"/>
    </row>
    <row r="1572" spans="6:6" x14ac:dyDescent="0.25">
      <c r="F1572" s="32"/>
    </row>
    <row r="1573" spans="6:6" x14ac:dyDescent="0.25">
      <c r="F1573" s="32"/>
    </row>
    <row r="1574" spans="6:6" x14ac:dyDescent="0.25">
      <c r="F1574" s="32"/>
    </row>
    <row r="1575" spans="6:6" x14ac:dyDescent="0.25">
      <c r="F1575" s="32"/>
    </row>
    <row r="1576" spans="6:6" x14ac:dyDescent="0.25">
      <c r="F1576" s="32"/>
    </row>
    <row r="1577" spans="6:6" x14ac:dyDescent="0.25">
      <c r="F1577" s="32"/>
    </row>
    <row r="1578" spans="6:6" x14ac:dyDescent="0.25">
      <c r="F1578" s="32"/>
    </row>
    <row r="1579" spans="6:6" x14ac:dyDescent="0.25">
      <c r="F1579" s="32"/>
    </row>
    <row r="1580" spans="6:6" x14ac:dyDescent="0.25">
      <c r="F1580" s="32"/>
    </row>
    <row r="1581" spans="6:6" x14ac:dyDescent="0.25">
      <c r="F1581" s="32"/>
    </row>
    <row r="1582" spans="6:6" x14ac:dyDescent="0.25">
      <c r="F1582" s="32"/>
    </row>
    <row r="1583" spans="6:6" x14ac:dyDescent="0.25">
      <c r="F1583" s="32"/>
    </row>
    <row r="1584" spans="6:6" x14ac:dyDescent="0.25">
      <c r="F1584" s="32"/>
    </row>
    <row r="1585" spans="6:6" x14ac:dyDescent="0.25">
      <c r="F1585" s="32"/>
    </row>
    <row r="1586" spans="6:6" x14ac:dyDescent="0.25">
      <c r="F1586" s="32"/>
    </row>
    <row r="1587" spans="6:6" x14ac:dyDescent="0.25">
      <c r="F1587" s="32"/>
    </row>
    <row r="1588" spans="6:6" x14ac:dyDescent="0.25">
      <c r="F1588" s="32"/>
    </row>
    <row r="1589" spans="6:6" x14ac:dyDescent="0.25">
      <c r="F1589" s="32"/>
    </row>
    <row r="1590" spans="6:6" x14ac:dyDescent="0.25">
      <c r="F1590" s="32"/>
    </row>
    <row r="1591" spans="6:6" x14ac:dyDescent="0.25">
      <c r="F1591" s="32"/>
    </row>
    <row r="1592" spans="6:6" x14ac:dyDescent="0.25">
      <c r="F1592" s="32"/>
    </row>
    <row r="1593" spans="6:6" x14ac:dyDescent="0.25">
      <c r="F1593" s="32"/>
    </row>
    <row r="1594" spans="6:6" x14ac:dyDescent="0.25">
      <c r="F1594" s="32"/>
    </row>
    <row r="1595" spans="6:6" x14ac:dyDescent="0.25">
      <c r="F1595" s="32"/>
    </row>
    <row r="1596" spans="6:6" x14ac:dyDescent="0.25">
      <c r="F1596" s="32"/>
    </row>
    <row r="1597" spans="6:6" x14ac:dyDescent="0.25">
      <c r="F1597" s="32"/>
    </row>
    <row r="1598" spans="6:6" x14ac:dyDescent="0.25">
      <c r="F1598" s="32"/>
    </row>
    <row r="1599" spans="6:6" x14ac:dyDescent="0.25">
      <c r="F1599" s="32"/>
    </row>
    <row r="1600" spans="6:6" x14ac:dyDescent="0.25">
      <c r="F1600" s="32"/>
    </row>
    <row r="1601" spans="6:6" x14ac:dyDescent="0.25">
      <c r="F1601" s="32"/>
    </row>
    <row r="1602" spans="6:6" x14ac:dyDescent="0.25">
      <c r="F1602" s="32"/>
    </row>
    <row r="1603" spans="6:6" x14ac:dyDescent="0.25">
      <c r="F1603" s="32"/>
    </row>
    <row r="1604" spans="6:6" x14ac:dyDescent="0.25">
      <c r="F1604" s="32"/>
    </row>
    <row r="1605" spans="6:6" x14ac:dyDescent="0.25">
      <c r="F1605" s="32"/>
    </row>
    <row r="1606" spans="6:6" x14ac:dyDescent="0.25">
      <c r="F1606" s="32"/>
    </row>
    <row r="1607" spans="6:6" x14ac:dyDescent="0.25">
      <c r="F1607" s="32"/>
    </row>
    <row r="1608" spans="6:6" x14ac:dyDescent="0.25">
      <c r="F1608" s="32"/>
    </row>
    <row r="1609" spans="6:6" x14ac:dyDescent="0.25">
      <c r="F1609" s="32"/>
    </row>
    <row r="1610" spans="6:6" x14ac:dyDescent="0.25">
      <c r="F1610" s="32"/>
    </row>
    <row r="1611" spans="6:6" x14ac:dyDescent="0.25">
      <c r="F1611" s="32"/>
    </row>
    <row r="1612" spans="6:6" x14ac:dyDescent="0.25">
      <c r="F1612" s="32"/>
    </row>
    <row r="1613" spans="6:6" x14ac:dyDescent="0.25">
      <c r="F1613" s="32"/>
    </row>
    <row r="1614" spans="6:6" x14ac:dyDescent="0.25">
      <c r="F1614" s="32"/>
    </row>
    <row r="1615" spans="6:6" x14ac:dyDescent="0.25">
      <c r="F1615" s="32"/>
    </row>
    <row r="1616" spans="6:6" x14ac:dyDescent="0.25">
      <c r="F1616" s="32"/>
    </row>
    <row r="1617" spans="6:6" x14ac:dyDescent="0.25">
      <c r="F1617" s="32"/>
    </row>
    <row r="1618" spans="6:6" x14ac:dyDescent="0.25">
      <c r="F1618" s="32"/>
    </row>
    <row r="1619" spans="6:6" x14ac:dyDescent="0.25">
      <c r="F1619" s="32"/>
    </row>
    <row r="1620" spans="6:6" x14ac:dyDescent="0.25">
      <c r="F1620" s="32"/>
    </row>
    <row r="1621" spans="6:6" x14ac:dyDescent="0.25">
      <c r="F1621" s="32"/>
    </row>
    <row r="1622" spans="6:6" x14ac:dyDescent="0.25">
      <c r="F1622" s="32"/>
    </row>
    <row r="1623" spans="6:6" x14ac:dyDescent="0.25">
      <c r="F1623" s="32"/>
    </row>
    <row r="1624" spans="6:6" x14ac:dyDescent="0.25">
      <c r="F1624" s="32"/>
    </row>
    <row r="1625" spans="6:6" x14ac:dyDescent="0.25">
      <c r="F1625" s="32"/>
    </row>
    <row r="1626" spans="6:6" x14ac:dyDescent="0.25">
      <c r="F1626" s="32"/>
    </row>
    <row r="1627" spans="6:6" x14ac:dyDescent="0.25">
      <c r="F1627" s="32"/>
    </row>
    <row r="1628" spans="6:6" x14ac:dyDescent="0.25">
      <c r="F1628" s="32"/>
    </row>
    <row r="1629" spans="6:6" x14ac:dyDescent="0.25">
      <c r="F1629" s="32"/>
    </row>
    <row r="1630" spans="6:6" x14ac:dyDescent="0.25">
      <c r="F1630" s="32"/>
    </row>
    <row r="1631" spans="6:6" x14ac:dyDescent="0.25">
      <c r="F1631" s="32"/>
    </row>
    <row r="1632" spans="6:6" x14ac:dyDescent="0.25">
      <c r="F1632" s="32"/>
    </row>
    <row r="1633" spans="6:6" x14ac:dyDescent="0.25">
      <c r="F1633" s="32"/>
    </row>
    <row r="1634" spans="6:6" x14ac:dyDescent="0.25">
      <c r="F1634" s="32"/>
    </row>
    <row r="1635" spans="6:6" x14ac:dyDescent="0.25">
      <c r="F1635" s="32"/>
    </row>
    <row r="1636" spans="6:6" x14ac:dyDescent="0.25">
      <c r="F1636" s="32"/>
    </row>
    <row r="1637" spans="6:6" x14ac:dyDescent="0.25">
      <c r="F1637" s="32"/>
    </row>
    <row r="1638" spans="6:6" x14ac:dyDescent="0.25">
      <c r="F1638" s="32"/>
    </row>
    <row r="1639" spans="6:6" x14ac:dyDescent="0.25">
      <c r="F1639" s="32"/>
    </row>
    <row r="1640" spans="6:6" x14ac:dyDescent="0.25">
      <c r="F1640" s="32"/>
    </row>
    <row r="1641" spans="6:6" x14ac:dyDescent="0.25">
      <c r="F1641" s="32"/>
    </row>
    <row r="1642" spans="6:6" x14ac:dyDescent="0.25">
      <c r="F1642" s="32"/>
    </row>
    <row r="1643" spans="6:6" x14ac:dyDescent="0.25">
      <c r="F1643" s="32"/>
    </row>
    <row r="1644" spans="6:6" x14ac:dyDescent="0.25">
      <c r="F1644" s="32"/>
    </row>
    <row r="1645" spans="6:6" x14ac:dyDescent="0.25">
      <c r="F1645" s="32"/>
    </row>
    <row r="1646" spans="6:6" x14ac:dyDescent="0.25">
      <c r="F1646" s="32"/>
    </row>
    <row r="1647" spans="6:6" x14ac:dyDescent="0.25">
      <c r="F1647" s="32"/>
    </row>
    <row r="1648" spans="6:6" x14ac:dyDescent="0.25">
      <c r="F1648" s="32"/>
    </row>
    <row r="1649" spans="6:6" x14ac:dyDescent="0.25">
      <c r="F1649" s="32"/>
    </row>
    <row r="1650" spans="6:6" x14ac:dyDescent="0.25">
      <c r="F1650" s="32"/>
    </row>
    <row r="1651" spans="6:6" x14ac:dyDescent="0.25">
      <c r="F1651" s="32"/>
    </row>
    <row r="1652" spans="6:6" x14ac:dyDescent="0.25">
      <c r="F1652" s="32"/>
    </row>
    <row r="1653" spans="6:6" x14ac:dyDescent="0.25">
      <c r="F1653" s="32"/>
    </row>
    <row r="1654" spans="6:6" x14ac:dyDescent="0.25">
      <c r="F1654" s="32"/>
    </row>
    <row r="1655" spans="6:6" x14ac:dyDescent="0.25">
      <c r="F1655" s="32"/>
    </row>
    <row r="1656" spans="6:6" x14ac:dyDescent="0.25">
      <c r="F1656" s="32"/>
    </row>
    <row r="1657" spans="6:6" x14ac:dyDescent="0.25">
      <c r="F1657" s="32"/>
    </row>
    <row r="1658" spans="6:6" x14ac:dyDescent="0.25">
      <c r="F1658" s="32"/>
    </row>
    <row r="1659" spans="6:6" x14ac:dyDescent="0.25">
      <c r="F1659" s="32"/>
    </row>
    <row r="1660" spans="6:6" x14ac:dyDescent="0.25">
      <c r="F1660" s="32"/>
    </row>
    <row r="1661" spans="6:6" x14ac:dyDescent="0.25">
      <c r="F1661" s="32"/>
    </row>
    <row r="1662" spans="6:6" x14ac:dyDescent="0.25">
      <c r="F1662" s="32"/>
    </row>
    <row r="1663" spans="6:6" x14ac:dyDescent="0.25">
      <c r="F1663" s="32"/>
    </row>
    <row r="1664" spans="6:6" x14ac:dyDescent="0.25">
      <c r="F1664" s="32"/>
    </row>
    <row r="1665" spans="6:6" x14ac:dyDescent="0.25">
      <c r="F1665" s="32"/>
    </row>
    <row r="1666" spans="6:6" x14ac:dyDescent="0.25">
      <c r="F1666" s="32"/>
    </row>
    <row r="1667" spans="6:6" x14ac:dyDescent="0.25">
      <c r="F1667" s="32"/>
    </row>
    <row r="1668" spans="6:6" x14ac:dyDescent="0.25">
      <c r="F1668" s="32"/>
    </row>
    <row r="1669" spans="6:6" x14ac:dyDescent="0.25">
      <c r="F1669" s="32"/>
    </row>
    <row r="1670" spans="6:6" x14ac:dyDescent="0.25">
      <c r="F1670" s="32"/>
    </row>
    <row r="1671" spans="6:6" x14ac:dyDescent="0.25">
      <c r="F1671" s="32"/>
    </row>
    <row r="1672" spans="6:6" x14ac:dyDescent="0.25">
      <c r="F1672" s="32"/>
    </row>
    <row r="1673" spans="6:6" x14ac:dyDescent="0.25">
      <c r="F1673" s="32"/>
    </row>
    <row r="1674" spans="6:6" x14ac:dyDescent="0.25">
      <c r="F1674" s="32"/>
    </row>
    <row r="1675" spans="6:6" x14ac:dyDescent="0.25">
      <c r="F1675" s="32"/>
    </row>
    <row r="1676" spans="6:6" x14ac:dyDescent="0.25">
      <c r="F1676" s="32"/>
    </row>
    <row r="1677" spans="6:6" x14ac:dyDescent="0.25">
      <c r="F1677" s="32"/>
    </row>
    <row r="1678" spans="6:6" x14ac:dyDescent="0.25">
      <c r="F1678" s="32"/>
    </row>
    <row r="1679" spans="6:6" x14ac:dyDescent="0.25">
      <c r="F1679" s="32"/>
    </row>
    <row r="1680" spans="6:6" x14ac:dyDescent="0.25">
      <c r="F1680" s="32"/>
    </row>
    <row r="1681" spans="6:6" x14ac:dyDescent="0.25">
      <c r="F1681" s="32"/>
    </row>
    <row r="1682" spans="6:6" x14ac:dyDescent="0.25">
      <c r="F1682" s="32"/>
    </row>
    <row r="1683" spans="6:6" x14ac:dyDescent="0.25">
      <c r="F1683" s="32"/>
    </row>
    <row r="1684" spans="6:6" x14ac:dyDescent="0.25">
      <c r="F1684" s="32"/>
    </row>
    <row r="1685" spans="6:6" x14ac:dyDescent="0.25">
      <c r="F1685" s="32"/>
    </row>
    <row r="1686" spans="6:6" x14ac:dyDescent="0.25">
      <c r="F1686" s="32"/>
    </row>
    <row r="1687" spans="6:6" x14ac:dyDescent="0.25">
      <c r="F1687" s="32"/>
    </row>
    <row r="1688" spans="6:6" x14ac:dyDescent="0.25">
      <c r="F1688" s="32"/>
    </row>
    <row r="1689" spans="6:6" x14ac:dyDescent="0.25">
      <c r="F1689" s="32"/>
    </row>
    <row r="1690" spans="6:6" x14ac:dyDescent="0.25">
      <c r="F1690" s="32"/>
    </row>
    <row r="1691" spans="6:6" x14ac:dyDescent="0.25">
      <c r="F1691" s="32"/>
    </row>
    <row r="1692" spans="6:6" x14ac:dyDescent="0.25">
      <c r="F1692" s="32"/>
    </row>
    <row r="1693" spans="6:6" x14ac:dyDescent="0.25">
      <c r="F1693" s="32"/>
    </row>
    <row r="1694" spans="6:6" x14ac:dyDescent="0.25">
      <c r="F1694" s="32"/>
    </row>
    <row r="1695" spans="6:6" x14ac:dyDescent="0.25">
      <c r="F1695" s="32"/>
    </row>
    <row r="1696" spans="6:6" x14ac:dyDescent="0.25">
      <c r="F1696" s="32"/>
    </row>
    <row r="1697" spans="6:6" x14ac:dyDescent="0.25">
      <c r="F1697" s="32"/>
    </row>
    <row r="1698" spans="6:6" x14ac:dyDescent="0.25">
      <c r="F1698" s="32"/>
    </row>
    <row r="1699" spans="6:6" x14ac:dyDescent="0.25">
      <c r="F1699" s="32"/>
    </row>
    <row r="1700" spans="6:6" x14ac:dyDescent="0.25">
      <c r="F1700" s="32"/>
    </row>
    <row r="1701" spans="6:6" x14ac:dyDescent="0.25">
      <c r="F1701" s="32"/>
    </row>
    <row r="1702" spans="6:6" x14ac:dyDescent="0.25">
      <c r="F1702" s="32"/>
    </row>
    <row r="1703" spans="6:6" x14ac:dyDescent="0.25">
      <c r="F1703" s="32"/>
    </row>
    <row r="1704" spans="6:6" x14ac:dyDescent="0.25">
      <c r="F1704" s="32"/>
    </row>
    <row r="1705" spans="6:6" x14ac:dyDescent="0.25">
      <c r="F1705" s="32"/>
    </row>
    <row r="1706" spans="6:6" x14ac:dyDescent="0.25">
      <c r="F1706" s="32"/>
    </row>
    <row r="1707" spans="6:6" x14ac:dyDescent="0.25">
      <c r="F1707" s="32"/>
    </row>
    <row r="1708" spans="6:6" x14ac:dyDescent="0.25">
      <c r="F1708" s="32"/>
    </row>
    <row r="1709" spans="6:6" x14ac:dyDescent="0.25">
      <c r="F1709" s="32"/>
    </row>
    <row r="1710" spans="6:6" x14ac:dyDescent="0.25">
      <c r="F1710" s="32"/>
    </row>
    <row r="1711" spans="6:6" x14ac:dyDescent="0.25">
      <c r="F1711" s="32"/>
    </row>
    <row r="1712" spans="6:6" x14ac:dyDescent="0.25">
      <c r="F1712" s="32"/>
    </row>
    <row r="1713" spans="6:6" x14ac:dyDescent="0.25">
      <c r="F1713" s="32"/>
    </row>
    <row r="1714" spans="6:6" x14ac:dyDescent="0.25">
      <c r="F1714" s="32"/>
    </row>
    <row r="1715" spans="6:6" x14ac:dyDescent="0.25">
      <c r="F1715" s="32"/>
    </row>
    <row r="1716" spans="6:6" x14ac:dyDescent="0.25">
      <c r="F1716" s="32"/>
    </row>
    <row r="1717" spans="6:6" x14ac:dyDescent="0.25">
      <c r="F1717" s="32"/>
    </row>
    <row r="1718" spans="6:6" x14ac:dyDescent="0.25">
      <c r="F1718" s="32"/>
    </row>
    <row r="1719" spans="6:6" x14ac:dyDescent="0.25">
      <c r="F1719" s="32"/>
    </row>
    <row r="1720" spans="6:6" x14ac:dyDescent="0.25">
      <c r="F1720" s="32"/>
    </row>
    <row r="1721" spans="6:6" x14ac:dyDescent="0.25">
      <c r="F1721" s="32"/>
    </row>
    <row r="1722" spans="6:6" x14ac:dyDescent="0.25">
      <c r="F1722" s="32"/>
    </row>
    <row r="1723" spans="6:6" x14ac:dyDescent="0.25">
      <c r="F1723" s="32"/>
    </row>
    <row r="1724" spans="6:6" x14ac:dyDescent="0.25">
      <c r="F1724" s="32"/>
    </row>
    <row r="1725" spans="6:6" x14ac:dyDescent="0.25">
      <c r="F1725" s="32"/>
    </row>
    <row r="1726" spans="6:6" x14ac:dyDescent="0.25">
      <c r="F1726" s="32"/>
    </row>
    <row r="1727" spans="6:6" x14ac:dyDescent="0.25">
      <c r="F1727" s="32"/>
    </row>
    <row r="1728" spans="6:6" x14ac:dyDescent="0.25">
      <c r="F1728" s="32"/>
    </row>
    <row r="1729" spans="6:6" x14ac:dyDescent="0.25">
      <c r="F1729" s="32"/>
    </row>
    <row r="1730" spans="6:6" x14ac:dyDescent="0.25">
      <c r="F1730" s="32"/>
    </row>
    <row r="1731" spans="6:6" x14ac:dyDescent="0.25">
      <c r="F1731" s="32"/>
    </row>
    <row r="1732" spans="6:6" x14ac:dyDescent="0.25">
      <c r="F1732" s="32"/>
    </row>
    <row r="1733" spans="6:6" x14ac:dyDescent="0.25">
      <c r="F1733" s="32"/>
    </row>
    <row r="1734" spans="6:6" x14ac:dyDescent="0.25">
      <c r="F1734" s="32"/>
    </row>
    <row r="1735" spans="6:6" x14ac:dyDescent="0.25">
      <c r="F1735" s="32"/>
    </row>
    <row r="1736" spans="6:6" x14ac:dyDescent="0.25">
      <c r="F1736" s="32"/>
    </row>
    <row r="1737" spans="6:6" x14ac:dyDescent="0.25">
      <c r="F1737" s="32"/>
    </row>
    <row r="1738" spans="6:6" x14ac:dyDescent="0.25">
      <c r="F1738" s="32"/>
    </row>
    <row r="1739" spans="6:6" x14ac:dyDescent="0.25">
      <c r="F1739" s="32"/>
    </row>
    <row r="1740" spans="6:6" x14ac:dyDescent="0.25">
      <c r="F1740" s="32"/>
    </row>
    <row r="1741" spans="6:6" x14ac:dyDescent="0.25">
      <c r="F1741" s="32"/>
    </row>
    <row r="1742" spans="6:6" x14ac:dyDescent="0.25">
      <c r="F1742" s="32"/>
    </row>
    <row r="1743" spans="6:6" x14ac:dyDescent="0.25">
      <c r="F1743" s="32"/>
    </row>
    <row r="1744" spans="6:6" x14ac:dyDescent="0.25">
      <c r="F1744" s="32"/>
    </row>
    <row r="1745" spans="6:6" x14ac:dyDescent="0.25">
      <c r="F1745" s="32"/>
    </row>
    <row r="1746" spans="6:6" x14ac:dyDescent="0.25">
      <c r="F1746" s="32"/>
    </row>
    <row r="1747" spans="6:6" x14ac:dyDescent="0.25">
      <c r="F1747" s="32"/>
    </row>
    <row r="1748" spans="6:6" x14ac:dyDescent="0.25">
      <c r="F1748" s="32"/>
    </row>
    <row r="1749" spans="6:6" x14ac:dyDescent="0.25">
      <c r="F1749" s="32"/>
    </row>
    <row r="1750" spans="6:6" x14ac:dyDescent="0.25">
      <c r="F1750" s="32"/>
    </row>
    <row r="1751" spans="6:6" x14ac:dyDescent="0.25">
      <c r="F1751" s="32"/>
    </row>
    <row r="1752" spans="6:6" x14ac:dyDescent="0.25">
      <c r="F1752" s="32"/>
    </row>
    <row r="1753" spans="6:6" x14ac:dyDescent="0.25">
      <c r="F1753" s="32"/>
    </row>
    <row r="1754" spans="6:6" x14ac:dyDescent="0.25">
      <c r="F1754" s="32"/>
    </row>
    <row r="1755" spans="6:6" x14ac:dyDescent="0.25">
      <c r="F1755" s="32"/>
    </row>
    <row r="1756" spans="6:6" x14ac:dyDescent="0.25">
      <c r="F1756" s="32"/>
    </row>
    <row r="1757" spans="6:6" x14ac:dyDescent="0.25">
      <c r="F1757" s="32"/>
    </row>
    <row r="1758" spans="6:6" x14ac:dyDescent="0.25">
      <c r="F1758" s="32"/>
    </row>
    <row r="1759" spans="6:6" x14ac:dyDescent="0.25">
      <c r="F1759" s="32"/>
    </row>
    <row r="1760" spans="6:6" x14ac:dyDescent="0.25">
      <c r="F1760" s="32"/>
    </row>
    <row r="1761" spans="6:6" x14ac:dyDescent="0.25">
      <c r="F1761" s="32"/>
    </row>
    <row r="1762" spans="6:6" x14ac:dyDescent="0.25">
      <c r="F1762" s="32"/>
    </row>
    <row r="1763" spans="6:6" x14ac:dyDescent="0.25">
      <c r="F1763" s="32"/>
    </row>
    <row r="1764" spans="6:6" x14ac:dyDescent="0.25">
      <c r="F1764" s="32"/>
    </row>
    <row r="1765" spans="6:6" x14ac:dyDescent="0.25">
      <c r="F1765" s="32"/>
    </row>
    <row r="1766" spans="6:6" x14ac:dyDescent="0.25">
      <c r="F1766" s="32"/>
    </row>
    <row r="1767" spans="6:6" x14ac:dyDescent="0.25">
      <c r="F1767" s="32"/>
    </row>
    <row r="1768" spans="6:6" x14ac:dyDescent="0.25">
      <c r="F1768" s="32"/>
    </row>
    <row r="1769" spans="6:6" x14ac:dyDescent="0.25">
      <c r="F1769" s="32"/>
    </row>
    <row r="1770" spans="6:6" x14ac:dyDescent="0.25">
      <c r="F1770" s="32"/>
    </row>
    <row r="1771" spans="6:6" x14ac:dyDescent="0.25">
      <c r="F1771" s="32"/>
    </row>
    <row r="1772" spans="6:6" x14ac:dyDescent="0.25">
      <c r="F1772" s="32"/>
    </row>
    <row r="1773" spans="6:6" x14ac:dyDescent="0.25">
      <c r="F1773" s="32"/>
    </row>
    <row r="1774" spans="6:6" x14ac:dyDescent="0.25">
      <c r="F1774" s="32"/>
    </row>
    <row r="1775" spans="6:6" x14ac:dyDescent="0.25">
      <c r="F1775" s="32"/>
    </row>
    <row r="1776" spans="6:6" x14ac:dyDescent="0.25">
      <c r="F1776" s="32"/>
    </row>
    <row r="1777" spans="6:6" x14ac:dyDescent="0.25">
      <c r="F1777" s="32"/>
    </row>
    <row r="1778" spans="6:6" x14ac:dyDescent="0.25">
      <c r="F1778" s="32"/>
    </row>
    <row r="1779" spans="6:6" x14ac:dyDescent="0.25">
      <c r="F1779" s="32"/>
    </row>
    <row r="1780" spans="6:6" x14ac:dyDescent="0.25">
      <c r="F1780" s="32"/>
    </row>
    <row r="1781" spans="6:6" x14ac:dyDescent="0.25">
      <c r="F1781" s="32"/>
    </row>
    <row r="1782" spans="6:6" x14ac:dyDescent="0.25">
      <c r="F1782" s="32"/>
    </row>
    <row r="1783" spans="6:6" x14ac:dyDescent="0.25">
      <c r="F1783" s="32"/>
    </row>
    <row r="1784" spans="6:6" x14ac:dyDescent="0.25">
      <c r="F1784" s="32"/>
    </row>
    <row r="1785" spans="6:6" x14ac:dyDescent="0.25">
      <c r="F1785" s="32"/>
    </row>
    <row r="1786" spans="6:6" x14ac:dyDescent="0.25">
      <c r="F1786" s="32"/>
    </row>
    <row r="1787" spans="6:6" x14ac:dyDescent="0.25">
      <c r="F1787" s="32"/>
    </row>
    <row r="1788" spans="6:6" x14ac:dyDescent="0.25">
      <c r="F1788" s="32"/>
    </row>
    <row r="1789" spans="6:6" x14ac:dyDescent="0.25">
      <c r="F1789" s="32"/>
    </row>
    <row r="1790" spans="6:6" x14ac:dyDescent="0.25">
      <c r="F1790" s="32"/>
    </row>
    <row r="1791" spans="6:6" x14ac:dyDescent="0.25">
      <c r="F1791" s="32"/>
    </row>
    <row r="1792" spans="6:6" x14ac:dyDescent="0.25">
      <c r="F1792" s="32"/>
    </row>
    <row r="1793" spans="6:6" x14ac:dyDescent="0.25">
      <c r="F1793" s="32"/>
    </row>
    <row r="1794" spans="6:6" x14ac:dyDescent="0.25">
      <c r="F1794" s="32"/>
    </row>
    <row r="1795" spans="6:6" x14ac:dyDescent="0.25">
      <c r="F1795" s="32"/>
    </row>
    <row r="1796" spans="6:6" x14ac:dyDescent="0.25">
      <c r="F1796" s="32"/>
    </row>
    <row r="1797" spans="6:6" x14ac:dyDescent="0.25">
      <c r="F1797" s="32"/>
    </row>
    <row r="1798" spans="6:6" x14ac:dyDescent="0.25">
      <c r="F1798" s="32"/>
    </row>
    <row r="1799" spans="6:6" x14ac:dyDescent="0.25">
      <c r="F1799" s="32"/>
    </row>
    <row r="1800" spans="6:6" x14ac:dyDescent="0.25">
      <c r="F1800" s="32"/>
    </row>
    <row r="1801" spans="6:6" x14ac:dyDescent="0.25">
      <c r="F1801" s="32"/>
    </row>
    <row r="1802" spans="6:6" x14ac:dyDescent="0.25">
      <c r="F1802" s="32"/>
    </row>
    <row r="1803" spans="6:6" x14ac:dyDescent="0.25">
      <c r="F1803" s="32"/>
    </row>
    <row r="1804" spans="6:6" x14ac:dyDescent="0.25">
      <c r="F1804" s="32"/>
    </row>
    <row r="1805" spans="6:6" x14ac:dyDescent="0.25">
      <c r="F1805" s="32"/>
    </row>
    <row r="1806" spans="6:6" x14ac:dyDescent="0.25">
      <c r="F1806" s="32"/>
    </row>
    <row r="1807" spans="6:6" x14ac:dyDescent="0.25">
      <c r="F1807" s="32"/>
    </row>
    <row r="1808" spans="6:6" x14ac:dyDescent="0.25">
      <c r="F1808" s="32"/>
    </row>
    <row r="1809" spans="6:6" x14ac:dyDescent="0.25">
      <c r="F1809" s="32"/>
    </row>
    <row r="1810" spans="6:6" x14ac:dyDescent="0.25">
      <c r="F1810" s="32"/>
    </row>
    <row r="1811" spans="6:6" x14ac:dyDescent="0.25">
      <c r="F1811" s="32"/>
    </row>
    <row r="1812" spans="6:6" x14ac:dyDescent="0.25">
      <c r="F1812" s="32"/>
    </row>
    <row r="1813" spans="6:6" x14ac:dyDescent="0.25">
      <c r="F1813" s="32"/>
    </row>
    <row r="1814" spans="6:6" x14ac:dyDescent="0.25">
      <c r="F1814" s="32"/>
    </row>
    <row r="1815" spans="6:6" x14ac:dyDescent="0.25">
      <c r="F1815" s="32"/>
    </row>
    <row r="1816" spans="6:6" x14ac:dyDescent="0.25">
      <c r="F1816" s="32"/>
    </row>
    <row r="1817" spans="6:6" x14ac:dyDescent="0.25">
      <c r="F1817" s="32"/>
    </row>
    <row r="1818" spans="6:6" x14ac:dyDescent="0.25">
      <c r="F1818" s="32"/>
    </row>
    <row r="1819" spans="6:6" x14ac:dyDescent="0.25">
      <c r="F1819" s="32"/>
    </row>
    <row r="1820" spans="6:6" x14ac:dyDescent="0.25">
      <c r="F1820" s="32"/>
    </row>
    <row r="1821" spans="6:6" x14ac:dyDescent="0.25">
      <c r="F1821" s="32"/>
    </row>
    <row r="1822" spans="6:6" x14ac:dyDescent="0.25">
      <c r="F1822" s="32"/>
    </row>
    <row r="1823" spans="6:6" x14ac:dyDescent="0.25">
      <c r="F1823" s="32"/>
    </row>
    <row r="1824" spans="6:6" x14ac:dyDescent="0.25">
      <c r="F1824" s="32"/>
    </row>
    <row r="1825" spans="6:6" x14ac:dyDescent="0.25">
      <c r="F1825" s="32"/>
    </row>
    <row r="1826" spans="6:6" x14ac:dyDescent="0.25">
      <c r="F1826" s="32"/>
    </row>
    <row r="1827" spans="6:6" x14ac:dyDescent="0.25">
      <c r="F1827" s="32"/>
    </row>
    <row r="1828" spans="6:6" x14ac:dyDescent="0.25">
      <c r="F1828" s="32"/>
    </row>
    <row r="1829" spans="6:6" x14ac:dyDescent="0.25">
      <c r="F1829" s="32"/>
    </row>
    <row r="1830" spans="6:6" x14ac:dyDescent="0.25">
      <c r="F1830" s="32"/>
    </row>
    <row r="1831" spans="6:6" x14ac:dyDescent="0.25">
      <c r="F1831" s="32"/>
    </row>
    <row r="1832" spans="6:6" x14ac:dyDescent="0.25">
      <c r="F1832" s="32"/>
    </row>
    <row r="1833" spans="6:6" x14ac:dyDescent="0.25">
      <c r="F1833" s="32"/>
    </row>
    <row r="1834" spans="6:6" x14ac:dyDescent="0.25">
      <c r="F1834" s="32"/>
    </row>
    <row r="1835" spans="6:6" x14ac:dyDescent="0.25">
      <c r="F1835" s="32"/>
    </row>
    <row r="1836" spans="6:6" x14ac:dyDescent="0.25">
      <c r="F1836" s="32"/>
    </row>
    <row r="1837" spans="6:6" x14ac:dyDescent="0.25">
      <c r="F1837" s="32"/>
    </row>
    <row r="1838" spans="6:6" x14ac:dyDescent="0.25">
      <c r="F1838" s="32"/>
    </row>
    <row r="1839" spans="6:6" x14ac:dyDescent="0.25">
      <c r="F1839" s="32"/>
    </row>
    <row r="1840" spans="6:6" x14ac:dyDescent="0.25">
      <c r="F1840" s="32"/>
    </row>
    <row r="1841" spans="6:6" x14ac:dyDescent="0.25">
      <c r="F1841" s="32"/>
    </row>
    <row r="1842" spans="6:6" x14ac:dyDescent="0.25">
      <c r="F1842" s="32"/>
    </row>
    <row r="1843" spans="6:6" x14ac:dyDescent="0.25">
      <c r="F1843" s="32"/>
    </row>
    <row r="1844" spans="6:6" x14ac:dyDescent="0.25">
      <c r="F1844" s="32"/>
    </row>
    <row r="1845" spans="6:6" x14ac:dyDescent="0.25">
      <c r="F1845" s="32"/>
    </row>
    <row r="1846" spans="6:6" x14ac:dyDescent="0.25">
      <c r="F1846" s="32"/>
    </row>
    <row r="1847" spans="6:6" x14ac:dyDescent="0.25">
      <c r="F1847" s="32"/>
    </row>
    <row r="1848" spans="6:6" x14ac:dyDescent="0.25">
      <c r="F1848" s="32"/>
    </row>
    <row r="1849" spans="6:6" x14ac:dyDescent="0.25">
      <c r="F1849" s="32"/>
    </row>
    <row r="1850" spans="6:6" x14ac:dyDescent="0.25">
      <c r="F1850" s="32"/>
    </row>
    <row r="1851" spans="6:6" x14ac:dyDescent="0.25">
      <c r="F1851" s="32"/>
    </row>
    <row r="1852" spans="6:6" x14ac:dyDescent="0.25">
      <c r="F1852" s="32"/>
    </row>
    <row r="1853" spans="6:6" x14ac:dyDescent="0.25">
      <c r="F1853" s="32"/>
    </row>
    <row r="1854" spans="6:6" x14ac:dyDescent="0.25">
      <c r="F1854" s="32"/>
    </row>
    <row r="1855" spans="6:6" x14ac:dyDescent="0.25">
      <c r="F1855" s="32"/>
    </row>
    <row r="1856" spans="6:6" x14ac:dyDescent="0.25">
      <c r="F1856" s="32"/>
    </row>
    <row r="1857" spans="6:6" x14ac:dyDescent="0.25">
      <c r="F1857" s="32"/>
    </row>
    <row r="1858" spans="6:6" x14ac:dyDescent="0.25">
      <c r="F1858" s="32"/>
    </row>
    <row r="1859" spans="6:6" x14ac:dyDescent="0.25">
      <c r="F1859" s="32"/>
    </row>
    <row r="1860" spans="6:6" x14ac:dyDescent="0.25">
      <c r="F1860" s="32"/>
    </row>
    <row r="1861" spans="6:6" x14ac:dyDescent="0.25">
      <c r="F1861" s="32"/>
    </row>
    <row r="1862" spans="6:6" x14ac:dyDescent="0.25">
      <c r="F1862" s="32"/>
    </row>
    <row r="1863" spans="6:6" x14ac:dyDescent="0.25">
      <c r="F1863" s="32"/>
    </row>
    <row r="1864" spans="6:6" x14ac:dyDescent="0.25">
      <c r="F1864" s="32"/>
    </row>
    <row r="1865" spans="6:6" x14ac:dyDescent="0.25">
      <c r="F1865" s="32"/>
    </row>
    <row r="1866" spans="6:6" x14ac:dyDescent="0.25">
      <c r="F1866" s="32"/>
    </row>
    <row r="1867" spans="6:6" x14ac:dyDescent="0.25">
      <c r="F1867" s="32"/>
    </row>
    <row r="1868" spans="6:6" x14ac:dyDescent="0.25">
      <c r="F1868" s="32"/>
    </row>
    <row r="1869" spans="6:6" x14ac:dyDescent="0.25">
      <c r="F1869" s="32"/>
    </row>
    <row r="1870" spans="6:6" x14ac:dyDescent="0.25">
      <c r="F1870" s="32"/>
    </row>
    <row r="1871" spans="6:6" x14ac:dyDescent="0.25">
      <c r="F1871" s="32"/>
    </row>
    <row r="1872" spans="6:6" x14ac:dyDescent="0.25">
      <c r="F1872" s="32"/>
    </row>
    <row r="1873" spans="6:6" x14ac:dyDescent="0.25">
      <c r="F1873" s="32"/>
    </row>
    <row r="1874" spans="6:6" x14ac:dyDescent="0.25">
      <c r="F1874" s="32"/>
    </row>
    <row r="1875" spans="6:6" x14ac:dyDescent="0.25">
      <c r="F1875" s="32"/>
    </row>
    <row r="1876" spans="6:6" x14ac:dyDescent="0.25">
      <c r="F1876" s="32"/>
    </row>
    <row r="1877" spans="6:6" x14ac:dyDescent="0.25">
      <c r="F1877" s="32"/>
    </row>
    <row r="1878" spans="6:6" x14ac:dyDescent="0.25">
      <c r="F1878" s="32"/>
    </row>
    <row r="1879" spans="6:6" x14ac:dyDescent="0.25">
      <c r="F1879" s="32"/>
    </row>
    <row r="1880" spans="6:6" x14ac:dyDescent="0.25">
      <c r="F1880" s="32"/>
    </row>
    <row r="1881" spans="6:6" x14ac:dyDescent="0.25">
      <c r="F1881" s="32"/>
    </row>
    <row r="1882" spans="6:6" x14ac:dyDescent="0.25">
      <c r="F1882" s="32"/>
    </row>
    <row r="1883" spans="6:6" x14ac:dyDescent="0.25">
      <c r="F1883" s="32"/>
    </row>
    <row r="1884" spans="6:6" x14ac:dyDescent="0.25">
      <c r="F1884" s="32"/>
    </row>
    <row r="1885" spans="6:6" x14ac:dyDescent="0.25">
      <c r="F1885" s="32"/>
    </row>
    <row r="1886" spans="6:6" x14ac:dyDescent="0.25">
      <c r="F1886" s="32"/>
    </row>
    <row r="1887" spans="6:6" x14ac:dyDescent="0.25">
      <c r="F1887" s="32"/>
    </row>
    <row r="1888" spans="6:6" x14ac:dyDescent="0.25">
      <c r="F1888" s="32"/>
    </row>
    <row r="1889" spans="6:6" x14ac:dyDescent="0.25">
      <c r="F1889" s="32"/>
    </row>
    <row r="1890" spans="6:6" x14ac:dyDescent="0.25">
      <c r="F1890" s="32"/>
    </row>
    <row r="1891" spans="6:6" x14ac:dyDescent="0.25">
      <c r="F1891" s="32"/>
    </row>
    <row r="1892" spans="6:6" x14ac:dyDescent="0.25">
      <c r="F1892" s="32"/>
    </row>
    <row r="1893" spans="6:6" x14ac:dyDescent="0.25">
      <c r="F1893" s="32"/>
    </row>
    <row r="1894" spans="6:6" x14ac:dyDescent="0.25">
      <c r="F1894" s="32"/>
    </row>
    <row r="1895" spans="6:6" x14ac:dyDescent="0.25">
      <c r="F1895" s="32"/>
    </row>
    <row r="1896" spans="6:6" x14ac:dyDescent="0.25">
      <c r="F1896" s="32"/>
    </row>
    <row r="1897" spans="6:6" x14ac:dyDescent="0.25">
      <c r="F1897" s="32"/>
    </row>
    <row r="1898" spans="6:6" x14ac:dyDescent="0.25">
      <c r="F1898" s="32"/>
    </row>
    <row r="1899" spans="6:6" x14ac:dyDescent="0.25">
      <c r="F1899" s="32"/>
    </row>
    <row r="1900" spans="6:6" x14ac:dyDescent="0.25">
      <c r="F1900" s="32"/>
    </row>
    <row r="1901" spans="6:6" x14ac:dyDescent="0.25">
      <c r="F1901" s="32"/>
    </row>
    <row r="1902" spans="6:6" x14ac:dyDescent="0.25">
      <c r="F1902" s="32"/>
    </row>
    <row r="1903" spans="6:6" x14ac:dyDescent="0.25">
      <c r="F1903" s="32"/>
    </row>
    <row r="1904" spans="6:6" x14ac:dyDescent="0.25">
      <c r="F1904" s="32"/>
    </row>
    <row r="1905" spans="6:6" x14ac:dyDescent="0.25">
      <c r="F1905" s="32"/>
    </row>
    <row r="1906" spans="6:6" x14ac:dyDescent="0.25">
      <c r="F1906" s="32"/>
    </row>
    <row r="1907" spans="6:6" x14ac:dyDescent="0.25">
      <c r="F1907" s="32"/>
    </row>
    <row r="1908" spans="6:6" x14ac:dyDescent="0.25">
      <c r="F1908" s="32"/>
    </row>
    <row r="1909" spans="6:6" x14ac:dyDescent="0.25">
      <c r="F1909" s="32"/>
    </row>
    <row r="1910" spans="6:6" x14ac:dyDescent="0.25">
      <c r="F1910" s="32"/>
    </row>
    <row r="1911" spans="6:6" x14ac:dyDescent="0.25">
      <c r="F1911" s="32"/>
    </row>
    <row r="1912" spans="6:6" x14ac:dyDescent="0.25">
      <c r="F1912" s="32"/>
    </row>
    <row r="1913" spans="6:6" x14ac:dyDescent="0.25">
      <c r="F1913" s="32"/>
    </row>
    <row r="1914" spans="6:6" x14ac:dyDescent="0.25">
      <c r="F1914" s="32"/>
    </row>
    <row r="1915" spans="6:6" x14ac:dyDescent="0.25">
      <c r="F1915" s="32"/>
    </row>
    <row r="1916" spans="6:6" x14ac:dyDescent="0.25">
      <c r="F1916" s="32"/>
    </row>
    <row r="1917" spans="6:6" x14ac:dyDescent="0.25">
      <c r="F1917" s="32"/>
    </row>
    <row r="1918" spans="6:6" x14ac:dyDescent="0.25">
      <c r="F1918" s="32"/>
    </row>
    <row r="1919" spans="6:6" x14ac:dyDescent="0.25">
      <c r="F1919" s="32"/>
    </row>
    <row r="1920" spans="6:6" x14ac:dyDescent="0.25">
      <c r="F1920" s="32"/>
    </row>
    <row r="1921" spans="6:6" x14ac:dyDescent="0.25">
      <c r="F1921" s="32"/>
    </row>
    <row r="1922" spans="6:6" x14ac:dyDescent="0.25">
      <c r="F1922" s="32"/>
    </row>
    <row r="1923" spans="6:6" x14ac:dyDescent="0.25">
      <c r="F1923" s="32"/>
    </row>
    <row r="1924" spans="6:6" x14ac:dyDescent="0.25">
      <c r="F1924" s="32"/>
    </row>
    <row r="1925" spans="6:6" x14ac:dyDescent="0.25">
      <c r="F1925" s="32"/>
    </row>
    <row r="1926" spans="6:6" x14ac:dyDescent="0.25">
      <c r="F1926" s="32"/>
    </row>
    <row r="1927" spans="6:6" x14ac:dyDescent="0.25">
      <c r="F1927" s="32"/>
    </row>
    <row r="1928" spans="6:6" x14ac:dyDescent="0.25">
      <c r="F1928" s="32"/>
    </row>
    <row r="1929" spans="6:6" x14ac:dyDescent="0.25">
      <c r="F1929" s="32"/>
    </row>
    <row r="1930" spans="6:6" x14ac:dyDescent="0.25">
      <c r="F1930" s="32"/>
    </row>
    <row r="1931" spans="6:6" x14ac:dyDescent="0.25">
      <c r="F1931" s="32"/>
    </row>
    <row r="1932" spans="6:6" x14ac:dyDescent="0.25">
      <c r="F1932" s="32"/>
    </row>
    <row r="1933" spans="6:6" x14ac:dyDescent="0.25">
      <c r="F1933" s="32"/>
    </row>
    <row r="1934" spans="6:6" x14ac:dyDescent="0.25">
      <c r="F1934" s="32"/>
    </row>
    <row r="1935" spans="6:6" x14ac:dyDescent="0.25">
      <c r="F1935" s="32"/>
    </row>
    <row r="1936" spans="6:6" x14ac:dyDescent="0.25">
      <c r="F1936" s="32"/>
    </row>
    <row r="1937" spans="6:6" x14ac:dyDescent="0.25">
      <c r="F1937" s="32"/>
    </row>
    <row r="1938" spans="6:6" x14ac:dyDescent="0.25">
      <c r="F1938" s="32"/>
    </row>
    <row r="1939" spans="6:6" x14ac:dyDescent="0.25">
      <c r="F1939" s="32"/>
    </row>
    <row r="1940" spans="6:6" x14ac:dyDescent="0.25">
      <c r="F1940" s="32"/>
    </row>
    <row r="1941" spans="6:6" x14ac:dyDescent="0.25">
      <c r="F1941" s="32"/>
    </row>
    <row r="1942" spans="6:6" x14ac:dyDescent="0.25">
      <c r="F1942" s="32"/>
    </row>
    <row r="1943" spans="6:6" x14ac:dyDescent="0.25">
      <c r="F1943" s="32"/>
    </row>
    <row r="1944" spans="6:6" x14ac:dyDescent="0.25">
      <c r="F1944" s="32"/>
    </row>
    <row r="1945" spans="6:6" x14ac:dyDescent="0.25">
      <c r="F1945" s="32"/>
    </row>
    <row r="1946" spans="6:6" x14ac:dyDescent="0.25">
      <c r="F1946" s="32"/>
    </row>
    <row r="1947" spans="6:6" x14ac:dyDescent="0.25">
      <c r="F1947" s="32"/>
    </row>
    <row r="1948" spans="6:6" x14ac:dyDescent="0.25">
      <c r="F1948" s="32"/>
    </row>
    <row r="1949" spans="6:6" x14ac:dyDescent="0.25">
      <c r="F1949" s="32"/>
    </row>
    <row r="1950" spans="6:6" x14ac:dyDescent="0.25">
      <c r="F1950" s="32"/>
    </row>
    <row r="1951" spans="6:6" x14ac:dyDescent="0.25">
      <c r="F1951" s="32"/>
    </row>
    <row r="1952" spans="6:6" x14ac:dyDescent="0.25">
      <c r="F1952" s="32"/>
    </row>
    <row r="1953" spans="6:6" x14ac:dyDescent="0.25">
      <c r="F1953" s="32"/>
    </row>
    <row r="1954" spans="6:6" x14ac:dyDescent="0.25">
      <c r="F1954" s="32"/>
    </row>
    <row r="1955" spans="6:6" x14ac:dyDescent="0.25">
      <c r="F1955" s="32"/>
    </row>
    <row r="1956" spans="6:6" x14ac:dyDescent="0.25">
      <c r="F1956" s="32"/>
    </row>
    <row r="1957" spans="6:6" x14ac:dyDescent="0.25">
      <c r="F1957" s="32"/>
    </row>
    <row r="1958" spans="6:6" x14ac:dyDescent="0.25">
      <c r="F1958" s="32"/>
    </row>
    <row r="1959" spans="6:6" x14ac:dyDescent="0.25">
      <c r="F1959" s="32"/>
    </row>
  </sheetData>
  <sheetProtection algorithmName="SHA-512" hashValue="yPxRE0BlvAlhf4TjgY7GYzmQLPhENl+J+MDRjaIGBBJJ+badj471KSbZ7+S9R5krp6/mStUMmd8r47nZhAaQMw==" saltValue="Gj34rE7y3Zkd3mtfzC1qtQ==" spinCount="100000" sheet="1" objects="1" scenarios="1"/>
  <protectedRanges>
    <protectedRange sqref="F80 F78 F71:F76 F54:F69 F11:F52 F9" name="Bereich1"/>
  </protectedRanges>
  <customSheetViews>
    <customSheetView guid="{D02D5816-C2C7-4674-8DB6-4A9CD66834A2}" scale="75" fitToPage="1" hiddenRows="1">
      <pane ySplit="7" topLeftCell="A23" activePane="bottomLeft" state="frozenSplit"/>
      <selection pane="bottomLeft" activeCell="G27" sqref="G27"/>
      <pageMargins left="0" right="0" top="0" bottom="0" header="0" footer="0"/>
      <pageSetup paperSize="8" scale="58" orientation="portrait"/>
    </customSheetView>
  </customSheetViews>
  <mergeCells count="9">
    <mergeCell ref="C5:F5"/>
    <mergeCell ref="B8:F8"/>
    <mergeCell ref="B10:F10"/>
    <mergeCell ref="B81:F81"/>
    <mergeCell ref="C82:D82"/>
    <mergeCell ref="B79:F79"/>
    <mergeCell ref="B53:F53"/>
    <mergeCell ref="B70:F70"/>
    <mergeCell ref="B77:F77"/>
  </mergeCells>
  <phoneticPr fontId="36" type="noConversion"/>
  <conditionalFormatting sqref="F9 F11:F52 F54:F69 F71:F76">
    <cfRule type="containsText" dxfId="3" priority="2" operator="containsText" text="Nein">
      <formula>NOT(ISERROR(SEARCH("Nein",F9)))</formula>
    </cfRule>
  </conditionalFormatting>
  <conditionalFormatting sqref="F78">
    <cfRule type="containsText" dxfId="2" priority="3" operator="containsText" text="Nein">
      <formula>NOT(ISERROR(SEARCH("Nein",F78)))</formula>
    </cfRule>
  </conditionalFormatting>
  <conditionalFormatting sqref="F80">
    <cfRule type="containsText" dxfId="1" priority="1" operator="containsText" text="Nein">
      <formula>NOT(ISERROR(SEARCH("Nein",F80)))</formula>
    </cfRule>
  </conditionalFormatting>
  <dataValidations count="2">
    <dataValidation type="list" allowBlank="1" showInputMessage="1" showErrorMessage="1" errorTitle="Fehler" error="ungültige Eingabe" promptTitle="Info" prompt="Über das Dropdownmenue_x000a_bitte ja oder nein auswählen" sqref="F70" xr:uid="{00000000-0002-0000-0200-000000000000}">
      <formula1>#REF!</formula1>
    </dataValidation>
    <dataValidation type="list" allowBlank="1" showInputMessage="1" showErrorMessage="1" sqref="F80 F78 F9 F71:F76 F37:F52 F54:F69" xr:uid="{00000000-0002-0000-0200-000001000000}">
      <formula1>"Ja,Nein"</formula1>
    </dataValidation>
  </dataValidations>
  <pageMargins left="0.7" right="0.7" top="0.78740157499999996" bottom="0.78740157499999996" header="0.3" footer="0.3"/>
  <pageSetup paperSize="8" fitToHeight="0"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304"/>
  <sheetViews>
    <sheetView topLeftCell="A45" zoomScale="96" zoomScaleNormal="96" zoomScalePageLayoutView="125" workbookViewId="0">
      <selection activeCell="E20" sqref="E20"/>
    </sheetView>
  </sheetViews>
  <sheetFormatPr baseColWidth="10" defaultColWidth="11.42578125" defaultRowHeight="15" x14ac:dyDescent="0.25"/>
  <cols>
    <col min="1" max="1" width="5.140625" style="9" customWidth="1"/>
    <col min="2" max="2" width="4.28515625" style="8" customWidth="1"/>
    <col min="3" max="3" width="105" style="9" customWidth="1"/>
    <col min="4" max="4" width="10.5703125" style="111" bestFit="1" customWidth="1"/>
    <col min="5" max="5" width="13.28515625" style="111" customWidth="1"/>
    <col min="6" max="6" width="21" style="7" customWidth="1"/>
    <col min="7" max="7" width="22" style="9" bestFit="1" customWidth="1"/>
    <col min="8" max="8" width="31.5703125" style="97" customWidth="1"/>
    <col min="9" max="9" width="17.140625" style="104" bestFit="1" customWidth="1"/>
    <col min="10" max="10" width="15.28515625" style="9" bestFit="1" customWidth="1"/>
    <col min="11" max="16384" width="11.42578125" style="9"/>
  </cols>
  <sheetData>
    <row r="1" spans="1:10" ht="18.75" x14ac:dyDescent="0.3">
      <c r="A1" s="27"/>
      <c r="B1" s="1"/>
      <c r="C1" s="1"/>
      <c r="D1" s="117"/>
      <c r="E1" s="109"/>
      <c r="F1" s="1"/>
    </row>
    <row r="2" spans="1:10" ht="26.25" x14ac:dyDescent="0.4">
      <c r="A2" s="29"/>
      <c r="B2" s="1"/>
      <c r="C2" s="17" t="s">
        <v>50</v>
      </c>
      <c r="D2" s="110"/>
      <c r="E2" s="110"/>
      <c r="F2" s="1"/>
    </row>
    <row r="3" spans="1:10" ht="23.25" x14ac:dyDescent="0.35">
      <c r="A3" s="29"/>
      <c r="B3" s="1"/>
      <c r="C3" s="26" t="s">
        <v>163</v>
      </c>
      <c r="D3" s="110"/>
      <c r="E3" s="110"/>
      <c r="F3" s="1"/>
    </row>
    <row r="4" spans="1:10" ht="15.75" x14ac:dyDescent="0.25">
      <c r="A4" s="29"/>
      <c r="B4" s="1"/>
      <c r="C4" s="3"/>
      <c r="D4" s="110"/>
      <c r="E4" s="110"/>
      <c r="F4" s="1"/>
    </row>
    <row r="5" spans="1:10" ht="127.5" customHeight="1" x14ac:dyDescent="0.3">
      <c r="A5" s="27"/>
      <c r="B5" s="18" t="s">
        <v>2</v>
      </c>
      <c r="C5" s="140" t="s">
        <v>164</v>
      </c>
      <c r="D5" s="140"/>
      <c r="E5" s="140"/>
      <c r="F5" s="140"/>
      <c r="H5" s="130" t="s">
        <v>165</v>
      </c>
    </row>
    <row r="6" spans="1:10" x14ac:dyDescent="0.25">
      <c r="F6" s="9"/>
    </row>
    <row r="7" spans="1:10" s="87" customFormat="1" ht="31.5" x14ac:dyDescent="0.25">
      <c r="A7" s="86"/>
      <c r="B7" s="86"/>
      <c r="C7" s="86" t="s">
        <v>52</v>
      </c>
      <c r="D7" s="94" t="s">
        <v>53</v>
      </c>
      <c r="E7" s="94" t="s">
        <v>54</v>
      </c>
      <c r="F7" s="94" t="s">
        <v>166</v>
      </c>
      <c r="G7" s="86" t="s">
        <v>167</v>
      </c>
      <c r="H7" s="94" t="s">
        <v>168</v>
      </c>
      <c r="I7" s="94" t="s">
        <v>169</v>
      </c>
      <c r="J7" s="86" t="s">
        <v>170</v>
      </c>
    </row>
    <row r="8" spans="1:10" x14ac:dyDescent="0.25">
      <c r="A8" s="45">
        <v>1</v>
      </c>
      <c r="B8" s="159" t="s">
        <v>171</v>
      </c>
      <c r="C8" s="159"/>
      <c r="D8" s="159"/>
      <c r="E8" s="159"/>
      <c r="F8" s="159"/>
      <c r="G8" s="46"/>
      <c r="H8" s="98"/>
      <c r="I8" s="105"/>
      <c r="J8" s="47"/>
    </row>
    <row r="9" spans="1:10" s="43" customFormat="1" ht="15" customHeight="1" x14ac:dyDescent="0.25">
      <c r="A9" s="38"/>
      <c r="B9" s="39"/>
      <c r="C9" s="126" t="s">
        <v>172</v>
      </c>
      <c r="D9" s="52"/>
      <c r="E9" s="52"/>
      <c r="F9" s="49"/>
      <c r="G9" s="52"/>
      <c r="H9" s="99"/>
      <c r="I9" s="106"/>
      <c r="J9" s="93">
        <v>0</v>
      </c>
    </row>
    <row r="10" spans="1:10" s="44" customFormat="1" ht="10.35" customHeight="1" x14ac:dyDescent="0.25">
      <c r="A10" s="51"/>
      <c r="B10" s="50"/>
      <c r="C10" s="31"/>
      <c r="D10" s="112"/>
      <c r="E10" s="112"/>
      <c r="H10" s="100"/>
      <c r="I10" s="95"/>
      <c r="J10" s="54"/>
    </row>
    <row r="11" spans="1:10" x14ac:dyDescent="0.25">
      <c r="A11" s="45">
        <v>2</v>
      </c>
      <c r="B11" s="159" t="s">
        <v>59</v>
      </c>
      <c r="C11" s="159"/>
      <c r="D11" s="159"/>
      <c r="E11" s="159"/>
      <c r="F11" s="159"/>
      <c r="G11" s="46"/>
      <c r="H11" s="98"/>
      <c r="I11" s="105"/>
      <c r="J11" s="47"/>
    </row>
    <row r="12" spans="1:10" ht="20.25" customHeight="1" x14ac:dyDescent="0.25">
      <c r="A12" s="38">
        <v>2</v>
      </c>
      <c r="B12" s="39">
        <v>1</v>
      </c>
      <c r="C12" s="82" t="s">
        <v>173</v>
      </c>
      <c r="D12" s="83" t="s">
        <v>61</v>
      </c>
      <c r="E12" s="83" t="s">
        <v>174</v>
      </c>
      <c r="F12" s="42"/>
      <c r="G12" s="99">
        <f t="shared" ref="G12:G36" si="0">IF(F12="Ja",1,0)</f>
        <v>0</v>
      </c>
      <c r="H12" s="99" t="s">
        <v>175</v>
      </c>
      <c r="I12" s="107">
        <f>IF(G12=1,5,0)</f>
        <v>0</v>
      </c>
      <c r="J12" s="169">
        <f>SUM(I23:I45)</f>
        <v>0</v>
      </c>
    </row>
    <row r="13" spans="1:10" ht="33.75" customHeight="1" x14ac:dyDescent="0.25">
      <c r="A13" s="38">
        <v>2</v>
      </c>
      <c r="B13" s="39">
        <v>2</v>
      </c>
      <c r="C13" s="82" t="s">
        <v>176</v>
      </c>
      <c r="D13" s="83" t="s">
        <v>61</v>
      </c>
      <c r="E13" s="83" t="s">
        <v>174</v>
      </c>
      <c r="F13" s="42"/>
      <c r="G13" s="99">
        <f t="shared" si="0"/>
        <v>0</v>
      </c>
      <c r="H13" s="99" t="s">
        <v>177</v>
      </c>
      <c r="I13" s="107">
        <f>IF(G13=1,3,0)</f>
        <v>0</v>
      </c>
      <c r="J13" s="169"/>
    </row>
    <row r="14" spans="1:10" ht="22.5" customHeight="1" x14ac:dyDescent="0.25">
      <c r="A14" s="38">
        <v>2</v>
      </c>
      <c r="B14" s="39">
        <v>3</v>
      </c>
      <c r="C14" s="82" t="s">
        <v>178</v>
      </c>
      <c r="D14" s="83" t="s">
        <v>61</v>
      </c>
      <c r="E14" s="83" t="s">
        <v>174</v>
      </c>
      <c r="F14" s="42"/>
      <c r="G14" s="99">
        <f t="shared" si="0"/>
        <v>0</v>
      </c>
      <c r="H14" s="99" t="s">
        <v>177</v>
      </c>
      <c r="I14" s="107">
        <f>IF(G14=1,3,0)</f>
        <v>0</v>
      </c>
      <c r="J14" s="169"/>
    </row>
    <row r="15" spans="1:10" ht="31.5" customHeight="1" x14ac:dyDescent="0.25">
      <c r="A15" s="38">
        <v>2</v>
      </c>
      <c r="B15" s="39">
        <v>4</v>
      </c>
      <c r="C15" s="82" t="s">
        <v>179</v>
      </c>
      <c r="D15" s="83" t="s">
        <v>61</v>
      </c>
      <c r="E15" s="83" t="s">
        <v>174</v>
      </c>
      <c r="F15" s="42"/>
      <c r="G15" s="99">
        <f t="shared" si="0"/>
        <v>0</v>
      </c>
      <c r="H15" s="99" t="s">
        <v>177</v>
      </c>
      <c r="I15" s="107">
        <f>IF(G15=1,3,0)</f>
        <v>0</v>
      </c>
      <c r="J15" s="169"/>
    </row>
    <row r="16" spans="1:10" ht="47.25" customHeight="1" x14ac:dyDescent="0.25">
      <c r="A16" s="38">
        <v>2</v>
      </c>
      <c r="B16" s="39">
        <v>5</v>
      </c>
      <c r="C16" s="82" t="s">
        <v>180</v>
      </c>
      <c r="D16" s="83" t="s">
        <v>77</v>
      </c>
      <c r="E16" s="83" t="s">
        <v>174</v>
      </c>
      <c r="F16" s="42"/>
      <c r="G16" s="99">
        <f t="shared" si="0"/>
        <v>0</v>
      </c>
      <c r="H16" s="99" t="s">
        <v>177</v>
      </c>
      <c r="I16" s="107">
        <f>IF(G16=1,3,0)</f>
        <v>0</v>
      </c>
      <c r="J16" s="169"/>
    </row>
    <row r="17" spans="1:10" ht="44.25" customHeight="1" x14ac:dyDescent="0.25">
      <c r="A17" s="38">
        <v>2</v>
      </c>
      <c r="B17" s="39">
        <v>6</v>
      </c>
      <c r="C17" s="82" t="s">
        <v>181</v>
      </c>
      <c r="D17" s="83" t="s">
        <v>77</v>
      </c>
      <c r="E17" s="83" t="s">
        <v>174</v>
      </c>
      <c r="F17" s="42"/>
      <c r="G17" s="99">
        <f t="shared" si="0"/>
        <v>0</v>
      </c>
      <c r="H17" s="99" t="s">
        <v>182</v>
      </c>
      <c r="I17" s="107">
        <f>IF(G17=1,1,0)</f>
        <v>0</v>
      </c>
      <c r="J17" s="169"/>
    </row>
    <row r="18" spans="1:10" ht="22.5" customHeight="1" x14ac:dyDescent="0.25">
      <c r="A18" s="38">
        <v>2</v>
      </c>
      <c r="B18" s="39">
        <v>7</v>
      </c>
      <c r="C18" s="82" t="s">
        <v>183</v>
      </c>
      <c r="D18" s="83" t="s">
        <v>94</v>
      </c>
      <c r="E18" s="83" t="s">
        <v>174</v>
      </c>
      <c r="F18" s="42"/>
      <c r="G18" s="99">
        <f t="shared" si="0"/>
        <v>0</v>
      </c>
      <c r="H18" s="99" t="s">
        <v>177</v>
      </c>
      <c r="I18" s="107">
        <f t="shared" ref="I18" si="1">IF(G18=1,3,0)</f>
        <v>0</v>
      </c>
      <c r="J18" s="169"/>
    </row>
    <row r="19" spans="1:10" ht="61.5" customHeight="1" x14ac:dyDescent="0.25">
      <c r="A19" s="38">
        <v>2</v>
      </c>
      <c r="B19" s="39">
        <v>8</v>
      </c>
      <c r="C19" s="82" t="s">
        <v>184</v>
      </c>
      <c r="D19" s="83" t="s">
        <v>96</v>
      </c>
      <c r="E19" s="83" t="s">
        <v>174</v>
      </c>
      <c r="F19" s="42"/>
      <c r="G19" s="99">
        <f t="shared" si="0"/>
        <v>0</v>
      </c>
      <c r="H19" s="99" t="s">
        <v>177</v>
      </c>
      <c r="I19" s="107">
        <f>IF(G19=1,3,0)</f>
        <v>0</v>
      </c>
      <c r="J19" s="169"/>
    </row>
    <row r="20" spans="1:10" ht="31.5" customHeight="1" x14ac:dyDescent="0.25">
      <c r="A20" s="38">
        <v>2</v>
      </c>
      <c r="B20" s="39">
        <v>9</v>
      </c>
      <c r="C20" s="82" t="s">
        <v>185</v>
      </c>
      <c r="D20" s="83" t="s">
        <v>96</v>
      </c>
      <c r="E20" s="83" t="s">
        <v>174</v>
      </c>
      <c r="F20" s="42"/>
      <c r="G20" s="99">
        <f t="shared" si="0"/>
        <v>0</v>
      </c>
      <c r="H20" s="99" t="s">
        <v>177</v>
      </c>
      <c r="I20" s="107">
        <f>IF(G20=1,3,0)</f>
        <v>0</v>
      </c>
      <c r="J20" s="169"/>
    </row>
    <row r="21" spans="1:10" ht="30" customHeight="1" x14ac:dyDescent="0.25">
      <c r="A21" s="38">
        <v>2</v>
      </c>
      <c r="B21" s="39">
        <v>10</v>
      </c>
      <c r="C21" s="82" t="s">
        <v>186</v>
      </c>
      <c r="D21" s="83" t="s">
        <v>96</v>
      </c>
      <c r="E21" s="83" t="s">
        <v>174</v>
      </c>
      <c r="F21" s="42"/>
      <c r="G21" s="99">
        <f t="shared" si="0"/>
        <v>0</v>
      </c>
      <c r="H21" s="99" t="s">
        <v>182</v>
      </c>
      <c r="I21" s="107">
        <f>IF(G21=1,1,0)</f>
        <v>0</v>
      </c>
      <c r="J21" s="169"/>
    </row>
    <row r="22" spans="1:10" ht="29.25" customHeight="1" x14ac:dyDescent="0.25">
      <c r="A22" s="38">
        <v>2</v>
      </c>
      <c r="B22" s="39">
        <v>11</v>
      </c>
      <c r="C22" s="82" t="s">
        <v>187</v>
      </c>
      <c r="D22" s="113" t="s">
        <v>96</v>
      </c>
      <c r="E22" s="83" t="s">
        <v>174</v>
      </c>
      <c r="F22" s="42"/>
      <c r="G22" s="99">
        <f t="shared" si="0"/>
        <v>0</v>
      </c>
      <c r="H22" s="99" t="s">
        <v>175</v>
      </c>
      <c r="I22" s="107">
        <f>IF(G22=1,5,0)</f>
        <v>0</v>
      </c>
      <c r="J22" s="169"/>
    </row>
    <row r="23" spans="1:10" ht="48.75" customHeight="1" x14ac:dyDescent="0.25">
      <c r="A23" s="38">
        <v>2</v>
      </c>
      <c r="B23" s="39">
        <v>12</v>
      </c>
      <c r="C23" s="82" t="s">
        <v>188</v>
      </c>
      <c r="D23" s="83" t="s">
        <v>105</v>
      </c>
      <c r="E23" s="83" t="s">
        <v>174</v>
      </c>
      <c r="F23" s="42"/>
      <c r="G23" s="99">
        <f t="shared" si="0"/>
        <v>0</v>
      </c>
      <c r="H23" s="99" t="s">
        <v>177</v>
      </c>
      <c r="I23" s="107">
        <f>IF(G23=1,3,0)</f>
        <v>0</v>
      </c>
      <c r="J23" s="169"/>
    </row>
    <row r="24" spans="1:10" ht="48.75" customHeight="1" x14ac:dyDescent="0.25">
      <c r="A24" s="38">
        <v>2</v>
      </c>
      <c r="B24" s="39">
        <v>13</v>
      </c>
      <c r="C24" s="82" t="s">
        <v>189</v>
      </c>
      <c r="D24" s="83" t="s">
        <v>105</v>
      </c>
      <c r="E24" s="83" t="s">
        <v>174</v>
      </c>
      <c r="F24" s="42"/>
      <c r="G24" s="99">
        <f t="shared" si="0"/>
        <v>0</v>
      </c>
      <c r="H24" s="99" t="s">
        <v>177</v>
      </c>
      <c r="I24" s="107">
        <f>IF(G24=1,3,0)</f>
        <v>0</v>
      </c>
      <c r="J24" s="169"/>
    </row>
    <row r="25" spans="1:10" ht="19.5" customHeight="1" x14ac:dyDescent="0.25">
      <c r="A25" s="38">
        <v>2</v>
      </c>
      <c r="B25" s="39">
        <v>14</v>
      </c>
      <c r="C25" s="82" t="s">
        <v>190</v>
      </c>
      <c r="D25" s="83" t="s">
        <v>105</v>
      </c>
      <c r="E25" s="83" t="s">
        <v>174</v>
      </c>
      <c r="F25" s="42"/>
      <c r="G25" s="99">
        <f t="shared" si="0"/>
        <v>0</v>
      </c>
      <c r="H25" s="99" t="s">
        <v>182</v>
      </c>
      <c r="I25" s="107">
        <f>IF(G25=1,3,0)</f>
        <v>0</v>
      </c>
      <c r="J25" s="169"/>
    </row>
    <row r="26" spans="1:10" ht="36.75" customHeight="1" x14ac:dyDescent="0.25">
      <c r="A26" s="38">
        <v>2</v>
      </c>
      <c r="B26" s="39">
        <v>15</v>
      </c>
      <c r="C26" s="82" t="s">
        <v>191</v>
      </c>
      <c r="D26" s="83" t="s">
        <v>105</v>
      </c>
      <c r="E26" s="83" t="s">
        <v>174</v>
      </c>
      <c r="F26" s="42"/>
      <c r="G26" s="99">
        <f t="shared" si="0"/>
        <v>0</v>
      </c>
      <c r="H26" s="99" t="s">
        <v>182</v>
      </c>
      <c r="I26" s="107">
        <f>IF(G26=1,1,0)</f>
        <v>0</v>
      </c>
      <c r="J26" s="169"/>
    </row>
    <row r="27" spans="1:10" ht="44.25" customHeight="1" x14ac:dyDescent="0.25">
      <c r="A27" s="38">
        <v>2</v>
      </c>
      <c r="B27" s="39">
        <v>16</v>
      </c>
      <c r="C27" s="82" t="s">
        <v>192</v>
      </c>
      <c r="D27" s="83" t="s">
        <v>105</v>
      </c>
      <c r="E27" s="83" t="s">
        <v>174</v>
      </c>
      <c r="F27" s="42"/>
      <c r="G27" s="99">
        <f t="shared" si="0"/>
        <v>0</v>
      </c>
      <c r="H27" s="99" t="s">
        <v>177</v>
      </c>
      <c r="I27" s="107">
        <f>IF(G27=1,3,0)</f>
        <v>0</v>
      </c>
      <c r="J27" s="169"/>
    </row>
    <row r="28" spans="1:10" ht="36.75" customHeight="1" x14ac:dyDescent="0.25">
      <c r="A28" s="38">
        <v>2</v>
      </c>
      <c r="B28" s="39">
        <v>17</v>
      </c>
      <c r="C28" s="82" t="s">
        <v>193</v>
      </c>
      <c r="D28" s="83" t="s">
        <v>105</v>
      </c>
      <c r="E28" s="83" t="s">
        <v>174</v>
      </c>
      <c r="F28" s="42"/>
      <c r="G28" s="99">
        <f t="shared" si="0"/>
        <v>0</v>
      </c>
      <c r="H28" s="99" t="s">
        <v>177</v>
      </c>
      <c r="I28" s="107">
        <f>IF(G28=1,3,0)</f>
        <v>0</v>
      </c>
      <c r="J28" s="169"/>
    </row>
    <row r="29" spans="1:10" ht="33" customHeight="1" x14ac:dyDescent="0.25">
      <c r="A29" s="38">
        <v>2</v>
      </c>
      <c r="B29" s="39">
        <v>18</v>
      </c>
      <c r="C29" s="82" t="s">
        <v>194</v>
      </c>
      <c r="D29" s="83" t="s">
        <v>105</v>
      </c>
      <c r="E29" s="83" t="s">
        <v>174</v>
      </c>
      <c r="F29" s="42"/>
      <c r="G29" s="99">
        <f t="shared" si="0"/>
        <v>0</v>
      </c>
      <c r="H29" s="99" t="s">
        <v>182</v>
      </c>
      <c r="I29" s="107">
        <f>IF(G29=1,1,0)</f>
        <v>0</v>
      </c>
      <c r="J29" s="169"/>
    </row>
    <row r="30" spans="1:10" ht="50.25" customHeight="1" x14ac:dyDescent="0.25">
      <c r="A30" s="38">
        <v>2</v>
      </c>
      <c r="B30" s="39">
        <v>19</v>
      </c>
      <c r="C30" s="82" t="s">
        <v>195</v>
      </c>
      <c r="D30" s="83" t="s">
        <v>105</v>
      </c>
      <c r="E30" s="83" t="s">
        <v>174</v>
      </c>
      <c r="F30" s="42"/>
      <c r="G30" s="99">
        <f t="shared" si="0"/>
        <v>0</v>
      </c>
      <c r="H30" s="99" t="s">
        <v>182</v>
      </c>
      <c r="I30" s="107">
        <f>IF(G30=1,1,0)</f>
        <v>0</v>
      </c>
      <c r="J30" s="169"/>
    </row>
    <row r="31" spans="1:10" ht="22.5" customHeight="1" x14ac:dyDescent="0.25">
      <c r="A31" s="38">
        <v>2</v>
      </c>
      <c r="B31" s="39">
        <v>20</v>
      </c>
      <c r="C31" s="82" t="s">
        <v>196</v>
      </c>
      <c r="D31" s="83" t="s">
        <v>105</v>
      </c>
      <c r="E31" s="83" t="s">
        <v>174</v>
      </c>
      <c r="F31" s="42"/>
      <c r="G31" s="99">
        <f t="shared" si="0"/>
        <v>0</v>
      </c>
      <c r="H31" s="99" t="s">
        <v>177</v>
      </c>
      <c r="I31" s="107">
        <f>IF(G31=1,3,0)</f>
        <v>0</v>
      </c>
      <c r="J31" s="169"/>
    </row>
    <row r="32" spans="1:10" ht="36.75" customHeight="1" x14ac:dyDescent="0.25">
      <c r="A32" s="38">
        <v>2</v>
      </c>
      <c r="B32" s="39">
        <v>21</v>
      </c>
      <c r="C32" s="82" t="s">
        <v>197</v>
      </c>
      <c r="D32" s="83" t="s">
        <v>105</v>
      </c>
      <c r="E32" s="83" t="s">
        <v>174</v>
      </c>
      <c r="F32" s="42"/>
      <c r="G32" s="99">
        <f t="shared" si="0"/>
        <v>0</v>
      </c>
      <c r="H32" s="99" t="s">
        <v>182</v>
      </c>
      <c r="I32" s="107">
        <f>IF(G32=1,1,0)</f>
        <v>0</v>
      </c>
      <c r="J32" s="169"/>
    </row>
    <row r="33" spans="1:10" ht="38.25" customHeight="1" x14ac:dyDescent="0.25">
      <c r="A33" s="38">
        <v>2</v>
      </c>
      <c r="B33" s="39">
        <v>22</v>
      </c>
      <c r="C33" s="82" t="s">
        <v>198</v>
      </c>
      <c r="D33" s="83" t="s">
        <v>105</v>
      </c>
      <c r="E33" s="83" t="s">
        <v>174</v>
      </c>
      <c r="F33" s="42"/>
      <c r="G33" s="99">
        <f t="shared" si="0"/>
        <v>0</v>
      </c>
      <c r="H33" s="99" t="s">
        <v>182</v>
      </c>
      <c r="I33" s="107">
        <f>IF(G33=1,1,0)</f>
        <v>0</v>
      </c>
      <c r="J33" s="169"/>
    </row>
    <row r="34" spans="1:10" ht="36" customHeight="1" x14ac:dyDescent="0.25">
      <c r="A34" s="38">
        <v>2</v>
      </c>
      <c r="B34" s="39">
        <v>23</v>
      </c>
      <c r="C34" s="82" t="s">
        <v>199</v>
      </c>
      <c r="D34" s="83" t="s">
        <v>105</v>
      </c>
      <c r="E34" s="83" t="s">
        <v>174</v>
      </c>
      <c r="F34" s="42"/>
      <c r="G34" s="99">
        <f t="shared" si="0"/>
        <v>0</v>
      </c>
      <c r="H34" s="99" t="s">
        <v>182</v>
      </c>
      <c r="I34" s="107">
        <f>IF(G34=1,1,0)</f>
        <v>0</v>
      </c>
      <c r="J34" s="169"/>
    </row>
    <row r="35" spans="1:10" ht="15" customHeight="1" x14ac:dyDescent="0.25">
      <c r="A35" s="38">
        <v>2</v>
      </c>
      <c r="B35" s="39">
        <v>24</v>
      </c>
      <c r="C35" s="91" t="s">
        <v>200</v>
      </c>
      <c r="D35" s="83" t="s">
        <v>108</v>
      </c>
      <c r="E35" s="83" t="s">
        <v>174</v>
      </c>
      <c r="F35" s="42"/>
      <c r="G35" s="99">
        <f t="shared" si="0"/>
        <v>0</v>
      </c>
      <c r="H35" s="99" t="s">
        <v>175</v>
      </c>
      <c r="I35" s="107">
        <f>IF(G35=1,5,0)</f>
        <v>0</v>
      </c>
      <c r="J35" s="169"/>
    </row>
    <row r="36" spans="1:10" ht="30" x14ac:dyDescent="0.25">
      <c r="A36" s="38">
        <v>2</v>
      </c>
      <c r="B36" s="39">
        <v>25</v>
      </c>
      <c r="C36" s="82" t="s">
        <v>201</v>
      </c>
      <c r="D36" s="83" t="s">
        <v>108</v>
      </c>
      <c r="E36" s="83" t="s">
        <v>174</v>
      </c>
      <c r="F36" s="42"/>
      <c r="G36" s="99">
        <f t="shared" si="0"/>
        <v>0</v>
      </c>
      <c r="H36" s="99" t="s">
        <v>177</v>
      </c>
      <c r="I36" s="107">
        <f>IF(G36=1,3,0)</f>
        <v>0</v>
      </c>
      <c r="J36" s="169"/>
    </row>
    <row r="37" spans="1:10" ht="30" x14ac:dyDescent="0.25">
      <c r="A37" s="38">
        <v>2</v>
      </c>
      <c r="B37" s="39">
        <v>26</v>
      </c>
      <c r="C37" s="82" t="s">
        <v>202</v>
      </c>
      <c r="D37" s="83" t="s">
        <v>108</v>
      </c>
      <c r="E37" s="83" t="s">
        <v>174</v>
      </c>
      <c r="F37" s="42"/>
      <c r="G37" s="99">
        <f t="shared" ref="G37" si="2">IF(F37="Ja",1,0)</f>
        <v>0</v>
      </c>
      <c r="H37" s="99" t="s">
        <v>177</v>
      </c>
      <c r="I37" s="107">
        <f t="shared" ref="I37" si="3">IF(G37=1,3,0)</f>
        <v>0</v>
      </c>
      <c r="J37" s="169"/>
    </row>
    <row r="38" spans="1:10" ht="30" x14ac:dyDescent="0.25">
      <c r="A38" s="38">
        <v>2</v>
      </c>
      <c r="B38" s="39">
        <v>27</v>
      </c>
      <c r="C38" s="82" t="s">
        <v>203</v>
      </c>
      <c r="D38" s="83" t="s">
        <v>108</v>
      </c>
      <c r="E38" s="83" t="s">
        <v>174</v>
      </c>
      <c r="F38" s="42"/>
      <c r="G38" s="99">
        <f t="shared" ref="G38" si="4">IF(F38="Ja",1,0)</f>
        <v>0</v>
      </c>
      <c r="H38" s="99" t="s">
        <v>177</v>
      </c>
      <c r="I38" s="107">
        <f t="shared" ref="I38" si="5">IF(G38=1,3,0)</f>
        <v>0</v>
      </c>
      <c r="J38" s="169"/>
    </row>
    <row r="39" spans="1:10" ht="30" x14ac:dyDescent="0.25">
      <c r="A39" s="38">
        <v>2</v>
      </c>
      <c r="B39" s="39">
        <v>28</v>
      </c>
      <c r="C39" s="82" t="s">
        <v>204</v>
      </c>
      <c r="D39" s="83" t="s">
        <v>114</v>
      </c>
      <c r="E39" s="83" t="s">
        <v>174</v>
      </c>
      <c r="F39" s="42"/>
      <c r="G39" s="99">
        <f>IF(F39="Ja",1,0)</f>
        <v>0</v>
      </c>
      <c r="H39" s="99" t="s">
        <v>182</v>
      </c>
      <c r="I39" s="107">
        <f>IF(G39=1,1,0)</f>
        <v>0</v>
      </c>
      <c r="J39" s="169"/>
    </row>
    <row r="40" spans="1:10" ht="60" x14ac:dyDescent="0.25">
      <c r="A40" s="38">
        <v>2</v>
      </c>
      <c r="B40" s="39">
        <v>29</v>
      </c>
      <c r="C40" s="82" t="s">
        <v>205</v>
      </c>
      <c r="D40" s="83" t="s">
        <v>206</v>
      </c>
      <c r="E40" s="83" t="s">
        <v>174</v>
      </c>
      <c r="F40" s="42"/>
      <c r="G40" s="99">
        <f>IF(F40="Ja",1,0)</f>
        <v>0</v>
      </c>
      <c r="H40" s="99" t="s">
        <v>177</v>
      </c>
      <c r="I40" s="107">
        <f>IF(G40=1,5,0)</f>
        <v>0</v>
      </c>
      <c r="J40" s="169"/>
    </row>
    <row r="41" spans="1:10" ht="30" x14ac:dyDescent="0.25">
      <c r="A41" s="38">
        <v>2</v>
      </c>
      <c r="B41" s="39">
        <v>30</v>
      </c>
      <c r="C41" s="82" t="s">
        <v>207</v>
      </c>
      <c r="D41" s="83" t="s">
        <v>206</v>
      </c>
      <c r="E41" s="83" t="s">
        <v>174</v>
      </c>
      <c r="F41" s="42"/>
      <c r="G41" s="99">
        <f>IF(F41="Ja",1,0)</f>
        <v>0</v>
      </c>
      <c r="H41" s="99" t="s">
        <v>182</v>
      </c>
      <c r="I41" s="107">
        <f>IF(G41=1,1,0)</f>
        <v>0</v>
      </c>
      <c r="J41" s="169"/>
    </row>
    <row r="42" spans="1:10" ht="30" x14ac:dyDescent="0.25">
      <c r="A42" s="38">
        <v>2</v>
      </c>
      <c r="B42" s="39">
        <v>31</v>
      </c>
      <c r="C42" s="82" t="s">
        <v>208</v>
      </c>
      <c r="D42" s="83" t="s">
        <v>206</v>
      </c>
      <c r="E42" s="83" t="s">
        <v>174</v>
      </c>
      <c r="F42" s="42"/>
      <c r="G42" s="99">
        <f>IF(F42="Ja",1,0)</f>
        <v>0</v>
      </c>
      <c r="H42" s="99" t="s">
        <v>182</v>
      </c>
      <c r="I42" s="107">
        <f>IF(G42=1,1,0)</f>
        <v>0</v>
      </c>
      <c r="J42" s="169"/>
    </row>
    <row r="43" spans="1:10" ht="45.75" customHeight="1" x14ac:dyDescent="0.25">
      <c r="A43" s="38">
        <v>2</v>
      </c>
      <c r="B43" s="39">
        <v>32</v>
      </c>
      <c r="C43" s="82" t="s">
        <v>209</v>
      </c>
      <c r="D43" s="83" t="s">
        <v>206</v>
      </c>
      <c r="E43" s="83" t="s">
        <v>174</v>
      </c>
      <c r="F43" s="42"/>
      <c r="G43" s="99">
        <f>IF(F43="Ja",1,0)</f>
        <v>0</v>
      </c>
      <c r="H43" s="99" t="s">
        <v>177</v>
      </c>
      <c r="I43" s="107">
        <f>IF(G43=1,3,0)</f>
        <v>0</v>
      </c>
      <c r="J43" s="169"/>
    </row>
    <row r="44" spans="1:10" ht="74.25" customHeight="1" x14ac:dyDescent="0.25">
      <c r="A44" s="38">
        <v>2</v>
      </c>
      <c r="B44" s="39">
        <v>33</v>
      </c>
      <c r="C44" s="133" t="s">
        <v>210</v>
      </c>
      <c r="D44" s="134" t="s">
        <v>211</v>
      </c>
      <c r="E44" s="83" t="s">
        <v>174</v>
      </c>
      <c r="F44" s="42"/>
      <c r="G44" s="99">
        <f t="shared" ref="G44:G45" si="6">IF(F44="Ja",1,0)</f>
        <v>0</v>
      </c>
      <c r="H44" s="99" t="s">
        <v>177</v>
      </c>
      <c r="I44" s="107">
        <f>IF(G44=1,3,0)</f>
        <v>0</v>
      </c>
      <c r="J44" s="169"/>
    </row>
    <row r="45" spans="1:10" s="132" customFormat="1" ht="77.25" customHeight="1" x14ac:dyDescent="0.25">
      <c r="A45" s="38">
        <v>2</v>
      </c>
      <c r="B45" s="39">
        <v>34</v>
      </c>
      <c r="C45" s="133" t="s">
        <v>212</v>
      </c>
      <c r="D45" s="134" t="s">
        <v>211</v>
      </c>
      <c r="E45" s="83" t="s">
        <v>174</v>
      </c>
      <c r="F45" s="42"/>
      <c r="G45" s="99">
        <f t="shared" si="6"/>
        <v>0</v>
      </c>
      <c r="H45" s="99" t="s">
        <v>177</v>
      </c>
      <c r="I45" s="107">
        <f>IF(G45=1,3,0)</f>
        <v>0</v>
      </c>
      <c r="J45" s="169"/>
    </row>
    <row r="46" spans="1:10" s="44" customFormat="1" ht="10.35" customHeight="1" x14ac:dyDescent="0.25">
      <c r="A46" s="51"/>
      <c r="B46" s="50"/>
      <c r="D46" s="53"/>
      <c r="E46" s="53"/>
      <c r="G46" s="53"/>
      <c r="H46" s="100"/>
      <c r="I46" s="95"/>
    </row>
    <row r="47" spans="1:10" s="44" customFormat="1" ht="10.35" customHeight="1" x14ac:dyDescent="0.25">
      <c r="A47" s="51"/>
      <c r="B47" s="50"/>
      <c r="C47" s="31"/>
      <c r="D47" s="112"/>
      <c r="E47" s="112"/>
      <c r="G47" s="53"/>
      <c r="H47" s="100"/>
      <c r="I47" s="95"/>
    </row>
    <row r="48" spans="1:10" ht="15" customHeight="1" x14ac:dyDescent="0.25">
      <c r="A48" s="45">
        <v>3</v>
      </c>
      <c r="B48" s="159" t="s">
        <v>118</v>
      </c>
      <c r="C48" s="163"/>
      <c r="D48" s="163"/>
      <c r="E48" s="163"/>
      <c r="F48" s="163"/>
      <c r="G48" s="48"/>
      <c r="H48" s="98"/>
      <c r="I48" s="105"/>
      <c r="J48" s="46"/>
    </row>
    <row r="49" spans="1:10" s="92" customFormat="1" x14ac:dyDescent="0.25">
      <c r="A49" s="89">
        <v>3</v>
      </c>
      <c r="B49" s="90">
        <v>1</v>
      </c>
      <c r="C49" s="82" t="s">
        <v>213</v>
      </c>
      <c r="D49" s="83" t="s">
        <v>121</v>
      </c>
      <c r="E49" s="113" t="s">
        <v>174</v>
      </c>
      <c r="F49" s="42"/>
      <c r="G49" s="99">
        <f>IF(F49="Ja",1,0)</f>
        <v>0</v>
      </c>
      <c r="H49" s="99" t="s">
        <v>182</v>
      </c>
      <c r="I49" s="107">
        <f>IF(G49=1,1,0)</f>
        <v>0</v>
      </c>
      <c r="J49" s="169">
        <f>SUM(I53:I56)</f>
        <v>0</v>
      </c>
    </row>
    <row r="50" spans="1:10" s="92" customFormat="1" ht="16.5" customHeight="1" x14ac:dyDescent="0.25">
      <c r="A50" s="89">
        <v>3</v>
      </c>
      <c r="B50" s="90">
        <v>2</v>
      </c>
      <c r="C50" s="91" t="s">
        <v>214</v>
      </c>
      <c r="D50" s="83" t="s">
        <v>121</v>
      </c>
      <c r="E50" s="113" t="s">
        <v>174</v>
      </c>
      <c r="F50" s="42"/>
      <c r="G50" s="99">
        <f>IF(F50="Ja",1,0)</f>
        <v>0</v>
      </c>
      <c r="H50" s="101" t="s">
        <v>182</v>
      </c>
      <c r="I50" s="107">
        <f>IF(G50=1,1,0)</f>
        <v>0</v>
      </c>
      <c r="J50" s="169"/>
    </row>
    <row r="51" spans="1:10" s="92" customFormat="1" ht="30" x14ac:dyDescent="0.25">
      <c r="A51" s="89">
        <v>3</v>
      </c>
      <c r="B51" s="90">
        <v>3</v>
      </c>
      <c r="C51" s="131" t="s">
        <v>215</v>
      </c>
      <c r="D51" s="83" t="s">
        <v>216</v>
      </c>
      <c r="E51" s="113" t="s">
        <v>174</v>
      </c>
      <c r="F51" s="42"/>
      <c r="G51" s="99">
        <f>IF(F51="Ja",1,0)</f>
        <v>0</v>
      </c>
      <c r="H51" s="99" t="s">
        <v>177</v>
      </c>
      <c r="I51" s="107">
        <f t="shared" ref="I51" si="7">IF(G51=1,3,0)</f>
        <v>0</v>
      </c>
      <c r="J51" s="169"/>
    </row>
    <row r="52" spans="1:10" s="92" customFormat="1" ht="45" x14ac:dyDescent="0.25">
      <c r="A52" s="89">
        <v>3</v>
      </c>
      <c r="B52" s="90">
        <v>4</v>
      </c>
      <c r="C52" s="131" t="s">
        <v>217</v>
      </c>
      <c r="D52" s="83" t="s">
        <v>216</v>
      </c>
      <c r="E52" s="113" t="s">
        <v>174</v>
      </c>
      <c r="F52" s="42"/>
      <c r="G52" s="99">
        <f>IF(F52="Ja",1,0)</f>
        <v>0</v>
      </c>
      <c r="H52" s="99" t="s">
        <v>177</v>
      </c>
      <c r="I52" s="107">
        <f t="shared" ref="I52" si="8">IF(G52=1,3,0)</f>
        <v>0</v>
      </c>
      <c r="J52" s="169"/>
    </row>
    <row r="53" spans="1:10" s="92" customFormat="1" ht="30" x14ac:dyDescent="0.25">
      <c r="A53" s="89">
        <v>3</v>
      </c>
      <c r="B53" s="90">
        <v>5</v>
      </c>
      <c r="C53" s="91" t="s">
        <v>218</v>
      </c>
      <c r="D53" s="83" t="s">
        <v>219</v>
      </c>
      <c r="E53" s="113" t="s">
        <v>174</v>
      </c>
      <c r="F53" s="42"/>
      <c r="G53" s="99">
        <f t="shared" ref="G53:G55" si="9">IF(F53="Ja",1,0)</f>
        <v>0</v>
      </c>
      <c r="H53" s="101" t="s">
        <v>177</v>
      </c>
      <c r="I53" s="107">
        <f t="shared" ref="I53:I55" si="10">IF(G53=1,3,0)</f>
        <v>0</v>
      </c>
      <c r="J53" s="169"/>
    </row>
    <row r="54" spans="1:10" ht="30" x14ac:dyDescent="0.25">
      <c r="A54" s="38">
        <v>3</v>
      </c>
      <c r="B54" s="90">
        <v>6</v>
      </c>
      <c r="C54" s="91" t="s">
        <v>220</v>
      </c>
      <c r="D54" s="83" t="s">
        <v>127</v>
      </c>
      <c r="E54" s="113" t="s">
        <v>174</v>
      </c>
      <c r="F54" s="42"/>
      <c r="G54" s="99">
        <f t="shared" si="9"/>
        <v>0</v>
      </c>
      <c r="H54" s="99" t="s">
        <v>177</v>
      </c>
      <c r="I54" s="107">
        <f t="shared" si="10"/>
        <v>0</v>
      </c>
      <c r="J54" s="169"/>
    </row>
    <row r="55" spans="1:10" ht="45" x14ac:dyDescent="0.25">
      <c r="A55" s="38">
        <v>3</v>
      </c>
      <c r="B55" s="90">
        <v>7</v>
      </c>
      <c r="C55" s="91" t="s">
        <v>221</v>
      </c>
      <c r="D55" s="83" t="s">
        <v>219</v>
      </c>
      <c r="E55" s="113" t="s">
        <v>174</v>
      </c>
      <c r="F55" s="42"/>
      <c r="G55" s="99">
        <f t="shared" si="9"/>
        <v>0</v>
      </c>
      <c r="H55" s="99" t="s">
        <v>177</v>
      </c>
      <c r="I55" s="107">
        <f t="shared" si="10"/>
        <v>0</v>
      </c>
      <c r="J55" s="169"/>
    </row>
    <row r="56" spans="1:10" ht="15" customHeight="1" x14ac:dyDescent="0.25">
      <c r="A56" s="89">
        <v>3</v>
      </c>
      <c r="B56" s="90">
        <v>7</v>
      </c>
      <c r="C56" s="88" t="s">
        <v>222</v>
      </c>
      <c r="D56" s="83" t="s">
        <v>211</v>
      </c>
      <c r="E56" s="113" t="s">
        <v>174</v>
      </c>
      <c r="F56" s="42"/>
      <c r="G56" s="99">
        <f>IF(F56="Ja",1,0)</f>
        <v>0</v>
      </c>
      <c r="H56" s="99" t="s">
        <v>182</v>
      </c>
      <c r="I56" s="107">
        <f>IF(G56=1,1,0)</f>
        <v>0</v>
      </c>
      <c r="J56" s="169"/>
    </row>
    <row r="57" spans="1:10" s="44" customFormat="1" ht="10.35" customHeight="1" x14ac:dyDescent="0.25">
      <c r="A57" s="51"/>
      <c r="B57" s="50"/>
      <c r="C57" s="31"/>
      <c r="D57" s="112"/>
      <c r="E57" s="112"/>
      <c r="G57" s="53"/>
      <c r="H57" s="100"/>
      <c r="I57" s="95"/>
    </row>
    <row r="58" spans="1:10" x14ac:dyDescent="0.25">
      <c r="A58" s="45">
        <v>4</v>
      </c>
      <c r="B58" s="165" t="s">
        <v>146</v>
      </c>
      <c r="C58" s="165"/>
      <c r="D58" s="165"/>
      <c r="E58" s="165"/>
      <c r="F58" s="165"/>
      <c r="G58" s="46"/>
      <c r="H58" s="98"/>
      <c r="I58" s="105"/>
      <c r="J58" s="46"/>
    </row>
    <row r="59" spans="1:10" s="43" customFormat="1" ht="15" customHeight="1" x14ac:dyDescent="0.25">
      <c r="A59" s="38"/>
      <c r="B59" s="39"/>
      <c r="C59" s="126" t="s">
        <v>223</v>
      </c>
      <c r="D59" s="52"/>
      <c r="E59" s="52"/>
      <c r="F59" s="49"/>
      <c r="G59" s="52"/>
      <c r="H59" s="99"/>
      <c r="I59" s="106"/>
      <c r="J59" s="93">
        <v>0</v>
      </c>
    </row>
    <row r="60" spans="1:10" s="44" customFormat="1" ht="10.35" customHeight="1" x14ac:dyDescent="0.25">
      <c r="A60" s="51"/>
      <c r="B60" s="50"/>
      <c r="C60" s="31"/>
      <c r="D60" s="112"/>
      <c r="E60" s="112"/>
      <c r="F60" s="55"/>
      <c r="G60" s="53"/>
      <c r="H60" s="100"/>
      <c r="I60" s="95"/>
    </row>
    <row r="61" spans="1:10" ht="15" customHeight="1" x14ac:dyDescent="0.25">
      <c r="A61" s="45">
        <v>6</v>
      </c>
      <c r="B61" s="159" t="s">
        <v>224</v>
      </c>
      <c r="C61" s="159"/>
      <c r="D61" s="159"/>
      <c r="E61" s="159"/>
      <c r="F61" s="159"/>
      <c r="G61" s="46"/>
      <c r="H61" s="98"/>
      <c r="I61" s="105"/>
      <c r="J61" s="46"/>
    </row>
    <row r="62" spans="1:10" s="43" customFormat="1" ht="15" customHeight="1" x14ac:dyDescent="0.25">
      <c r="A62" s="38"/>
      <c r="B62" s="39"/>
      <c r="C62" s="126" t="s">
        <v>172</v>
      </c>
      <c r="D62" s="52"/>
      <c r="E62" s="52"/>
      <c r="F62" s="49"/>
      <c r="G62" s="52"/>
      <c r="H62" s="99"/>
      <c r="I62" s="106"/>
      <c r="J62" s="93">
        <v>0</v>
      </c>
    </row>
    <row r="63" spans="1:10" s="44" customFormat="1" ht="10.35" customHeight="1" x14ac:dyDescent="0.25">
      <c r="A63" s="51"/>
      <c r="B63" s="50"/>
      <c r="D63" s="53"/>
      <c r="E63" s="53"/>
      <c r="G63" s="53"/>
      <c r="H63" s="100"/>
      <c r="I63" s="95"/>
    </row>
    <row r="64" spans="1:10" x14ac:dyDescent="0.25">
      <c r="A64" s="45">
        <v>7</v>
      </c>
      <c r="B64" s="159" t="s">
        <v>160</v>
      </c>
      <c r="C64" s="159"/>
      <c r="D64" s="159"/>
      <c r="E64" s="159"/>
      <c r="F64" s="159"/>
      <c r="G64" s="46"/>
      <c r="H64" s="98"/>
      <c r="I64" s="105"/>
      <c r="J64" s="46"/>
    </row>
    <row r="65" spans="1:10" s="43" customFormat="1" ht="15" customHeight="1" x14ac:dyDescent="0.25">
      <c r="A65" s="38"/>
      <c r="B65" s="39"/>
      <c r="C65" s="126" t="s">
        <v>172</v>
      </c>
      <c r="D65" s="52"/>
      <c r="E65" s="52"/>
      <c r="F65" s="49"/>
      <c r="G65" s="52"/>
      <c r="H65" s="99"/>
      <c r="I65" s="106"/>
      <c r="J65" s="93">
        <v>0</v>
      </c>
    </row>
    <row r="66" spans="1:10" ht="10.35" customHeight="1" x14ac:dyDescent="0.25">
      <c r="F66" s="9"/>
    </row>
    <row r="67" spans="1:10" x14ac:dyDescent="0.25">
      <c r="A67" s="45">
        <v>8</v>
      </c>
      <c r="B67" s="166" t="s">
        <v>225</v>
      </c>
      <c r="C67" s="166"/>
      <c r="D67" s="166"/>
      <c r="E67" s="166"/>
      <c r="F67" s="166"/>
      <c r="G67" s="166"/>
      <c r="H67" s="166"/>
      <c r="I67" s="166"/>
      <c r="J67" s="166"/>
    </row>
    <row r="68" spans="1:10" ht="18.75" x14ac:dyDescent="0.25">
      <c r="A68" s="58"/>
      <c r="B68" s="58"/>
      <c r="C68" s="58"/>
      <c r="D68" s="119"/>
      <c r="E68" s="58"/>
      <c r="F68" s="58"/>
      <c r="G68" s="58"/>
      <c r="H68" s="58"/>
      <c r="I68" s="122" t="s">
        <v>226</v>
      </c>
      <c r="J68" s="123">
        <f>SUM(D70:D75)</f>
        <v>0</v>
      </c>
    </row>
    <row r="69" spans="1:10" x14ac:dyDescent="0.25">
      <c r="A69" s="60"/>
      <c r="B69" s="61"/>
      <c r="C69" s="121" t="s">
        <v>227</v>
      </c>
      <c r="D69" s="114"/>
      <c r="E69" s="114"/>
      <c r="F69" s="61"/>
      <c r="G69" s="61"/>
      <c r="H69" s="102"/>
      <c r="I69" s="102"/>
      <c r="J69" s="61"/>
    </row>
    <row r="70" spans="1:10" x14ac:dyDescent="0.25">
      <c r="A70" s="58"/>
      <c r="B70" s="59"/>
      <c r="C70" s="96" t="str">
        <f>CONCATENATE("Ergebnis Block ",A8,": ",B8)</f>
        <v>Ergebnis Block 1: Allgemeine Anforderungen an das System</v>
      </c>
      <c r="D70" s="118">
        <f>J9</f>
        <v>0</v>
      </c>
      <c r="E70" s="115"/>
      <c r="F70" s="58"/>
      <c r="G70" s="62"/>
      <c r="H70" s="164">
        <f>SUM(D68:D75)</f>
        <v>0</v>
      </c>
      <c r="I70" s="164"/>
      <c r="J70" s="164"/>
    </row>
    <row r="71" spans="1:10" x14ac:dyDescent="0.25">
      <c r="A71" s="58"/>
      <c r="B71" s="59"/>
      <c r="C71" s="58" t="str">
        <f>CONCATENATE("Ergebnis Block ",A11,": ",B11)</f>
        <v>Ergebnis Block 2: Funktionale Anforderungen</v>
      </c>
      <c r="D71" s="119">
        <f>J12</f>
        <v>0</v>
      </c>
      <c r="E71" s="115"/>
      <c r="F71" s="58"/>
      <c r="G71" s="62"/>
      <c r="H71" s="164"/>
      <c r="I71" s="164"/>
      <c r="J71" s="164"/>
    </row>
    <row r="72" spans="1:10" x14ac:dyDescent="0.25">
      <c r="A72" s="58"/>
      <c r="B72" s="59"/>
      <c r="C72" s="58" t="str">
        <f>CONCATENATE("Ergebnis Block ",A48,": ",B48)</f>
        <v>Ergebnis Block 3: Technisch - Organisatorische Rahmenbedingungen</v>
      </c>
      <c r="D72" s="119">
        <f>J49</f>
        <v>0</v>
      </c>
      <c r="E72" s="115"/>
      <c r="F72" s="167" t="s">
        <v>228</v>
      </c>
      <c r="G72" s="168"/>
      <c r="H72" s="164"/>
      <c r="I72" s="164"/>
      <c r="J72" s="164"/>
    </row>
    <row r="73" spans="1:10" x14ac:dyDescent="0.25">
      <c r="A73" s="58"/>
      <c r="B73" s="59"/>
      <c r="C73" s="96" t="str">
        <f>CONCATENATE("Ergebnis Block ",A58,": ",B58)</f>
        <v>Ergebnis Block 4: Projektdurchführung</v>
      </c>
      <c r="D73" s="118">
        <f>J59</f>
        <v>0</v>
      </c>
      <c r="E73" s="115"/>
      <c r="F73" s="168"/>
      <c r="G73" s="168"/>
      <c r="H73" s="164"/>
      <c r="I73" s="164"/>
      <c r="J73" s="164"/>
    </row>
    <row r="74" spans="1:10" x14ac:dyDescent="0.25">
      <c r="A74" s="58"/>
      <c r="B74" s="59"/>
      <c r="C74" s="96" t="str">
        <f>CONCATENATE("Ergebnis Block ",A61,": ",B61)</f>
        <v>Ergebnis Block 6: Zu verarbeitende Informationen</v>
      </c>
      <c r="D74" s="118">
        <f>J62</f>
        <v>0</v>
      </c>
      <c r="E74" s="115"/>
      <c r="F74" s="58"/>
      <c r="G74" s="62"/>
      <c r="H74" s="164"/>
      <c r="I74" s="164"/>
      <c r="J74" s="164"/>
    </row>
    <row r="75" spans="1:10" x14ac:dyDescent="0.25">
      <c r="A75" s="58"/>
      <c r="B75" s="59"/>
      <c r="C75" s="96" t="str">
        <f>CONCATENATE("Ergebnis Block ",A64,": ",B64)</f>
        <v>Ergebnis Block 7: Anlagen</v>
      </c>
      <c r="D75" s="118">
        <f>J65</f>
        <v>0</v>
      </c>
      <c r="E75" s="115"/>
      <c r="F75" s="58"/>
      <c r="G75" s="62"/>
      <c r="H75" s="164"/>
      <c r="I75" s="164"/>
      <c r="J75" s="164"/>
    </row>
    <row r="76" spans="1:10" x14ac:dyDescent="0.25">
      <c r="A76" s="56"/>
      <c r="B76" s="57"/>
      <c r="C76" s="124" t="s">
        <v>229</v>
      </c>
      <c r="D76" s="119">
        <f>SUM(D70:D75)</f>
        <v>0</v>
      </c>
      <c r="E76" s="116"/>
      <c r="F76" s="56"/>
      <c r="G76" s="56"/>
      <c r="H76" s="103"/>
      <c r="I76" s="108"/>
      <c r="J76" s="56"/>
    </row>
    <row r="77" spans="1:10" x14ac:dyDescent="0.25">
      <c r="F77" s="9"/>
    </row>
    <row r="78" spans="1:10" x14ac:dyDescent="0.25">
      <c r="F78" s="9"/>
    </row>
    <row r="79" spans="1:10" x14ac:dyDescent="0.25">
      <c r="F79" s="9"/>
    </row>
    <row r="80" spans="1:10" x14ac:dyDescent="0.25">
      <c r="F80" s="9"/>
    </row>
    <row r="81" spans="6:6" x14ac:dyDescent="0.25">
      <c r="F81" s="9"/>
    </row>
    <row r="82" spans="6:6" x14ac:dyDescent="0.25">
      <c r="F82" s="9"/>
    </row>
    <row r="83" spans="6:6" x14ac:dyDescent="0.25">
      <c r="F83" s="9"/>
    </row>
    <row r="84" spans="6:6" x14ac:dyDescent="0.25">
      <c r="F84" s="9"/>
    </row>
    <row r="85" spans="6:6" x14ac:dyDescent="0.25">
      <c r="F85" s="9"/>
    </row>
    <row r="86" spans="6:6" x14ac:dyDescent="0.25">
      <c r="F86" s="9"/>
    </row>
    <row r="87" spans="6:6" x14ac:dyDescent="0.25">
      <c r="F87" s="9"/>
    </row>
    <row r="88" spans="6:6" x14ac:dyDescent="0.25">
      <c r="F88" s="9"/>
    </row>
    <row r="89" spans="6:6" x14ac:dyDescent="0.25">
      <c r="F89" s="9"/>
    </row>
    <row r="90" spans="6:6" x14ac:dyDescent="0.25">
      <c r="F90" s="9"/>
    </row>
    <row r="91" spans="6:6" x14ac:dyDescent="0.25">
      <c r="F91" s="9"/>
    </row>
    <row r="92" spans="6:6" x14ac:dyDescent="0.25">
      <c r="F92" s="9"/>
    </row>
    <row r="93" spans="6:6" x14ac:dyDescent="0.25">
      <c r="F93" s="9"/>
    </row>
    <row r="94" spans="6:6" x14ac:dyDescent="0.25">
      <c r="F94" s="9"/>
    </row>
    <row r="95" spans="6:6" x14ac:dyDescent="0.25">
      <c r="F95" s="9"/>
    </row>
    <row r="96" spans="6:6" x14ac:dyDescent="0.25">
      <c r="F96" s="9"/>
    </row>
    <row r="97" spans="6:6" x14ac:dyDescent="0.25">
      <c r="F97" s="9"/>
    </row>
    <row r="98" spans="6:6" x14ac:dyDescent="0.25">
      <c r="F98" s="9"/>
    </row>
    <row r="99" spans="6:6" x14ac:dyDescent="0.25">
      <c r="F99" s="9"/>
    </row>
    <row r="100" spans="6:6" x14ac:dyDescent="0.25">
      <c r="F100" s="9"/>
    </row>
    <row r="101" spans="6:6" x14ac:dyDescent="0.25">
      <c r="F101" s="9"/>
    </row>
    <row r="102" spans="6:6" x14ac:dyDescent="0.25">
      <c r="F102" s="9"/>
    </row>
    <row r="103" spans="6:6" x14ac:dyDescent="0.25">
      <c r="F103" s="9"/>
    </row>
    <row r="104" spans="6:6" x14ac:dyDescent="0.25">
      <c r="F104" s="9"/>
    </row>
    <row r="105" spans="6:6" x14ac:dyDescent="0.25">
      <c r="F105" s="9"/>
    </row>
    <row r="106" spans="6:6" x14ac:dyDescent="0.25">
      <c r="F106" s="9"/>
    </row>
    <row r="107" spans="6:6" x14ac:dyDescent="0.25">
      <c r="F107" s="9"/>
    </row>
    <row r="108" spans="6:6" x14ac:dyDescent="0.25">
      <c r="F108" s="9"/>
    </row>
    <row r="109" spans="6:6" x14ac:dyDescent="0.25">
      <c r="F109" s="9"/>
    </row>
    <row r="110" spans="6:6" x14ac:dyDescent="0.25">
      <c r="F110" s="9"/>
    </row>
    <row r="111" spans="6:6" x14ac:dyDescent="0.25">
      <c r="F111" s="9"/>
    </row>
    <row r="112" spans="6:6" x14ac:dyDescent="0.25">
      <c r="F112" s="9"/>
    </row>
    <row r="113" spans="6:6" x14ac:dyDescent="0.25">
      <c r="F113" s="9"/>
    </row>
    <row r="114" spans="6:6" x14ac:dyDescent="0.25">
      <c r="F114" s="9"/>
    </row>
    <row r="115" spans="6:6" x14ac:dyDescent="0.25">
      <c r="F115" s="9"/>
    </row>
    <row r="116" spans="6:6" x14ac:dyDescent="0.25">
      <c r="F116" s="9"/>
    </row>
    <row r="117" spans="6:6" x14ac:dyDescent="0.25">
      <c r="F117" s="9"/>
    </row>
    <row r="118" spans="6:6" x14ac:dyDescent="0.25">
      <c r="F118" s="9"/>
    </row>
    <row r="119" spans="6:6" x14ac:dyDescent="0.25">
      <c r="F119" s="9"/>
    </row>
    <row r="120" spans="6:6" x14ac:dyDescent="0.25">
      <c r="F120" s="9"/>
    </row>
    <row r="121" spans="6:6" x14ac:dyDescent="0.25">
      <c r="F121" s="9"/>
    </row>
    <row r="122" spans="6:6" x14ac:dyDescent="0.25">
      <c r="F122" s="9"/>
    </row>
    <row r="123" spans="6:6" x14ac:dyDescent="0.25">
      <c r="F123" s="9"/>
    </row>
    <row r="124" spans="6:6" x14ac:dyDescent="0.25">
      <c r="F124" s="9"/>
    </row>
    <row r="125" spans="6:6" x14ac:dyDescent="0.25">
      <c r="F125" s="9"/>
    </row>
    <row r="126" spans="6:6" x14ac:dyDescent="0.25">
      <c r="F126" s="9"/>
    </row>
    <row r="127" spans="6:6" x14ac:dyDescent="0.25">
      <c r="F127" s="9"/>
    </row>
    <row r="128" spans="6:6" x14ac:dyDescent="0.25">
      <c r="F128" s="9"/>
    </row>
    <row r="129" spans="6:6" x14ac:dyDescent="0.25">
      <c r="F129" s="9"/>
    </row>
    <row r="130" spans="6:6" x14ac:dyDescent="0.25">
      <c r="F130" s="9"/>
    </row>
    <row r="131" spans="6:6" x14ac:dyDescent="0.25">
      <c r="F131" s="9"/>
    </row>
    <row r="132" spans="6:6" x14ac:dyDescent="0.25">
      <c r="F132" s="9"/>
    </row>
    <row r="133" spans="6:6" x14ac:dyDescent="0.25">
      <c r="F133" s="9"/>
    </row>
    <row r="134" spans="6:6" x14ac:dyDescent="0.25">
      <c r="F134" s="9"/>
    </row>
    <row r="135" spans="6:6" x14ac:dyDescent="0.25">
      <c r="F135" s="9"/>
    </row>
    <row r="136" spans="6:6" x14ac:dyDescent="0.25">
      <c r="F136" s="9"/>
    </row>
    <row r="137" spans="6:6" x14ac:dyDescent="0.25">
      <c r="F137" s="9"/>
    </row>
    <row r="138" spans="6:6" x14ac:dyDescent="0.25">
      <c r="F138" s="9"/>
    </row>
    <row r="139" spans="6:6" x14ac:dyDescent="0.25">
      <c r="F139" s="9"/>
    </row>
    <row r="140" spans="6:6" x14ac:dyDescent="0.25">
      <c r="F140" s="9"/>
    </row>
    <row r="141" spans="6:6" x14ac:dyDescent="0.25">
      <c r="F141" s="9"/>
    </row>
    <row r="142" spans="6:6" x14ac:dyDescent="0.25">
      <c r="F142" s="9"/>
    </row>
    <row r="143" spans="6:6" x14ac:dyDescent="0.25">
      <c r="F143" s="9"/>
    </row>
    <row r="144" spans="6:6" x14ac:dyDescent="0.25">
      <c r="F144" s="9"/>
    </row>
    <row r="145" spans="6:6" x14ac:dyDescent="0.25">
      <c r="F145" s="9"/>
    </row>
    <row r="146" spans="6:6" x14ac:dyDescent="0.25">
      <c r="F146" s="9"/>
    </row>
    <row r="147" spans="6:6" x14ac:dyDescent="0.25">
      <c r="F147" s="9"/>
    </row>
    <row r="148" spans="6:6" x14ac:dyDescent="0.25">
      <c r="F148" s="9"/>
    </row>
    <row r="149" spans="6:6" x14ac:dyDescent="0.25">
      <c r="F149" s="9"/>
    </row>
    <row r="150" spans="6:6" x14ac:dyDescent="0.25">
      <c r="F150" s="9"/>
    </row>
    <row r="151" spans="6:6" x14ac:dyDescent="0.25">
      <c r="F151" s="9"/>
    </row>
    <row r="152" spans="6:6" x14ac:dyDescent="0.25">
      <c r="F152" s="9"/>
    </row>
    <row r="153" spans="6:6" x14ac:dyDescent="0.25">
      <c r="F153" s="9"/>
    </row>
    <row r="154" spans="6:6" x14ac:dyDescent="0.25">
      <c r="F154" s="9"/>
    </row>
    <row r="155" spans="6:6" x14ac:dyDescent="0.25">
      <c r="F155" s="9"/>
    </row>
    <row r="156" spans="6:6" x14ac:dyDescent="0.25">
      <c r="F156" s="9"/>
    </row>
    <row r="157" spans="6:6" x14ac:dyDescent="0.25">
      <c r="F157" s="9"/>
    </row>
    <row r="158" spans="6:6" x14ac:dyDescent="0.25">
      <c r="F158" s="9"/>
    </row>
    <row r="159" spans="6:6" x14ac:dyDescent="0.25">
      <c r="F159" s="9"/>
    </row>
    <row r="160" spans="6:6" x14ac:dyDescent="0.25">
      <c r="F160" s="9"/>
    </row>
    <row r="161" spans="6:6" x14ac:dyDescent="0.25">
      <c r="F161" s="9"/>
    </row>
    <row r="162" spans="6:6" x14ac:dyDescent="0.25">
      <c r="F162" s="9"/>
    </row>
    <row r="163" spans="6:6" x14ac:dyDescent="0.25">
      <c r="F163" s="9"/>
    </row>
    <row r="164" spans="6:6" x14ac:dyDescent="0.25">
      <c r="F164" s="9"/>
    </row>
    <row r="165" spans="6:6" x14ac:dyDescent="0.25">
      <c r="F165" s="9"/>
    </row>
    <row r="166" spans="6:6" x14ac:dyDescent="0.25">
      <c r="F166" s="9"/>
    </row>
    <row r="167" spans="6:6" x14ac:dyDescent="0.25">
      <c r="F167" s="9"/>
    </row>
    <row r="168" spans="6:6" x14ac:dyDescent="0.25">
      <c r="F168" s="9"/>
    </row>
    <row r="169" spans="6:6" x14ac:dyDescent="0.25">
      <c r="F169" s="9"/>
    </row>
    <row r="170" spans="6:6" x14ac:dyDescent="0.25">
      <c r="F170" s="9"/>
    </row>
    <row r="171" spans="6:6" x14ac:dyDescent="0.25">
      <c r="F171" s="9"/>
    </row>
    <row r="172" spans="6:6" x14ac:dyDescent="0.25">
      <c r="F172" s="9"/>
    </row>
    <row r="173" spans="6:6" x14ac:dyDescent="0.25">
      <c r="F173" s="9"/>
    </row>
    <row r="174" spans="6:6" x14ac:dyDescent="0.25">
      <c r="F174" s="9"/>
    </row>
    <row r="175" spans="6:6" x14ac:dyDescent="0.25">
      <c r="F175" s="9"/>
    </row>
    <row r="176" spans="6:6" x14ac:dyDescent="0.25">
      <c r="F176" s="9"/>
    </row>
    <row r="177" spans="6:6" x14ac:dyDescent="0.25">
      <c r="F177" s="9"/>
    </row>
    <row r="178" spans="6:6" x14ac:dyDescent="0.25">
      <c r="F178" s="9"/>
    </row>
    <row r="179" spans="6:6" x14ac:dyDescent="0.25">
      <c r="F179" s="9"/>
    </row>
    <row r="180" spans="6:6" x14ac:dyDescent="0.25">
      <c r="F180" s="9"/>
    </row>
    <row r="181" spans="6:6" x14ac:dyDescent="0.25">
      <c r="F181" s="9"/>
    </row>
    <row r="182" spans="6:6" x14ac:dyDescent="0.25">
      <c r="F182" s="9"/>
    </row>
    <row r="183" spans="6:6" x14ac:dyDescent="0.25">
      <c r="F183" s="9"/>
    </row>
    <row r="184" spans="6:6" x14ac:dyDescent="0.25">
      <c r="F184" s="9"/>
    </row>
    <row r="185" spans="6:6" x14ac:dyDescent="0.25">
      <c r="F185" s="9"/>
    </row>
    <row r="186" spans="6:6" x14ac:dyDescent="0.25">
      <c r="F186" s="9"/>
    </row>
    <row r="187" spans="6:6" x14ac:dyDescent="0.25">
      <c r="F187" s="9"/>
    </row>
    <row r="188" spans="6:6" x14ac:dyDescent="0.25">
      <c r="F188" s="9"/>
    </row>
    <row r="189" spans="6:6" x14ac:dyDescent="0.25">
      <c r="F189" s="9"/>
    </row>
    <row r="190" spans="6:6" x14ac:dyDescent="0.25">
      <c r="F190" s="9"/>
    </row>
    <row r="191" spans="6:6" x14ac:dyDescent="0.25">
      <c r="F191" s="9"/>
    </row>
    <row r="192" spans="6:6" x14ac:dyDescent="0.25">
      <c r="F192" s="9"/>
    </row>
    <row r="193" spans="6:6" x14ac:dyDescent="0.25">
      <c r="F193" s="9"/>
    </row>
    <row r="194" spans="6:6" x14ac:dyDescent="0.25">
      <c r="F194" s="9"/>
    </row>
    <row r="195" spans="6:6" x14ac:dyDescent="0.25">
      <c r="F195" s="9"/>
    </row>
    <row r="196" spans="6:6" x14ac:dyDescent="0.25">
      <c r="F196" s="9"/>
    </row>
    <row r="197" spans="6:6" x14ac:dyDescent="0.25">
      <c r="F197" s="9"/>
    </row>
    <row r="198" spans="6:6" x14ac:dyDescent="0.25">
      <c r="F198" s="9"/>
    </row>
    <row r="199" spans="6:6" x14ac:dyDescent="0.25">
      <c r="F199" s="9"/>
    </row>
    <row r="200" spans="6:6" x14ac:dyDescent="0.25">
      <c r="F200" s="9"/>
    </row>
    <row r="201" spans="6:6" x14ac:dyDescent="0.25">
      <c r="F201" s="9"/>
    </row>
    <row r="202" spans="6:6" x14ac:dyDescent="0.25">
      <c r="F202" s="9"/>
    </row>
    <row r="203" spans="6:6" x14ac:dyDescent="0.25">
      <c r="F203" s="9"/>
    </row>
    <row r="204" spans="6:6" x14ac:dyDescent="0.25">
      <c r="F204" s="9"/>
    </row>
    <row r="205" spans="6:6" x14ac:dyDescent="0.25">
      <c r="F205" s="9"/>
    </row>
    <row r="206" spans="6:6" x14ac:dyDescent="0.25">
      <c r="F206" s="9"/>
    </row>
    <row r="207" spans="6:6" x14ac:dyDescent="0.25">
      <c r="F207" s="9"/>
    </row>
    <row r="208" spans="6:6" x14ac:dyDescent="0.25">
      <c r="F208" s="9"/>
    </row>
    <row r="209" spans="6:6" x14ac:dyDescent="0.25">
      <c r="F209" s="9"/>
    </row>
    <row r="210" spans="6:6" x14ac:dyDescent="0.25">
      <c r="F210" s="9"/>
    </row>
    <row r="211" spans="6:6" x14ac:dyDescent="0.25">
      <c r="F211" s="9"/>
    </row>
    <row r="212" spans="6:6" x14ac:dyDescent="0.25">
      <c r="F212" s="9"/>
    </row>
    <row r="213" spans="6:6" x14ac:dyDescent="0.25">
      <c r="F213" s="9"/>
    </row>
    <row r="214" spans="6:6" x14ac:dyDescent="0.25">
      <c r="F214" s="9"/>
    </row>
    <row r="215" spans="6:6" x14ac:dyDescent="0.25">
      <c r="F215" s="9"/>
    </row>
    <row r="216" spans="6:6" x14ac:dyDescent="0.25">
      <c r="F216" s="9"/>
    </row>
    <row r="217" spans="6:6" x14ac:dyDescent="0.25">
      <c r="F217" s="9"/>
    </row>
    <row r="218" spans="6:6" x14ac:dyDescent="0.25">
      <c r="F218" s="9"/>
    </row>
    <row r="219" spans="6:6" x14ac:dyDescent="0.25">
      <c r="F219" s="9"/>
    </row>
    <row r="220" spans="6:6" x14ac:dyDescent="0.25">
      <c r="F220" s="9"/>
    </row>
    <row r="221" spans="6:6" x14ac:dyDescent="0.25">
      <c r="F221" s="9"/>
    </row>
    <row r="222" spans="6:6" x14ac:dyDescent="0.25">
      <c r="F222" s="9"/>
    </row>
    <row r="223" spans="6:6" x14ac:dyDescent="0.25">
      <c r="F223" s="9"/>
    </row>
    <row r="224" spans="6:6" x14ac:dyDescent="0.25">
      <c r="F224" s="9"/>
    </row>
    <row r="225" spans="6:6" x14ac:dyDescent="0.25">
      <c r="F225" s="9"/>
    </row>
    <row r="226" spans="6:6" x14ac:dyDescent="0.25">
      <c r="F226" s="9"/>
    </row>
    <row r="227" spans="6:6" x14ac:dyDescent="0.25">
      <c r="F227" s="9"/>
    </row>
    <row r="228" spans="6:6" x14ac:dyDescent="0.25">
      <c r="F228" s="9"/>
    </row>
    <row r="229" spans="6:6" x14ac:dyDescent="0.25">
      <c r="F229" s="9"/>
    </row>
    <row r="230" spans="6:6" x14ac:dyDescent="0.25">
      <c r="F230" s="9"/>
    </row>
    <row r="231" spans="6:6" x14ac:dyDescent="0.25">
      <c r="F231" s="9"/>
    </row>
    <row r="232" spans="6:6" x14ac:dyDescent="0.25">
      <c r="F232" s="9"/>
    </row>
    <row r="233" spans="6:6" x14ac:dyDescent="0.25">
      <c r="F233" s="9"/>
    </row>
    <row r="234" spans="6:6" x14ac:dyDescent="0.25">
      <c r="F234" s="9"/>
    </row>
    <row r="235" spans="6:6" x14ac:dyDescent="0.25">
      <c r="F235" s="9"/>
    </row>
    <row r="236" spans="6:6" x14ac:dyDescent="0.25">
      <c r="F236" s="9"/>
    </row>
    <row r="237" spans="6:6" x14ac:dyDescent="0.25">
      <c r="F237" s="9"/>
    </row>
    <row r="238" spans="6:6" x14ac:dyDescent="0.25">
      <c r="F238" s="9"/>
    </row>
    <row r="239" spans="6:6" x14ac:dyDescent="0.25">
      <c r="F239" s="9"/>
    </row>
    <row r="240" spans="6:6" x14ac:dyDescent="0.25">
      <c r="F240" s="9"/>
    </row>
    <row r="241" spans="6:6" x14ac:dyDescent="0.25">
      <c r="F241" s="9"/>
    </row>
    <row r="242" spans="6:6" x14ac:dyDescent="0.25">
      <c r="F242" s="9"/>
    </row>
    <row r="243" spans="6:6" x14ac:dyDescent="0.25">
      <c r="F243" s="9"/>
    </row>
    <row r="244" spans="6:6" x14ac:dyDescent="0.25">
      <c r="F244" s="9"/>
    </row>
    <row r="245" spans="6:6" x14ac:dyDescent="0.25">
      <c r="F245" s="9"/>
    </row>
    <row r="246" spans="6:6" x14ac:dyDescent="0.25">
      <c r="F246" s="9"/>
    </row>
    <row r="247" spans="6:6" x14ac:dyDescent="0.25">
      <c r="F247" s="9"/>
    </row>
    <row r="248" spans="6:6" x14ac:dyDescent="0.25">
      <c r="F248" s="9"/>
    </row>
    <row r="249" spans="6:6" x14ac:dyDescent="0.25">
      <c r="F249" s="9"/>
    </row>
    <row r="250" spans="6:6" x14ac:dyDescent="0.25">
      <c r="F250" s="9"/>
    </row>
    <row r="251" spans="6:6" x14ac:dyDescent="0.25">
      <c r="F251" s="9"/>
    </row>
    <row r="252" spans="6:6" x14ac:dyDescent="0.25">
      <c r="F252" s="9"/>
    </row>
    <row r="253" spans="6:6" x14ac:dyDescent="0.25">
      <c r="F253" s="9"/>
    </row>
    <row r="254" spans="6:6" x14ac:dyDescent="0.25">
      <c r="F254" s="9"/>
    </row>
    <row r="255" spans="6:6" x14ac:dyDescent="0.25">
      <c r="F255" s="9"/>
    </row>
    <row r="256" spans="6:6" x14ac:dyDescent="0.25">
      <c r="F256" s="9"/>
    </row>
    <row r="257" spans="6:6" x14ac:dyDescent="0.25">
      <c r="F257" s="9"/>
    </row>
    <row r="258" spans="6:6" x14ac:dyDescent="0.25">
      <c r="F258" s="9"/>
    </row>
    <row r="259" spans="6:6" x14ac:dyDescent="0.25">
      <c r="F259" s="9"/>
    </row>
    <row r="260" spans="6:6" x14ac:dyDescent="0.25">
      <c r="F260" s="9"/>
    </row>
    <row r="261" spans="6:6" x14ac:dyDescent="0.25">
      <c r="F261" s="9"/>
    </row>
    <row r="262" spans="6:6" x14ac:dyDescent="0.25">
      <c r="F262" s="9"/>
    </row>
    <row r="263" spans="6:6" x14ac:dyDescent="0.25">
      <c r="F263" s="9"/>
    </row>
    <row r="264" spans="6:6" x14ac:dyDescent="0.25">
      <c r="F264" s="9"/>
    </row>
    <row r="265" spans="6:6" x14ac:dyDescent="0.25">
      <c r="F265" s="9"/>
    </row>
    <row r="266" spans="6:6" x14ac:dyDescent="0.25">
      <c r="F266" s="9"/>
    </row>
    <row r="267" spans="6:6" x14ac:dyDescent="0.25">
      <c r="F267" s="9"/>
    </row>
    <row r="268" spans="6:6" x14ac:dyDescent="0.25">
      <c r="F268" s="9"/>
    </row>
    <row r="269" spans="6:6" x14ac:dyDescent="0.25">
      <c r="F269" s="9"/>
    </row>
    <row r="270" spans="6:6" x14ac:dyDescent="0.25">
      <c r="F270" s="9"/>
    </row>
    <row r="271" spans="6:6" x14ac:dyDescent="0.25">
      <c r="F271" s="9"/>
    </row>
    <row r="272" spans="6:6" x14ac:dyDescent="0.25">
      <c r="F272" s="9"/>
    </row>
    <row r="273" spans="6:6" x14ac:dyDescent="0.25">
      <c r="F273" s="9"/>
    </row>
    <row r="274" spans="6:6" x14ac:dyDescent="0.25">
      <c r="F274" s="9"/>
    </row>
    <row r="275" spans="6:6" x14ac:dyDescent="0.25">
      <c r="F275" s="9"/>
    </row>
    <row r="276" spans="6:6" x14ac:dyDescent="0.25">
      <c r="F276" s="9"/>
    </row>
    <row r="277" spans="6:6" x14ac:dyDescent="0.25">
      <c r="F277" s="9"/>
    </row>
    <row r="278" spans="6:6" x14ac:dyDescent="0.25">
      <c r="F278" s="9"/>
    </row>
    <row r="279" spans="6:6" x14ac:dyDescent="0.25">
      <c r="F279" s="9"/>
    </row>
    <row r="280" spans="6:6" x14ac:dyDescent="0.25">
      <c r="F280" s="9"/>
    </row>
    <row r="281" spans="6:6" x14ac:dyDescent="0.25">
      <c r="F281" s="9"/>
    </row>
    <row r="282" spans="6:6" x14ac:dyDescent="0.25">
      <c r="F282" s="9"/>
    </row>
    <row r="283" spans="6:6" x14ac:dyDescent="0.25">
      <c r="F283" s="9"/>
    </row>
    <row r="284" spans="6:6" x14ac:dyDescent="0.25">
      <c r="F284" s="9"/>
    </row>
    <row r="285" spans="6:6" x14ac:dyDescent="0.25">
      <c r="F285" s="9"/>
    </row>
    <row r="286" spans="6:6" x14ac:dyDescent="0.25">
      <c r="F286" s="9"/>
    </row>
    <row r="287" spans="6:6" x14ac:dyDescent="0.25">
      <c r="F287" s="9"/>
    </row>
    <row r="288" spans="6:6" x14ac:dyDescent="0.25">
      <c r="F288" s="9"/>
    </row>
    <row r="289" spans="6:6" x14ac:dyDescent="0.25">
      <c r="F289" s="9"/>
    </row>
    <row r="290" spans="6:6" x14ac:dyDescent="0.25">
      <c r="F290" s="9"/>
    </row>
    <row r="291" spans="6:6" x14ac:dyDescent="0.25">
      <c r="F291" s="9"/>
    </row>
    <row r="292" spans="6:6" x14ac:dyDescent="0.25">
      <c r="F292" s="9"/>
    </row>
    <row r="293" spans="6:6" x14ac:dyDescent="0.25">
      <c r="F293" s="9"/>
    </row>
    <row r="294" spans="6:6" x14ac:dyDescent="0.25">
      <c r="F294" s="9"/>
    </row>
    <row r="295" spans="6:6" x14ac:dyDescent="0.25">
      <c r="F295" s="9"/>
    </row>
    <row r="296" spans="6:6" x14ac:dyDescent="0.25">
      <c r="F296" s="9"/>
    </row>
    <row r="297" spans="6:6" x14ac:dyDescent="0.25">
      <c r="F297" s="9"/>
    </row>
    <row r="298" spans="6:6" x14ac:dyDescent="0.25">
      <c r="F298" s="9"/>
    </row>
    <row r="299" spans="6:6" x14ac:dyDescent="0.25">
      <c r="F299" s="9"/>
    </row>
    <row r="300" spans="6:6" x14ac:dyDescent="0.25">
      <c r="F300" s="9"/>
    </row>
    <row r="301" spans="6:6" x14ac:dyDescent="0.25">
      <c r="F301" s="9"/>
    </row>
    <row r="302" spans="6:6" x14ac:dyDescent="0.25">
      <c r="F302" s="9"/>
    </row>
    <row r="303" spans="6:6" x14ac:dyDescent="0.25">
      <c r="F303" s="9"/>
    </row>
    <row r="304" spans="6:6" x14ac:dyDescent="0.25">
      <c r="F304" s="9"/>
    </row>
    <row r="305" spans="6:6" x14ac:dyDescent="0.25">
      <c r="F305" s="9"/>
    </row>
    <row r="306" spans="6:6" x14ac:dyDescent="0.25">
      <c r="F306" s="9"/>
    </row>
    <row r="307" spans="6:6" x14ac:dyDescent="0.25">
      <c r="F307" s="9"/>
    </row>
    <row r="308" spans="6:6" x14ac:dyDescent="0.25">
      <c r="F308" s="9"/>
    </row>
    <row r="309" spans="6:6" x14ac:dyDescent="0.25">
      <c r="F309" s="9"/>
    </row>
    <row r="310" spans="6:6" x14ac:dyDescent="0.25">
      <c r="F310" s="9"/>
    </row>
    <row r="311" spans="6:6" x14ac:dyDescent="0.25">
      <c r="F311" s="9"/>
    </row>
    <row r="312" spans="6:6" x14ac:dyDescent="0.25">
      <c r="F312" s="9"/>
    </row>
    <row r="313" spans="6:6" x14ac:dyDescent="0.25">
      <c r="F313" s="9"/>
    </row>
    <row r="314" spans="6:6" x14ac:dyDescent="0.25">
      <c r="F314" s="9"/>
    </row>
    <row r="315" spans="6:6" x14ac:dyDescent="0.25">
      <c r="F315" s="9"/>
    </row>
    <row r="316" spans="6:6" x14ac:dyDescent="0.25">
      <c r="F316" s="9"/>
    </row>
    <row r="317" spans="6:6" x14ac:dyDescent="0.25">
      <c r="F317" s="9"/>
    </row>
    <row r="318" spans="6:6" x14ac:dyDescent="0.25">
      <c r="F318" s="9"/>
    </row>
    <row r="319" spans="6:6" x14ac:dyDescent="0.25">
      <c r="F319" s="9"/>
    </row>
    <row r="320" spans="6:6" x14ac:dyDescent="0.25">
      <c r="F320" s="9"/>
    </row>
    <row r="321" spans="6:6" x14ac:dyDescent="0.25">
      <c r="F321" s="9"/>
    </row>
    <row r="322" spans="6:6" x14ac:dyDescent="0.25">
      <c r="F322" s="9"/>
    </row>
    <row r="323" spans="6:6" x14ac:dyDescent="0.25">
      <c r="F323" s="9"/>
    </row>
    <row r="324" spans="6:6" x14ac:dyDescent="0.25">
      <c r="F324" s="9"/>
    </row>
    <row r="325" spans="6:6" x14ac:dyDescent="0.25">
      <c r="F325" s="9"/>
    </row>
    <row r="326" spans="6:6" x14ac:dyDescent="0.25">
      <c r="F326" s="9"/>
    </row>
    <row r="327" spans="6:6" x14ac:dyDescent="0.25">
      <c r="F327" s="9"/>
    </row>
    <row r="328" spans="6:6" x14ac:dyDescent="0.25">
      <c r="F328" s="9"/>
    </row>
    <row r="329" spans="6:6" x14ac:dyDescent="0.25">
      <c r="F329" s="9"/>
    </row>
    <row r="330" spans="6:6" x14ac:dyDescent="0.25">
      <c r="F330" s="9"/>
    </row>
    <row r="331" spans="6:6" x14ac:dyDescent="0.25">
      <c r="F331" s="9"/>
    </row>
    <row r="332" spans="6:6" x14ac:dyDescent="0.25">
      <c r="F332" s="9"/>
    </row>
    <row r="333" spans="6:6" x14ac:dyDescent="0.25">
      <c r="F333" s="9"/>
    </row>
    <row r="334" spans="6:6" x14ac:dyDescent="0.25">
      <c r="F334" s="9"/>
    </row>
    <row r="335" spans="6:6" x14ac:dyDescent="0.25">
      <c r="F335" s="9"/>
    </row>
    <row r="336" spans="6:6" x14ac:dyDescent="0.25">
      <c r="F336" s="9"/>
    </row>
    <row r="337" spans="6:6" x14ac:dyDescent="0.25">
      <c r="F337" s="9"/>
    </row>
    <row r="338" spans="6:6" x14ac:dyDescent="0.25">
      <c r="F338" s="9"/>
    </row>
    <row r="339" spans="6:6" x14ac:dyDescent="0.25">
      <c r="F339" s="9"/>
    </row>
    <row r="340" spans="6:6" x14ac:dyDescent="0.25">
      <c r="F340" s="9"/>
    </row>
    <row r="341" spans="6:6" x14ac:dyDescent="0.25">
      <c r="F341" s="9"/>
    </row>
    <row r="342" spans="6:6" x14ac:dyDescent="0.25">
      <c r="F342" s="9"/>
    </row>
    <row r="343" spans="6:6" x14ac:dyDescent="0.25">
      <c r="F343" s="9"/>
    </row>
    <row r="344" spans="6:6" x14ac:dyDescent="0.25">
      <c r="F344" s="9"/>
    </row>
    <row r="345" spans="6:6" x14ac:dyDescent="0.25">
      <c r="F345" s="9"/>
    </row>
    <row r="346" spans="6:6" x14ac:dyDescent="0.25">
      <c r="F346" s="9"/>
    </row>
    <row r="347" spans="6:6" x14ac:dyDescent="0.25">
      <c r="F347" s="9"/>
    </row>
    <row r="348" spans="6:6" x14ac:dyDescent="0.25">
      <c r="F348" s="9"/>
    </row>
    <row r="349" spans="6:6" x14ac:dyDescent="0.25">
      <c r="F349" s="9"/>
    </row>
    <row r="350" spans="6:6" x14ac:dyDescent="0.25">
      <c r="F350" s="9"/>
    </row>
    <row r="351" spans="6:6" x14ac:dyDescent="0.25">
      <c r="F351" s="9"/>
    </row>
    <row r="352" spans="6:6" x14ac:dyDescent="0.25">
      <c r="F352" s="9"/>
    </row>
    <row r="353" spans="6:6" x14ac:dyDescent="0.25">
      <c r="F353" s="9"/>
    </row>
    <row r="354" spans="6:6" x14ac:dyDescent="0.25">
      <c r="F354" s="9"/>
    </row>
    <row r="355" spans="6:6" x14ac:dyDescent="0.25">
      <c r="F355" s="9"/>
    </row>
    <row r="356" spans="6:6" x14ac:dyDescent="0.25">
      <c r="F356" s="9"/>
    </row>
    <row r="357" spans="6:6" x14ac:dyDescent="0.25">
      <c r="F357" s="9"/>
    </row>
    <row r="358" spans="6:6" x14ac:dyDescent="0.25">
      <c r="F358" s="9"/>
    </row>
    <row r="359" spans="6:6" x14ac:dyDescent="0.25">
      <c r="F359" s="9"/>
    </row>
    <row r="360" spans="6:6" x14ac:dyDescent="0.25">
      <c r="F360" s="9"/>
    </row>
    <row r="361" spans="6:6" x14ac:dyDescent="0.25">
      <c r="F361" s="9"/>
    </row>
    <row r="362" spans="6:6" x14ac:dyDescent="0.25">
      <c r="F362" s="9"/>
    </row>
    <row r="363" spans="6:6" x14ac:dyDescent="0.25">
      <c r="F363" s="9"/>
    </row>
    <row r="364" spans="6:6" x14ac:dyDescent="0.25">
      <c r="F364" s="9"/>
    </row>
    <row r="365" spans="6:6" x14ac:dyDescent="0.25">
      <c r="F365" s="9"/>
    </row>
    <row r="366" spans="6:6" x14ac:dyDescent="0.25">
      <c r="F366" s="9"/>
    </row>
    <row r="367" spans="6:6" x14ac:dyDescent="0.25">
      <c r="F367" s="9"/>
    </row>
    <row r="368" spans="6:6" x14ac:dyDescent="0.25">
      <c r="F368" s="9"/>
    </row>
    <row r="369" spans="6:6" x14ac:dyDescent="0.25">
      <c r="F369" s="9"/>
    </row>
    <row r="370" spans="6:6" x14ac:dyDescent="0.25">
      <c r="F370" s="9"/>
    </row>
    <row r="371" spans="6:6" x14ac:dyDescent="0.25">
      <c r="F371" s="9"/>
    </row>
    <row r="372" spans="6:6" x14ac:dyDescent="0.25">
      <c r="F372" s="9"/>
    </row>
    <row r="373" spans="6:6" x14ac:dyDescent="0.25">
      <c r="F373" s="9"/>
    </row>
    <row r="374" spans="6:6" x14ac:dyDescent="0.25">
      <c r="F374" s="9"/>
    </row>
    <row r="375" spans="6:6" x14ac:dyDescent="0.25">
      <c r="F375" s="9"/>
    </row>
    <row r="376" spans="6:6" x14ac:dyDescent="0.25">
      <c r="F376" s="9"/>
    </row>
    <row r="377" spans="6:6" x14ac:dyDescent="0.25">
      <c r="F377" s="9"/>
    </row>
    <row r="378" spans="6:6" x14ac:dyDescent="0.25">
      <c r="F378" s="9"/>
    </row>
    <row r="379" spans="6:6" x14ac:dyDescent="0.25">
      <c r="F379" s="9"/>
    </row>
    <row r="380" spans="6:6" x14ac:dyDescent="0.25">
      <c r="F380" s="9"/>
    </row>
    <row r="381" spans="6:6" x14ac:dyDescent="0.25">
      <c r="F381" s="9"/>
    </row>
    <row r="382" spans="6:6" x14ac:dyDescent="0.25">
      <c r="F382" s="9"/>
    </row>
    <row r="383" spans="6:6" x14ac:dyDescent="0.25">
      <c r="F383" s="9"/>
    </row>
    <row r="384" spans="6:6" x14ac:dyDescent="0.25">
      <c r="F384" s="9"/>
    </row>
    <row r="385" spans="6:6" x14ac:dyDescent="0.25">
      <c r="F385" s="9"/>
    </row>
    <row r="386" spans="6:6" x14ac:dyDescent="0.25">
      <c r="F386" s="9"/>
    </row>
    <row r="387" spans="6:6" x14ac:dyDescent="0.25">
      <c r="F387" s="9"/>
    </row>
    <row r="388" spans="6:6" x14ac:dyDescent="0.25">
      <c r="F388" s="9"/>
    </row>
    <row r="389" spans="6:6" x14ac:dyDescent="0.25">
      <c r="F389" s="9"/>
    </row>
    <row r="390" spans="6:6" x14ac:dyDescent="0.25">
      <c r="F390" s="9"/>
    </row>
    <row r="391" spans="6:6" x14ac:dyDescent="0.25">
      <c r="F391" s="9"/>
    </row>
    <row r="392" spans="6:6" x14ac:dyDescent="0.25">
      <c r="F392" s="9"/>
    </row>
    <row r="393" spans="6:6" x14ac:dyDescent="0.25">
      <c r="F393" s="9"/>
    </row>
    <row r="394" spans="6:6" x14ac:dyDescent="0.25">
      <c r="F394" s="9"/>
    </row>
    <row r="395" spans="6:6" x14ac:dyDescent="0.25">
      <c r="F395" s="9"/>
    </row>
    <row r="396" spans="6:6" x14ac:dyDescent="0.25">
      <c r="F396" s="9"/>
    </row>
    <row r="397" spans="6:6" x14ac:dyDescent="0.25">
      <c r="F397" s="9"/>
    </row>
    <row r="398" spans="6:6" x14ac:dyDescent="0.25">
      <c r="F398" s="9"/>
    </row>
    <row r="399" spans="6:6" x14ac:dyDescent="0.25">
      <c r="F399" s="9"/>
    </row>
    <row r="400" spans="6:6" x14ac:dyDescent="0.25">
      <c r="F400" s="9"/>
    </row>
    <row r="401" spans="6:6" x14ac:dyDescent="0.25">
      <c r="F401" s="9"/>
    </row>
    <row r="402" spans="6:6" x14ac:dyDescent="0.25">
      <c r="F402" s="9"/>
    </row>
    <row r="403" spans="6:6" x14ac:dyDescent="0.25">
      <c r="F403" s="9"/>
    </row>
    <row r="404" spans="6:6" x14ac:dyDescent="0.25">
      <c r="F404" s="9"/>
    </row>
    <row r="405" spans="6:6" x14ac:dyDescent="0.25">
      <c r="F405" s="9"/>
    </row>
    <row r="406" spans="6:6" x14ac:dyDescent="0.25">
      <c r="F406" s="9"/>
    </row>
    <row r="407" spans="6:6" x14ac:dyDescent="0.25">
      <c r="F407" s="9"/>
    </row>
    <row r="408" spans="6:6" x14ac:dyDescent="0.25">
      <c r="F408" s="9"/>
    </row>
    <row r="409" spans="6:6" x14ac:dyDescent="0.25">
      <c r="F409" s="9"/>
    </row>
    <row r="410" spans="6:6" x14ac:dyDescent="0.25">
      <c r="F410" s="9"/>
    </row>
    <row r="411" spans="6:6" x14ac:dyDescent="0.25">
      <c r="F411" s="9"/>
    </row>
    <row r="412" spans="6:6" x14ac:dyDescent="0.25">
      <c r="F412" s="9"/>
    </row>
    <row r="413" spans="6:6" x14ac:dyDescent="0.25">
      <c r="F413" s="9"/>
    </row>
    <row r="414" spans="6:6" x14ac:dyDescent="0.25">
      <c r="F414" s="9"/>
    </row>
    <row r="415" spans="6:6" x14ac:dyDescent="0.25">
      <c r="F415" s="9"/>
    </row>
    <row r="416" spans="6:6" x14ac:dyDescent="0.25">
      <c r="F416" s="9"/>
    </row>
    <row r="417" spans="6:6" x14ac:dyDescent="0.25">
      <c r="F417" s="9"/>
    </row>
    <row r="418" spans="6:6" x14ac:dyDescent="0.25">
      <c r="F418" s="9"/>
    </row>
    <row r="419" spans="6:6" x14ac:dyDescent="0.25">
      <c r="F419" s="9"/>
    </row>
    <row r="420" spans="6:6" x14ac:dyDescent="0.25">
      <c r="F420" s="9"/>
    </row>
    <row r="421" spans="6:6" x14ac:dyDescent="0.25">
      <c r="F421" s="9"/>
    </row>
    <row r="422" spans="6:6" x14ac:dyDescent="0.25">
      <c r="F422" s="9"/>
    </row>
    <row r="423" spans="6:6" x14ac:dyDescent="0.25">
      <c r="F423" s="9"/>
    </row>
    <row r="424" spans="6:6" x14ac:dyDescent="0.25">
      <c r="F424" s="9"/>
    </row>
    <row r="425" spans="6:6" x14ac:dyDescent="0.25">
      <c r="F425" s="9"/>
    </row>
    <row r="426" spans="6:6" x14ac:dyDescent="0.25">
      <c r="F426" s="9"/>
    </row>
    <row r="427" spans="6:6" x14ac:dyDescent="0.25">
      <c r="F427" s="9"/>
    </row>
    <row r="428" spans="6:6" x14ac:dyDescent="0.25">
      <c r="F428" s="9"/>
    </row>
    <row r="429" spans="6:6" x14ac:dyDescent="0.25">
      <c r="F429" s="9"/>
    </row>
    <row r="430" spans="6:6" x14ac:dyDescent="0.25">
      <c r="F430" s="9"/>
    </row>
    <row r="431" spans="6:6" x14ac:dyDescent="0.25">
      <c r="F431" s="9"/>
    </row>
    <row r="432" spans="6:6" x14ac:dyDescent="0.25">
      <c r="F432" s="9"/>
    </row>
    <row r="433" spans="6:6" x14ac:dyDescent="0.25">
      <c r="F433" s="9"/>
    </row>
    <row r="434" spans="6:6" x14ac:dyDescent="0.25">
      <c r="F434" s="9"/>
    </row>
    <row r="435" spans="6:6" x14ac:dyDescent="0.25">
      <c r="F435" s="9"/>
    </row>
    <row r="436" spans="6:6" x14ac:dyDescent="0.25">
      <c r="F436" s="9"/>
    </row>
    <row r="437" spans="6:6" x14ac:dyDescent="0.25">
      <c r="F437" s="9"/>
    </row>
    <row r="438" spans="6:6" x14ac:dyDescent="0.25">
      <c r="F438" s="9"/>
    </row>
    <row r="439" spans="6:6" x14ac:dyDescent="0.25">
      <c r="F439" s="9"/>
    </row>
    <row r="440" spans="6:6" x14ac:dyDescent="0.25">
      <c r="F440" s="9"/>
    </row>
    <row r="441" spans="6:6" x14ac:dyDescent="0.25">
      <c r="F441" s="9"/>
    </row>
    <row r="442" spans="6:6" x14ac:dyDescent="0.25">
      <c r="F442" s="9"/>
    </row>
    <row r="443" spans="6:6" x14ac:dyDescent="0.25">
      <c r="F443" s="9"/>
    </row>
    <row r="444" spans="6:6" x14ac:dyDescent="0.25">
      <c r="F444" s="9"/>
    </row>
    <row r="445" spans="6:6" x14ac:dyDescent="0.25">
      <c r="F445" s="9"/>
    </row>
    <row r="446" spans="6:6" x14ac:dyDescent="0.25">
      <c r="F446" s="9"/>
    </row>
    <row r="447" spans="6:6" x14ac:dyDescent="0.25">
      <c r="F447" s="9"/>
    </row>
    <row r="448" spans="6:6" x14ac:dyDescent="0.25">
      <c r="F448" s="9"/>
    </row>
    <row r="449" spans="6:6" x14ac:dyDescent="0.25">
      <c r="F449" s="9"/>
    </row>
    <row r="450" spans="6:6" x14ac:dyDescent="0.25">
      <c r="F450" s="9"/>
    </row>
    <row r="451" spans="6:6" x14ac:dyDescent="0.25">
      <c r="F451" s="9"/>
    </row>
    <row r="452" spans="6:6" x14ac:dyDescent="0.25">
      <c r="F452" s="9"/>
    </row>
    <row r="453" spans="6:6" x14ac:dyDescent="0.25">
      <c r="F453" s="9"/>
    </row>
    <row r="454" spans="6:6" x14ac:dyDescent="0.25">
      <c r="F454" s="9"/>
    </row>
    <row r="455" spans="6:6" x14ac:dyDescent="0.25">
      <c r="F455" s="9"/>
    </row>
    <row r="456" spans="6:6" x14ac:dyDescent="0.25">
      <c r="F456" s="9"/>
    </row>
    <row r="457" spans="6:6" x14ac:dyDescent="0.25">
      <c r="F457" s="9"/>
    </row>
    <row r="458" spans="6:6" x14ac:dyDescent="0.25">
      <c r="F458" s="9"/>
    </row>
    <row r="459" spans="6:6" x14ac:dyDescent="0.25">
      <c r="F459" s="9"/>
    </row>
    <row r="460" spans="6:6" x14ac:dyDescent="0.25">
      <c r="F460" s="9"/>
    </row>
    <row r="461" spans="6:6" x14ac:dyDescent="0.25">
      <c r="F461" s="9"/>
    </row>
    <row r="462" spans="6:6" x14ac:dyDescent="0.25">
      <c r="F462" s="9"/>
    </row>
    <row r="463" spans="6:6" x14ac:dyDescent="0.25">
      <c r="F463" s="9"/>
    </row>
    <row r="464" spans="6:6" x14ac:dyDescent="0.25">
      <c r="F464" s="9"/>
    </row>
    <row r="465" spans="6:6" x14ac:dyDescent="0.25">
      <c r="F465" s="9"/>
    </row>
    <row r="466" spans="6:6" x14ac:dyDescent="0.25">
      <c r="F466" s="9"/>
    </row>
    <row r="467" spans="6:6" x14ac:dyDescent="0.25">
      <c r="F467" s="9"/>
    </row>
    <row r="468" spans="6:6" x14ac:dyDescent="0.25">
      <c r="F468" s="9"/>
    </row>
    <row r="469" spans="6:6" x14ac:dyDescent="0.25">
      <c r="F469" s="9"/>
    </row>
    <row r="470" spans="6:6" x14ac:dyDescent="0.25">
      <c r="F470" s="9"/>
    </row>
    <row r="471" spans="6:6" x14ac:dyDescent="0.25">
      <c r="F471" s="9"/>
    </row>
    <row r="472" spans="6:6" x14ac:dyDescent="0.25">
      <c r="F472" s="9"/>
    </row>
    <row r="473" spans="6:6" x14ac:dyDescent="0.25">
      <c r="F473" s="9"/>
    </row>
    <row r="474" spans="6:6" x14ac:dyDescent="0.25">
      <c r="F474" s="9"/>
    </row>
    <row r="475" spans="6:6" x14ac:dyDescent="0.25">
      <c r="F475" s="9"/>
    </row>
    <row r="476" spans="6:6" x14ac:dyDescent="0.25">
      <c r="F476" s="9"/>
    </row>
    <row r="477" spans="6:6" x14ac:dyDescent="0.25">
      <c r="F477" s="9"/>
    </row>
    <row r="478" spans="6:6" x14ac:dyDescent="0.25">
      <c r="F478" s="9"/>
    </row>
    <row r="479" spans="6:6" x14ac:dyDescent="0.25">
      <c r="F479" s="9"/>
    </row>
    <row r="480" spans="6:6" x14ac:dyDescent="0.25">
      <c r="F480" s="9"/>
    </row>
    <row r="481" spans="6:6" x14ac:dyDescent="0.25">
      <c r="F481" s="9"/>
    </row>
    <row r="482" spans="6:6" x14ac:dyDescent="0.25">
      <c r="F482" s="9"/>
    </row>
    <row r="483" spans="6:6" x14ac:dyDescent="0.25">
      <c r="F483" s="9"/>
    </row>
    <row r="484" spans="6:6" x14ac:dyDescent="0.25">
      <c r="F484" s="9"/>
    </row>
    <row r="485" spans="6:6" x14ac:dyDescent="0.25">
      <c r="F485" s="9"/>
    </row>
    <row r="486" spans="6:6" x14ac:dyDescent="0.25">
      <c r="F486" s="9"/>
    </row>
    <row r="487" spans="6:6" x14ac:dyDescent="0.25">
      <c r="F487" s="9"/>
    </row>
    <row r="488" spans="6:6" x14ac:dyDescent="0.25">
      <c r="F488" s="9"/>
    </row>
    <row r="489" spans="6:6" x14ac:dyDescent="0.25">
      <c r="F489" s="9"/>
    </row>
    <row r="490" spans="6:6" x14ac:dyDescent="0.25">
      <c r="F490" s="9"/>
    </row>
    <row r="491" spans="6:6" x14ac:dyDescent="0.25">
      <c r="F491" s="9"/>
    </row>
    <row r="492" spans="6:6" x14ac:dyDescent="0.25">
      <c r="F492" s="9"/>
    </row>
    <row r="493" spans="6:6" x14ac:dyDescent="0.25">
      <c r="F493" s="9"/>
    </row>
    <row r="494" spans="6:6" x14ac:dyDescent="0.25">
      <c r="F494" s="9"/>
    </row>
    <row r="495" spans="6:6" x14ac:dyDescent="0.25">
      <c r="F495" s="9"/>
    </row>
    <row r="496" spans="6:6" x14ac:dyDescent="0.25">
      <c r="F496" s="9"/>
    </row>
    <row r="497" spans="6:6" x14ac:dyDescent="0.25">
      <c r="F497" s="9"/>
    </row>
    <row r="498" spans="6:6" x14ac:dyDescent="0.25">
      <c r="F498" s="9"/>
    </row>
    <row r="499" spans="6:6" x14ac:dyDescent="0.25">
      <c r="F499" s="9"/>
    </row>
    <row r="500" spans="6:6" x14ac:dyDescent="0.25">
      <c r="F500" s="9"/>
    </row>
    <row r="501" spans="6:6" x14ac:dyDescent="0.25">
      <c r="F501" s="9"/>
    </row>
    <row r="502" spans="6:6" x14ac:dyDescent="0.25">
      <c r="F502" s="9"/>
    </row>
    <row r="503" spans="6:6" x14ac:dyDescent="0.25">
      <c r="F503" s="9"/>
    </row>
    <row r="504" spans="6:6" x14ac:dyDescent="0.25">
      <c r="F504" s="9"/>
    </row>
    <row r="505" spans="6:6" x14ac:dyDescent="0.25">
      <c r="F505" s="9"/>
    </row>
    <row r="506" spans="6:6" x14ac:dyDescent="0.25">
      <c r="F506" s="9"/>
    </row>
    <row r="507" spans="6:6" x14ac:dyDescent="0.25">
      <c r="F507" s="9"/>
    </row>
    <row r="508" spans="6:6" x14ac:dyDescent="0.25">
      <c r="F508" s="9"/>
    </row>
    <row r="509" spans="6:6" x14ac:dyDescent="0.25">
      <c r="F509" s="9"/>
    </row>
    <row r="510" spans="6:6" x14ac:dyDescent="0.25">
      <c r="F510" s="9"/>
    </row>
    <row r="511" spans="6:6" x14ac:dyDescent="0.25">
      <c r="F511" s="9"/>
    </row>
    <row r="512" spans="6:6" x14ac:dyDescent="0.25">
      <c r="F512" s="9"/>
    </row>
    <row r="513" spans="6:6" x14ac:dyDescent="0.25">
      <c r="F513" s="9"/>
    </row>
    <row r="514" spans="6:6" x14ac:dyDescent="0.25">
      <c r="F514" s="9"/>
    </row>
    <row r="515" spans="6:6" x14ac:dyDescent="0.25">
      <c r="F515" s="9"/>
    </row>
    <row r="516" spans="6:6" x14ac:dyDescent="0.25">
      <c r="F516" s="9"/>
    </row>
    <row r="517" spans="6:6" x14ac:dyDescent="0.25">
      <c r="F517" s="9"/>
    </row>
    <row r="518" spans="6:6" x14ac:dyDescent="0.25">
      <c r="F518" s="9"/>
    </row>
    <row r="519" spans="6:6" x14ac:dyDescent="0.25">
      <c r="F519" s="9"/>
    </row>
    <row r="520" spans="6:6" x14ac:dyDescent="0.25">
      <c r="F520" s="9"/>
    </row>
    <row r="521" spans="6:6" x14ac:dyDescent="0.25">
      <c r="F521" s="9"/>
    </row>
    <row r="522" spans="6:6" x14ac:dyDescent="0.25">
      <c r="F522" s="9"/>
    </row>
    <row r="523" spans="6:6" x14ac:dyDescent="0.25">
      <c r="F523" s="9"/>
    </row>
    <row r="524" spans="6:6" x14ac:dyDescent="0.25">
      <c r="F524" s="9"/>
    </row>
    <row r="525" spans="6:6" x14ac:dyDescent="0.25">
      <c r="F525" s="9"/>
    </row>
    <row r="526" spans="6:6" x14ac:dyDescent="0.25">
      <c r="F526" s="9"/>
    </row>
    <row r="527" spans="6:6" x14ac:dyDescent="0.25">
      <c r="F527" s="9"/>
    </row>
    <row r="528" spans="6:6" x14ac:dyDescent="0.25">
      <c r="F528" s="9"/>
    </row>
    <row r="529" spans="6:6" x14ac:dyDescent="0.25">
      <c r="F529" s="9"/>
    </row>
    <row r="530" spans="6:6" x14ac:dyDescent="0.25">
      <c r="F530" s="9"/>
    </row>
    <row r="531" spans="6:6" x14ac:dyDescent="0.25">
      <c r="F531" s="9"/>
    </row>
    <row r="532" spans="6:6" x14ac:dyDescent="0.25">
      <c r="F532" s="9"/>
    </row>
    <row r="533" spans="6:6" x14ac:dyDescent="0.25">
      <c r="F533" s="9"/>
    </row>
    <row r="534" spans="6:6" x14ac:dyDescent="0.25">
      <c r="F534" s="9"/>
    </row>
    <row r="535" spans="6:6" x14ac:dyDescent="0.25">
      <c r="F535" s="9"/>
    </row>
    <row r="536" spans="6:6" x14ac:dyDescent="0.25">
      <c r="F536" s="9"/>
    </row>
    <row r="537" spans="6:6" x14ac:dyDescent="0.25">
      <c r="F537" s="9"/>
    </row>
    <row r="538" spans="6:6" x14ac:dyDescent="0.25">
      <c r="F538" s="9"/>
    </row>
    <row r="539" spans="6:6" x14ac:dyDescent="0.25">
      <c r="F539" s="9"/>
    </row>
    <row r="540" spans="6:6" x14ac:dyDescent="0.25">
      <c r="F540" s="9"/>
    </row>
    <row r="541" spans="6:6" x14ac:dyDescent="0.25">
      <c r="F541" s="9"/>
    </row>
    <row r="542" spans="6:6" x14ac:dyDescent="0.25">
      <c r="F542" s="9"/>
    </row>
    <row r="543" spans="6:6" x14ac:dyDescent="0.25">
      <c r="F543" s="9"/>
    </row>
    <row r="544" spans="6:6" x14ac:dyDescent="0.25">
      <c r="F544" s="9"/>
    </row>
    <row r="545" spans="6:6" x14ac:dyDescent="0.25">
      <c r="F545" s="9"/>
    </row>
    <row r="546" spans="6:6" x14ac:dyDescent="0.25">
      <c r="F546" s="9"/>
    </row>
    <row r="547" spans="6:6" x14ac:dyDescent="0.25">
      <c r="F547" s="9"/>
    </row>
    <row r="548" spans="6:6" x14ac:dyDescent="0.25">
      <c r="F548" s="9"/>
    </row>
    <row r="549" spans="6:6" x14ac:dyDescent="0.25">
      <c r="F549" s="9"/>
    </row>
    <row r="550" spans="6:6" x14ac:dyDescent="0.25">
      <c r="F550" s="9"/>
    </row>
    <row r="551" spans="6:6" x14ac:dyDescent="0.25">
      <c r="F551" s="9"/>
    </row>
    <row r="552" spans="6:6" x14ac:dyDescent="0.25">
      <c r="F552" s="9"/>
    </row>
    <row r="553" spans="6:6" x14ac:dyDescent="0.25">
      <c r="F553" s="9"/>
    </row>
    <row r="554" spans="6:6" x14ac:dyDescent="0.25">
      <c r="F554" s="9"/>
    </row>
    <row r="555" spans="6:6" x14ac:dyDescent="0.25">
      <c r="F555" s="9"/>
    </row>
    <row r="556" spans="6:6" x14ac:dyDescent="0.25">
      <c r="F556" s="9"/>
    </row>
    <row r="557" spans="6:6" x14ac:dyDescent="0.25">
      <c r="F557" s="9"/>
    </row>
    <row r="558" spans="6:6" x14ac:dyDescent="0.25">
      <c r="F558" s="9"/>
    </row>
    <row r="559" spans="6:6" x14ac:dyDescent="0.25">
      <c r="F559" s="9"/>
    </row>
    <row r="560" spans="6:6" x14ac:dyDescent="0.25">
      <c r="F560" s="9"/>
    </row>
    <row r="561" spans="6:6" x14ac:dyDescent="0.25">
      <c r="F561" s="9"/>
    </row>
    <row r="562" spans="6:6" x14ac:dyDescent="0.25">
      <c r="F562" s="9"/>
    </row>
    <row r="563" spans="6:6" x14ac:dyDescent="0.25">
      <c r="F563" s="9"/>
    </row>
    <row r="564" spans="6:6" x14ac:dyDescent="0.25">
      <c r="F564" s="9"/>
    </row>
    <row r="565" spans="6:6" x14ac:dyDescent="0.25">
      <c r="F565" s="9"/>
    </row>
    <row r="566" spans="6:6" x14ac:dyDescent="0.25">
      <c r="F566" s="9"/>
    </row>
    <row r="567" spans="6:6" x14ac:dyDescent="0.25">
      <c r="F567" s="9"/>
    </row>
    <row r="568" spans="6:6" x14ac:dyDescent="0.25">
      <c r="F568" s="9"/>
    </row>
    <row r="569" spans="6:6" x14ac:dyDescent="0.25">
      <c r="F569" s="9"/>
    </row>
    <row r="570" spans="6:6" x14ac:dyDescent="0.25">
      <c r="F570" s="9"/>
    </row>
    <row r="571" spans="6:6" x14ac:dyDescent="0.25">
      <c r="F571" s="9"/>
    </row>
    <row r="572" spans="6:6" x14ac:dyDescent="0.25">
      <c r="F572" s="9"/>
    </row>
    <row r="573" spans="6:6" x14ac:dyDescent="0.25">
      <c r="F573" s="9"/>
    </row>
    <row r="574" spans="6:6" x14ac:dyDescent="0.25">
      <c r="F574" s="9"/>
    </row>
    <row r="575" spans="6:6" x14ac:dyDescent="0.25">
      <c r="F575" s="9"/>
    </row>
    <row r="576" spans="6:6" x14ac:dyDescent="0.25">
      <c r="F576" s="9"/>
    </row>
    <row r="577" spans="6:6" x14ac:dyDescent="0.25">
      <c r="F577" s="9"/>
    </row>
    <row r="578" spans="6:6" x14ac:dyDescent="0.25">
      <c r="F578" s="9"/>
    </row>
    <row r="579" spans="6:6" x14ac:dyDescent="0.25">
      <c r="F579" s="9"/>
    </row>
    <row r="580" spans="6:6" x14ac:dyDescent="0.25">
      <c r="F580" s="9"/>
    </row>
    <row r="581" spans="6:6" x14ac:dyDescent="0.25">
      <c r="F581" s="9"/>
    </row>
    <row r="582" spans="6:6" x14ac:dyDescent="0.25">
      <c r="F582" s="9"/>
    </row>
    <row r="583" spans="6:6" x14ac:dyDescent="0.25">
      <c r="F583" s="9"/>
    </row>
    <row r="584" spans="6:6" x14ac:dyDescent="0.25">
      <c r="F584" s="9"/>
    </row>
    <row r="585" spans="6:6" x14ac:dyDescent="0.25">
      <c r="F585" s="9"/>
    </row>
    <row r="586" spans="6:6" x14ac:dyDescent="0.25">
      <c r="F586" s="9"/>
    </row>
    <row r="587" spans="6:6" x14ac:dyDescent="0.25">
      <c r="F587" s="9"/>
    </row>
    <row r="588" spans="6:6" x14ac:dyDescent="0.25">
      <c r="F588" s="9"/>
    </row>
    <row r="589" spans="6:6" x14ac:dyDescent="0.25">
      <c r="F589" s="9"/>
    </row>
    <row r="590" spans="6:6" x14ac:dyDescent="0.25">
      <c r="F590" s="9"/>
    </row>
    <row r="591" spans="6:6" x14ac:dyDescent="0.25">
      <c r="F591" s="9"/>
    </row>
    <row r="592" spans="6:6" x14ac:dyDescent="0.25">
      <c r="F592" s="9"/>
    </row>
    <row r="593" spans="6:6" x14ac:dyDescent="0.25">
      <c r="F593" s="9"/>
    </row>
    <row r="594" spans="6:6" x14ac:dyDescent="0.25">
      <c r="F594" s="9"/>
    </row>
    <row r="595" spans="6:6" x14ac:dyDescent="0.25">
      <c r="F595" s="9"/>
    </row>
    <row r="596" spans="6:6" x14ac:dyDescent="0.25">
      <c r="F596" s="9"/>
    </row>
    <row r="597" spans="6:6" x14ac:dyDescent="0.25">
      <c r="F597" s="9"/>
    </row>
    <row r="598" spans="6:6" x14ac:dyDescent="0.25">
      <c r="F598" s="9"/>
    </row>
    <row r="599" spans="6:6" x14ac:dyDescent="0.25">
      <c r="F599" s="9"/>
    </row>
    <row r="600" spans="6:6" x14ac:dyDescent="0.25">
      <c r="F600" s="9"/>
    </row>
    <row r="601" spans="6:6" x14ac:dyDescent="0.25">
      <c r="F601" s="9"/>
    </row>
    <row r="602" spans="6:6" x14ac:dyDescent="0.25">
      <c r="F602" s="9"/>
    </row>
    <row r="603" spans="6:6" x14ac:dyDescent="0.25">
      <c r="F603" s="9"/>
    </row>
    <row r="604" spans="6:6" x14ac:dyDescent="0.25">
      <c r="F604" s="9"/>
    </row>
    <row r="605" spans="6:6" x14ac:dyDescent="0.25">
      <c r="F605" s="9"/>
    </row>
    <row r="606" spans="6:6" x14ac:dyDescent="0.25">
      <c r="F606" s="9"/>
    </row>
    <row r="607" spans="6:6" x14ac:dyDescent="0.25">
      <c r="F607" s="9"/>
    </row>
    <row r="608" spans="6:6" x14ac:dyDescent="0.25">
      <c r="F608" s="9"/>
    </row>
    <row r="609" spans="6:6" x14ac:dyDescent="0.25">
      <c r="F609" s="9"/>
    </row>
    <row r="610" spans="6:6" x14ac:dyDescent="0.25">
      <c r="F610" s="9"/>
    </row>
    <row r="611" spans="6:6" x14ac:dyDescent="0.25">
      <c r="F611" s="9"/>
    </row>
    <row r="612" spans="6:6" x14ac:dyDescent="0.25">
      <c r="F612" s="9"/>
    </row>
    <row r="613" spans="6:6" x14ac:dyDescent="0.25">
      <c r="F613" s="9"/>
    </row>
    <row r="614" spans="6:6" x14ac:dyDescent="0.25">
      <c r="F614" s="9"/>
    </row>
    <row r="615" spans="6:6" x14ac:dyDescent="0.25">
      <c r="F615" s="9"/>
    </row>
    <row r="616" spans="6:6" x14ac:dyDescent="0.25">
      <c r="F616" s="9"/>
    </row>
    <row r="617" spans="6:6" x14ac:dyDescent="0.25">
      <c r="F617" s="9"/>
    </row>
    <row r="618" spans="6:6" x14ac:dyDescent="0.25">
      <c r="F618" s="9"/>
    </row>
    <row r="619" spans="6:6" x14ac:dyDescent="0.25">
      <c r="F619" s="9"/>
    </row>
    <row r="620" spans="6:6" x14ac:dyDescent="0.25">
      <c r="F620" s="9"/>
    </row>
    <row r="621" spans="6:6" x14ac:dyDescent="0.25">
      <c r="F621" s="9"/>
    </row>
    <row r="622" spans="6:6" x14ac:dyDescent="0.25">
      <c r="F622" s="9"/>
    </row>
    <row r="623" spans="6:6" x14ac:dyDescent="0.25">
      <c r="F623" s="9"/>
    </row>
    <row r="624" spans="6:6" x14ac:dyDescent="0.25">
      <c r="F624" s="9"/>
    </row>
    <row r="625" spans="6:6" x14ac:dyDescent="0.25">
      <c r="F625" s="9"/>
    </row>
    <row r="626" spans="6:6" x14ac:dyDescent="0.25">
      <c r="F626" s="9"/>
    </row>
    <row r="627" spans="6:6" x14ac:dyDescent="0.25">
      <c r="F627" s="9"/>
    </row>
    <row r="628" spans="6:6" x14ac:dyDescent="0.25">
      <c r="F628" s="9"/>
    </row>
    <row r="629" spans="6:6" x14ac:dyDescent="0.25">
      <c r="F629" s="9"/>
    </row>
    <row r="630" spans="6:6" x14ac:dyDescent="0.25">
      <c r="F630" s="9"/>
    </row>
    <row r="631" spans="6:6" x14ac:dyDescent="0.25">
      <c r="F631" s="9"/>
    </row>
    <row r="632" spans="6:6" x14ac:dyDescent="0.25">
      <c r="F632" s="9"/>
    </row>
    <row r="633" spans="6:6" x14ac:dyDescent="0.25">
      <c r="F633" s="9"/>
    </row>
    <row r="634" spans="6:6" x14ac:dyDescent="0.25">
      <c r="F634" s="9"/>
    </row>
    <row r="635" spans="6:6" x14ac:dyDescent="0.25">
      <c r="F635" s="9"/>
    </row>
    <row r="636" spans="6:6" x14ac:dyDescent="0.25">
      <c r="F636" s="9"/>
    </row>
    <row r="637" spans="6:6" x14ac:dyDescent="0.25">
      <c r="F637" s="9"/>
    </row>
    <row r="638" spans="6:6" x14ac:dyDescent="0.25">
      <c r="F638" s="9"/>
    </row>
    <row r="639" spans="6:6" x14ac:dyDescent="0.25">
      <c r="F639" s="9"/>
    </row>
    <row r="640" spans="6:6" x14ac:dyDescent="0.25">
      <c r="F640" s="9"/>
    </row>
    <row r="641" spans="6:6" x14ac:dyDescent="0.25">
      <c r="F641" s="9"/>
    </row>
    <row r="642" spans="6:6" x14ac:dyDescent="0.25">
      <c r="F642" s="9"/>
    </row>
    <row r="643" spans="6:6" x14ac:dyDescent="0.25">
      <c r="F643" s="9"/>
    </row>
    <row r="644" spans="6:6" x14ac:dyDescent="0.25">
      <c r="F644" s="9"/>
    </row>
    <row r="645" spans="6:6" x14ac:dyDescent="0.25">
      <c r="F645" s="9"/>
    </row>
    <row r="646" spans="6:6" x14ac:dyDescent="0.25">
      <c r="F646" s="9"/>
    </row>
    <row r="647" spans="6:6" x14ac:dyDescent="0.25">
      <c r="F647" s="9"/>
    </row>
    <row r="648" spans="6:6" x14ac:dyDescent="0.25">
      <c r="F648" s="9"/>
    </row>
    <row r="649" spans="6:6" x14ac:dyDescent="0.25">
      <c r="F649" s="9"/>
    </row>
    <row r="650" spans="6:6" x14ac:dyDescent="0.25">
      <c r="F650" s="9"/>
    </row>
    <row r="651" spans="6:6" x14ac:dyDescent="0.25">
      <c r="F651" s="9"/>
    </row>
    <row r="652" spans="6:6" x14ac:dyDescent="0.25">
      <c r="F652" s="9"/>
    </row>
    <row r="653" spans="6:6" x14ac:dyDescent="0.25">
      <c r="F653" s="9"/>
    </row>
    <row r="654" spans="6:6" x14ac:dyDescent="0.25">
      <c r="F654" s="9"/>
    </row>
    <row r="655" spans="6:6" x14ac:dyDescent="0.25">
      <c r="F655" s="9"/>
    </row>
    <row r="656" spans="6:6" x14ac:dyDescent="0.25">
      <c r="F656" s="9"/>
    </row>
    <row r="657" spans="6:6" x14ac:dyDescent="0.25">
      <c r="F657" s="9"/>
    </row>
    <row r="658" spans="6:6" x14ac:dyDescent="0.25">
      <c r="F658" s="9"/>
    </row>
    <row r="659" spans="6:6" x14ac:dyDescent="0.25">
      <c r="F659" s="9"/>
    </row>
    <row r="660" spans="6:6" x14ac:dyDescent="0.25">
      <c r="F660" s="9"/>
    </row>
    <row r="661" spans="6:6" x14ac:dyDescent="0.25">
      <c r="F661" s="9"/>
    </row>
    <row r="662" spans="6:6" x14ac:dyDescent="0.25">
      <c r="F662" s="9"/>
    </row>
    <row r="663" spans="6:6" x14ac:dyDescent="0.25">
      <c r="F663" s="9"/>
    </row>
    <row r="664" spans="6:6" x14ac:dyDescent="0.25">
      <c r="F664" s="9"/>
    </row>
    <row r="665" spans="6:6" x14ac:dyDescent="0.25">
      <c r="F665" s="9"/>
    </row>
    <row r="666" spans="6:6" x14ac:dyDescent="0.25">
      <c r="F666" s="9"/>
    </row>
    <row r="667" spans="6:6" x14ac:dyDescent="0.25">
      <c r="F667" s="9"/>
    </row>
    <row r="668" spans="6:6" x14ac:dyDescent="0.25">
      <c r="F668" s="9"/>
    </row>
    <row r="669" spans="6:6" x14ac:dyDescent="0.25">
      <c r="F669" s="9"/>
    </row>
    <row r="670" spans="6:6" x14ac:dyDescent="0.25">
      <c r="F670" s="9"/>
    </row>
    <row r="671" spans="6:6" x14ac:dyDescent="0.25">
      <c r="F671" s="9"/>
    </row>
    <row r="672" spans="6:6" x14ac:dyDescent="0.25">
      <c r="F672" s="9"/>
    </row>
    <row r="673" spans="6:6" x14ac:dyDescent="0.25">
      <c r="F673" s="9"/>
    </row>
    <row r="674" spans="6:6" x14ac:dyDescent="0.25">
      <c r="F674" s="9"/>
    </row>
    <row r="675" spans="6:6" x14ac:dyDescent="0.25">
      <c r="F675" s="9"/>
    </row>
    <row r="676" spans="6:6" x14ac:dyDescent="0.25">
      <c r="F676" s="9"/>
    </row>
    <row r="677" spans="6:6" x14ac:dyDescent="0.25">
      <c r="F677" s="9"/>
    </row>
    <row r="678" spans="6:6" x14ac:dyDescent="0.25">
      <c r="F678" s="9"/>
    </row>
    <row r="679" spans="6:6" x14ac:dyDescent="0.25">
      <c r="F679" s="9"/>
    </row>
    <row r="680" spans="6:6" x14ac:dyDescent="0.25">
      <c r="F680" s="9"/>
    </row>
    <row r="681" spans="6:6" x14ac:dyDescent="0.25">
      <c r="F681" s="9"/>
    </row>
    <row r="682" spans="6:6" x14ac:dyDescent="0.25">
      <c r="F682" s="9"/>
    </row>
    <row r="683" spans="6:6" x14ac:dyDescent="0.25">
      <c r="F683" s="9"/>
    </row>
    <row r="684" spans="6:6" x14ac:dyDescent="0.25">
      <c r="F684" s="9"/>
    </row>
    <row r="685" spans="6:6" x14ac:dyDescent="0.25">
      <c r="F685" s="9"/>
    </row>
    <row r="686" spans="6:6" x14ac:dyDescent="0.25">
      <c r="F686" s="9"/>
    </row>
    <row r="687" spans="6:6" x14ac:dyDescent="0.25">
      <c r="F687" s="9"/>
    </row>
    <row r="688" spans="6:6" x14ac:dyDescent="0.25">
      <c r="F688" s="9"/>
    </row>
    <row r="689" spans="6:6" x14ac:dyDescent="0.25">
      <c r="F689" s="9"/>
    </row>
    <row r="690" spans="6:6" x14ac:dyDescent="0.25">
      <c r="F690" s="9"/>
    </row>
    <row r="691" spans="6:6" x14ac:dyDescent="0.25">
      <c r="F691" s="9"/>
    </row>
    <row r="692" spans="6:6" x14ac:dyDescent="0.25">
      <c r="F692" s="9"/>
    </row>
    <row r="693" spans="6:6" x14ac:dyDescent="0.25">
      <c r="F693" s="9"/>
    </row>
    <row r="694" spans="6:6" x14ac:dyDescent="0.25">
      <c r="F694" s="9"/>
    </row>
    <row r="695" spans="6:6" x14ac:dyDescent="0.25">
      <c r="F695" s="9"/>
    </row>
    <row r="696" spans="6:6" x14ac:dyDescent="0.25">
      <c r="F696" s="9"/>
    </row>
    <row r="697" spans="6:6" x14ac:dyDescent="0.25">
      <c r="F697" s="9"/>
    </row>
    <row r="698" spans="6:6" x14ac:dyDescent="0.25">
      <c r="F698" s="9"/>
    </row>
    <row r="699" spans="6:6" x14ac:dyDescent="0.25">
      <c r="F699" s="9"/>
    </row>
    <row r="700" spans="6:6" x14ac:dyDescent="0.25">
      <c r="F700" s="9"/>
    </row>
    <row r="701" spans="6:6" x14ac:dyDescent="0.25">
      <c r="F701" s="9"/>
    </row>
    <row r="702" spans="6:6" x14ac:dyDescent="0.25">
      <c r="F702" s="9"/>
    </row>
    <row r="703" spans="6:6" x14ac:dyDescent="0.25">
      <c r="F703" s="9"/>
    </row>
    <row r="704" spans="6:6" x14ac:dyDescent="0.25">
      <c r="F704" s="9"/>
    </row>
    <row r="705" spans="6:6" x14ac:dyDescent="0.25">
      <c r="F705" s="9"/>
    </row>
    <row r="706" spans="6:6" x14ac:dyDescent="0.25">
      <c r="F706" s="9"/>
    </row>
    <row r="707" spans="6:6" x14ac:dyDescent="0.25">
      <c r="F707" s="9"/>
    </row>
    <row r="708" spans="6:6" x14ac:dyDescent="0.25">
      <c r="F708" s="9"/>
    </row>
    <row r="709" spans="6:6" x14ac:dyDescent="0.25">
      <c r="F709" s="9"/>
    </row>
    <row r="710" spans="6:6" x14ac:dyDescent="0.25">
      <c r="F710" s="9"/>
    </row>
    <row r="711" spans="6:6" x14ac:dyDescent="0.25">
      <c r="F711" s="9"/>
    </row>
    <row r="712" spans="6:6" x14ac:dyDescent="0.25">
      <c r="F712" s="9"/>
    </row>
    <row r="713" spans="6:6" x14ac:dyDescent="0.25">
      <c r="F713" s="9"/>
    </row>
    <row r="714" spans="6:6" x14ac:dyDescent="0.25">
      <c r="F714" s="9"/>
    </row>
    <row r="715" spans="6:6" x14ac:dyDescent="0.25">
      <c r="F715" s="9"/>
    </row>
    <row r="716" spans="6:6" x14ac:dyDescent="0.25">
      <c r="F716" s="9"/>
    </row>
    <row r="717" spans="6:6" x14ac:dyDescent="0.25">
      <c r="F717" s="9"/>
    </row>
    <row r="718" spans="6:6" x14ac:dyDescent="0.25">
      <c r="F718" s="9"/>
    </row>
    <row r="719" spans="6:6" x14ac:dyDescent="0.25">
      <c r="F719" s="9"/>
    </row>
    <row r="720" spans="6:6" x14ac:dyDescent="0.25">
      <c r="F720" s="9"/>
    </row>
    <row r="721" spans="6:6" x14ac:dyDescent="0.25">
      <c r="F721" s="9"/>
    </row>
    <row r="722" spans="6:6" x14ac:dyDescent="0.25">
      <c r="F722" s="9"/>
    </row>
    <row r="723" spans="6:6" x14ac:dyDescent="0.25">
      <c r="F723" s="9"/>
    </row>
    <row r="724" spans="6:6" x14ac:dyDescent="0.25">
      <c r="F724" s="9"/>
    </row>
    <row r="725" spans="6:6" x14ac:dyDescent="0.25">
      <c r="F725" s="9"/>
    </row>
    <row r="726" spans="6:6" x14ac:dyDescent="0.25">
      <c r="F726" s="9"/>
    </row>
    <row r="727" spans="6:6" x14ac:dyDescent="0.25">
      <c r="F727" s="9"/>
    </row>
    <row r="728" spans="6:6" x14ac:dyDescent="0.25">
      <c r="F728" s="9"/>
    </row>
    <row r="729" spans="6:6" x14ac:dyDescent="0.25">
      <c r="F729" s="9"/>
    </row>
    <row r="730" spans="6:6" x14ac:dyDescent="0.25">
      <c r="F730" s="9"/>
    </row>
    <row r="731" spans="6:6" x14ac:dyDescent="0.25">
      <c r="F731" s="9"/>
    </row>
    <row r="732" spans="6:6" x14ac:dyDescent="0.25">
      <c r="F732" s="9"/>
    </row>
    <row r="733" spans="6:6" x14ac:dyDescent="0.25">
      <c r="F733" s="9"/>
    </row>
    <row r="734" spans="6:6" x14ac:dyDescent="0.25">
      <c r="F734" s="9"/>
    </row>
    <row r="735" spans="6:6" x14ac:dyDescent="0.25">
      <c r="F735" s="9"/>
    </row>
    <row r="736" spans="6:6" x14ac:dyDescent="0.25">
      <c r="F736" s="9"/>
    </row>
    <row r="737" spans="6:6" x14ac:dyDescent="0.25">
      <c r="F737" s="9"/>
    </row>
    <row r="738" spans="6:6" x14ac:dyDescent="0.25">
      <c r="F738" s="9"/>
    </row>
    <row r="739" spans="6:6" x14ac:dyDescent="0.25">
      <c r="F739" s="9"/>
    </row>
    <row r="740" spans="6:6" x14ac:dyDescent="0.25">
      <c r="F740" s="9"/>
    </row>
    <row r="741" spans="6:6" x14ac:dyDescent="0.25">
      <c r="F741" s="9"/>
    </row>
    <row r="742" spans="6:6" x14ac:dyDescent="0.25">
      <c r="F742" s="9"/>
    </row>
    <row r="743" spans="6:6" x14ac:dyDescent="0.25">
      <c r="F743" s="9"/>
    </row>
    <row r="744" spans="6:6" x14ac:dyDescent="0.25">
      <c r="F744" s="9"/>
    </row>
    <row r="745" spans="6:6" x14ac:dyDescent="0.25">
      <c r="F745" s="9"/>
    </row>
    <row r="746" spans="6:6" x14ac:dyDescent="0.25">
      <c r="F746" s="9"/>
    </row>
    <row r="747" spans="6:6" x14ac:dyDescent="0.25">
      <c r="F747" s="9"/>
    </row>
    <row r="748" spans="6:6" x14ac:dyDescent="0.25">
      <c r="F748" s="9"/>
    </row>
    <row r="749" spans="6:6" x14ac:dyDescent="0.25">
      <c r="F749" s="9"/>
    </row>
    <row r="750" spans="6:6" x14ac:dyDescent="0.25">
      <c r="F750" s="9"/>
    </row>
    <row r="751" spans="6:6" x14ac:dyDescent="0.25">
      <c r="F751" s="9"/>
    </row>
    <row r="752" spans="6:6" x14ac:dyDescent="0.25">
      <c r="F752" s="9"/>
    </row>
    <row r="753" spans="6:6" x14ac:dyDescent="0.25">
      <c r="F753" s="9"/>
    </row>
    <row r="754" spans="6:6" x14ac:dyDescent="0.25">
      <c r="F754" s="9"/>
    </row>
    <row r="755" spans="6:6" x14ac:dyDescent="0.25">
      <c r="F755" s="9"/>
    </row>
    <row r="756" spans="6:6" x14ac:dyDescent="0.25">
      <c r="F756" s="9"/>
    </row>
    <row r="757" spans="6:6" x14ac:dyDescent="0.25">
      <c r="F757" s="9"/>
    </row>
    <row r="758" spans="6:6" x14ac:dyDescent="0.25">
      <c r="F758" s="9"/>
    </row>
    <row r="759" spans="6:6" x14ac:dyDescent="0.25">
      <c r="F759" s="9"/>
    </row>
    <row r="760" spans="6:6" x14ac:dyDescent="0.25">
      <c r="F760" s="9"/>
    </row>
    <row r="761" spans="6:6" x14ac:dyDescent="0.25">
      <c r="F761" s="9"/>
    </row>
    <row r="762" spans="6:6" x14ac:dyDescent="0.25">
      <c r="F762" s="9"/>
    </row>
    <row r="763" spans="6:6" x14ac:dyDescent="0.25">
      <c r="F763" s="9"/>
    </row>
    <row r="764" spans="6:6" x14ac:dyDescent="0.25">
      <c r="F764" s="9"/>
    </row>
    <row r="765" spans="6:6" x14ac:dyDescent="0.25">
      <c r="F765" s="9"/>
    </row>
    <row r="766" spans="6:6" x14ac:dyDescent="0.25">
      <c r="F766" s="9"/>
    </row>
    <row r="767" spans="6:6" x14ac:dyDescent="0.25">
      <c r="F767" s="9"/>
    </row>
    <row r="768" spans="6:6" x14ac:dyDescent="0.25">
      <c r="F768" s="9"/>
    </row>
    <row r="769" spans="6:6" x14ac:dyDescent="0.25">
      <c r="F769" s="9"/>
    </row>
    <row r="770" spans="6:6" x14ac:dyDescent="0.25">
      <c r="F770" s="9"/>
    </row>
    <row r="771" spans="6:6" x14ac:dyDescent="0.25">
      <c r="F771" s="9"/>
    </row>
    <row r="772" spans="6:6" x14ac:dyDescent="0.25">
      <c r="F772" s="9"/>
    </row>
    <row r="773" spans="6:6" x14ac:dyDescent="0.25">
      <c r="F773" s="9"/>
    </row>
    <row r="774" spans="6:6" x14ac:dyDescent="0.25">
      <c r="F774" s="9"/>
    </row>
    <row r="775" spans="6:6" x14ac:dyDescent="0.25">
      <c r="F775" s="9"/>
    </row>
    <row r="776" spans="6:6" x14ac:dyDescent="0.25">
      <c r="F776" s="9"/>
    </row>
    <row r="777" spans="6:6" x14ac:dyDescent="0.25">
      <c r="F777" s="9"/>
    </row>
    <row r="778" spans="6:6" x14ac:dyDescent="0.25">
      <c r="F778" s="9"/>
    </row>
    <row r="779" spans="6:6" x14ac:dyDescent="0.25">
      <c r="F779" s="9"/>
    </row>
    <row r="780" spans="6:6" x14ac:dyDescent="0.25">
      <c r="F780" s="9"/>
    </row>
    <row r="781" spans="6:6" x14ac:dyDescent="0.25">
      <c r="F781" s="9"/>
    </row>
    <row r="782" spans="6:6" x14ac:dyDescent="0.25">
      <c r="F782" s="9"/>
    </row>
    <row r="783" spans="6:6" x14ac:dyDescent="0.25">
      <c r="F783" s="9"/>
    </row>
    <row r="784" spans="6:6" x14ac:dyDescent="0.25">
      <c r="F784" s="9"/>
    </row>
    <row r="785" spans="6:6" x14ac:dyDescent="0.25">
      <c r="F785" s="9"/>
    </row>
    <row r="786" spans="6:6" x14ac:dyDescent="0.25">
      <c r="F786" s="9"/>
    </row>
    <row r="787" spans="6:6" x14ac:dyDescent="0.25">
      <c r="F787" s="9"/>
    </row>
    <row r="788" spans="6:6" x14ac:dyDescent="0.25">
      <c r="F788" s="9"/>
    </row>
    <row r="789" spans="6:6" x14ac:dyDescent="0.25">
      <c r="F789" s="9"/>
    </row>
    <row r="790" spans="6:6" x14ac:dyDescent="0.25">
      <c r="F790" s="9"/>
    </row>
    <row r="791" spans="6:6" x14ac:dyDescent="0.25">
      <c r="F791" s="9"/>
    </row>
    <row r="792" spans="6:6" x14ac:dyDescent="0.25">
      <c r="F792" s="9"/>
    </row>
    <row r="793" spans="6:6" x14ac:dyDescent="0.25">
      <c r="F793" s="9"/>
    </row>
    <row r="794" spans="6:6" x14ac:dyDescent="0.25">
      <c r="F794" s="9"/>
    </row>
    <row r="795" spans="6:6" x14ac:dyDescent="0.25">
      <c r="F795" s="9"/>
    </row>
    <row r="796" spans="6:6" x14ac:dyDescent="0.25">
      <c r="F796" s="9"/>
    </row>
    <row r="797" spans="6:6" x14ac:dyDescent="0.25">
      <c r="F797" s="9"/>
    </row>
    <row r="798" spans="6:6" x14ac:dyDescent="0.25">
      <c r="F798" s="9"/>
    </row>
    <row r="799" spans="6:6" x14ac:dyDescent="0.25">
      <c r="F799" s="9"/>
    </row>
    <row r="800" spans="6:6" x14ac:dyDescent="0.25">
      <c r="F800" s="9"/>
    </row>
    <row r="801" spans="6:6" x14ac:dyDescent="0.25">
      <c r="F801" s="9"/>
    </row>
    <row r="802" spans="6:6" x14ac:dyDescent="0.25">
      <c r="F802" s="9"/>
    </row>
    <row r="803" spans="6:6" x14ac:dyDescent="0.25">
      <c r="F803" s="9"/>
    </row>
    <row r="804" spans="6:6" x14ac:dyDescent="0.25">
      <c r="F804" s="9"/>
    </row>
    <row r="805" spans="6:6" x14ac:dyDescent="0.25">
      <c r="F805" s="9"/>
    </row>
    <row r="806" spans="6:6" x14ac:dyDescent="0.25">
      <c r="F806" s="9"/>
    </row>
    <row r="807" spans="6:6" x14ac:dyDescent="0.25">
      <c r="F807" s="9"/>
    </row>
    <row r="808" spans="6:6" x14ac:dyDescent="0.25">
      <c r="F808" s="9"/>
    </row>
    <row r="809" spans="6:6" x14ac:dyDescent="0.25">
      <c r="F809" s="9"/>
    </row>
    <row r="810" spans="6:6" x14ac:dyDescent="0.25">
      <c r="F810" s="9"/>
    </row>
    <row r="811" spans="6:6" x14ac:dyDescent="0.25">
      <c r="F811" s="9"/>
    </row>
    <row r="812" spans="6:6" x14ac:dyDescent="0.25">
      <c r="F812" s="9"/>
    </row>
    <row r="813" spans="6:6" x14ac:dyDescent="0.25">
      <c r="F813" s="9"/>
    </row>
    <row r="814" spans="6:6" x14ac:dyDescent="0.25">
      <c r="F814" s="9"/>
    </row>
    <row r="815" spans="6:6" x14ac:dyDescent="0.25">
      <c r="F815" s="9"/>
    </row>
    <row r="816" spans="6:6" x14ac:dyDescent="0.25">
      <c r="F816" s="9"/>
    </row>
    <row r="817" spans="6:6" x14ac:dyDescent="0.25">
      <c r="F817" s="9"/>
    </row>
    <row r="818" spans="6:6" x14ac:dyDescent="0.25">
      <c r="F818" s="9"/>
    </row>
    <row r="819" spans="6:6" x14ac:dyDescent="0.25">
      <c r="F819" s="9"/>
    </row>
    <row r="820" spans="6:6" x14ac:dyDescent="0.25">
      <c r="F820" s="9"/>
    </row>
    <row r="821" spans="6:6" x14ac:dyDescent="0.25">
      <c r="F821" s="9"/>
    </row>
    <row r="822" spans="6:6" x14ac:dyDescent="0.25">
      <c r="F822" s="9"/>
    </row>
    <row r="823" spans="6:6" x14ac:dyDescent="0.25">
      <c r="F823" s="9"/>
    </row>
    <row r="824" spans="6:6" x14ac:dyDescent="0.25">
      <c r="F824" s="9"/>
    </row>
    <row r="825" spans="6:6" x14ac:dyDescent="0.25">
      <c r="F825" s="9"/>
    </row>
    <row r="826" spans="6:6" x14ac:dyDescent="0.25">
      <c r="F826" s="9"/>
    </row>
    <row r="827" spans="6:6" x14ac:dyDescent="0.25">
      <c r="F827" s="9"/>
    </row>
    <row r="828" spans="6:6" x14ac:dyDescent="0.25">
      <c r="F828" s="9"/>
    </row>
    <row r="829" spans="6:6" x14ac:dyDescent="0.25">
      <c r="F829" s="9"/>
    </row>
    <row r="830" spans="6:6" x14ac:dyDescent="0.25">
      <c r="F830" s="9"/>
    </row>
    <row r="831" spans="6:6" x14ac:dyDescent="0.25">
      <c r="F831" s="9"/>
    </row>
    <row r="832" spans="6:6" x14ac:dyDescent="0.25">
      <c r="F832" s="9"/>
    </row>
    <row r="833" spans="6:6" x14ac:dyDescent="0.25">
      <c r="F833" s="9"/>
    </row>
    <row r="834" spans="6:6" x14ac:dyDescent="0.25">
      <c r="F834" s="9"/>
    </row>
    <row r="835" spans="6:6" x14ac:dyDescent="0.25">
      <c r="F835" s="9"/>
    </row>
    <row r="836" spans="6:6" x14ac:dyDescent="0.25">
      <c r="F836" s="9"/>
    </row>
    <row r="837" spans="6:6" x14ac:dyDescent="0.25">
      <c r="F837" s="9"/>
    </row>
    <row r="838" spans="6:6" x14ac:dyDescent="0.25">
      <c r="F838" s="9"/>
    </row>
    <row r="839" spans="6:6" x14ac:dyDescent="0.25">
      <c r="F839" s="9"/>
    </row>
    <row r="840" spans="6:6" x14ac:dyDescent="0.25">
      <c r="F840" s="9"/>
    </row>
    <row r="841" spans="6:6" x14ac:dyDescent="0.25">
      <c r="F841" s="9"/>
    </row>
    <row r="842" spans="6:6" x14ac:dyDescent="0.25">
      <c r="F842" s="9"/>
    </row>
    <row r="843" spans="6:6" x14ac:dyDescent="0.25">
      <c r="F843" s="9"/>
    </row>
    <row r="844" spans="6:6" x14ac:dyDescent="0.25">
      <c r="F844" s="9"/>
    </row>
    <row r="845" spans="6:6" x14ac:dyDescent="0.25">
      <c r="F845" s="9"/>
    </row>
    <row r="846" spans="6:6" x14ac:dyDescent="0.25">
      <c r="F846" s="9"/>
    </row>
    <row r="847" spans="6:6" x14ac:dyDescent="0.25">
      <c r="F847" s="9"/>
    </row>
    <row r="848" spans="6:6" x14ac:dyDescent="0.25">
      <c r="F848" s="9"/>
    </row>
    <row r="849" spans="6:6" x14ac:dyDescent="0.25">
      <c r="F849" s="9"/>
    </row>
    <row r="850" spans="6:6" x14ac:dyDescent="0.25">
      <c r="F850" s="9"/>
    </row>
    <row r="851" spans="6:6" x14ac:dyDescent="0.25">
      <c r="F851" s="9"/>
    </row>
    <row r="852" spans="6:6" x14ac:dyDescent="0.25">
      <c r="F852" s="9"/>
    </row>
    <row r="853" spans="6:6" x14ac:dyDescent="0.25">
      <c r="F853" s="9"/>
    </row>
    <row r="854" spans="6:6" x14ac:dyDescent="0.25">
      <c r="F854" s="9"/>
    </row>
    <row r="855" spans="6:6" x14ac:dyDescent="0.25">
      <c r="F855" s="9"/>
    </row>
    <row r="856" spans="6:6" x14ac:dyDescent="0.25">
      <c r="F856" s="9"/>
    </row>
    <row r="857" spans="6:6" x14ac:dyDescent="0.25">
      <c r="F857" s="9"/>
    </row>
    <row r="858" spans="6:6" x14ac:dyDescent="0.25">
      <c r="F858" s="9"/>
    </row>
    <row r="859" spans="6:6" x14ac:dyDescent="0.25">
      <c r="F859" s="9"/>
    </row>
    <row r="860" spans="6:6" x14ac:dyDescent="0.25">
      <c r="F860" s="9"/>
    </row>
    <row r="861" spans="6:6" x14ac:dyDescent="0.25">
      <c r="F861" s="9"/>
    </row>
    <row r="862" spans="6:6" x14ac:dyDescent="0.25">
      <c r="F862" s="9"/>
    </row>
    <row r="863" spans="6:6" x14ac:dyDescent="0.25">
      <c r="F863" s="9"/>
    </row>
    <row r="864" spans="6:6" x14ac:dyDescent="0.25">
      <c r="F864" s="9"/>
    </row>
    <row r="865" spans="6:6" x14ac:dyDescent="0.25">
      <c r="F865" s="9"/>
    </row>
    <row r="866" spans="6:6" x14ac:dyDescent="0.25">
      <c r="F866" s="9"/>
    </row>
    <row r="867" spans="6:6" x14ac:dyDescent="0.25">
      <c r="F867" s="9"/>
    </row>
    <row r="868" spans="6:6" x14ac:dyDescent="0.25">
      <c r="F868" s="9"/>
    </row>
    <row r="869" spans="6:6" x14ac:dyDescent="0.25">
      <c r="F869" s="9"/>
    </row>
    <row r="870" spans="6:6" x14ac:dyDescent="0.25">
      <c r="F870" s="9"/>
    </row>
    <row r="871" spans="6:6" x14ac:dyDescent="0.25">
      <c r="F871" s="9"/>
    </row>
    <row r="872" spans="6:6" x14ac:dyDescent="0.25">
      <c r="F872" s="9"/>
    </row>
    <row r="873" spans="6:6" x14ac:dyDescent="0.25">
      <c r="F873" s="9"/>
    </row>
    <row r="874" spans="6:6" x14ac:dyDescent="0.25">
      <c r="F874" s="9"/>
    </row>
    <row r="875" spans="6:6" x14ac:dyDescent="0.25">
      <c r="F875" s="9"/>
    </row>
    <row r="876" spans="6:6" x14ac:dyDescent="0.25">
      <c r="F876" s="9"/>
    </row>
    <row r="877" spans="6:6" x14ac:dyDescent="0.25">
      <c r="F877" s="9"/>
    </row>
    <row r="878" spans="6:6" x14ac:dyDescent="0.25">
      <c r="F878" s="9"/>
    </row>
    <row r="879" spans="6:6" x14ac:dyDescent="0.25">
      <c r="F879" s="9"/>
    </row>
    <row r="880" spans="6:6" x14ac:dyDescent="0.25">
      <c r="F880" s="9"/>
    </row>
    <row r="881" spans="6:6" x14ac:dyDescent="0.25">
      <c r="F881" s="9"/>
    </row>
    <row r="882" spans="6:6" x14ac:dyDescent="0.25">
      <c r="F882" s="9"/>
    </row>
    <row r="883" spans="6:6" x14ac:dyDescent="0.25">
      <c r="F883" s="9"/>
    </row>
    <row r="884" spans="6:6" x14ac:dyDescent="0.25">
      <c r="F884" s="9"/>
    </row>
    <row r="885" spans="6:6" x14ac:dyDescent="0.25">
      <c r="F885" s="9"/>
    </row>
    <row r="886" spans="6:6" x14ac:dyDescent="0.25">
      <c r="F886" s="9"/>
    </row>
    <row r="887" spans="6:6" x14ac:dyDescent="0.25">
      <c r="F887" s="9"/>
    </row>
    <row r="888" spans="6:6" x14ac:dyDescent="0.25">
      <c r="F888" s="9"/>
    </row>
    <row r="889" spans="6:6" x14ac:dyDescent="0.25">
      <c r="F889" s="9"/>
    </row>
    <row r="890" spans="6:6" x14ac:dyDescent="0.25">
      <c r="F890" s="9"/>
    </row>
    <row r="891" spans="6:6" x14ac:dyDescent="0.25">
      <c r="F891" s="9"/>
    </row>
    <row r="892" spans="6:6" x14ac:dyDescent="0.25">
      <c r="F892" s="9"/>
    </row>
    <row r="893" spans="6:6" x14ac:dyDescent="0.25">
      <c r="F893" s="9"/>
    </row>
    <row r="894" spans="6:6" x14ac:dyDescent="0.25">
      <c r="F894" s="9"/>
    </row>
    <row r="895" spans="6:6" x14ac:dyDescent="0.25">
      <c r="F895" s="9"/>
    </row>
    <row r="896" spans="6:6" x14ac:dyDescent="0.25">
      <c r="F896" s="9"/>
    </row>
    <row r="897" spans="6:6" x14ac:dyDescent="0.25">
      <c r="F897" s="9"/>
    </row>
    <row r="898" spans="6:6" x14ac:dyDescent="0.25">
      <c r="F898" s="9"/>
    </row>
    <row r="899" spans="6:6" x14ac:dyDescent="0.25">
      <c r="F899" s="9"/>
    </row>
    <row r="900" spans="6:6" x14ac:dyDescent="0.25">
      <c r="F900" s="9"/>
    </row>
    <row r="901" spans="6:6" x14ac:dyDescent="0.25">
      <c r="F901" s="9"/>
    </row>
    <row r="902" spans="6:6" x14ac:dyDescent="0.25">
      <c r="F902" s="9"/>
    </row>
    <row r="903" spans="6:6" x14ac:dyDescent="0.25">
      <c r="F903" s="9"/>
    </row>
    <row r="904" spans="6:6" x14ac:dyDescent="0.25">
      <c r="F904" s="9"/>
    </row>
    <row r="905" spans="6:6" x14ac:dyDescent="0.25">
      <c r="F905" s="9"/>
    </row>
    <row r="906" spans="6:6" x14ac:dyDescent="0.25">
      <c r="F906" s="9"/>
    </row>
    <row r="907" spans="6:6" x14ac:dyDescent="0.25">
      <c r="F907" s="9"/>
    </row>
    <row r="908" spans="6:6" x14ac:dyDescent="0.25">
      <c r="F908" s="9"/>
    </row>
    <row r="909" spans="6:6" x14ac:dyDescent="0.25">
      <c r="F909" s="9"/>
    </row>
    <row r="910" spans="6:6" x14ac:dyDescent="0.25">
      <c r="F910" s="9"/>
    </row>
    <row r="911" spans="6:6" x14ac:dyDescent="0.25">
      <c r="F911" s="9"/>
    </row>
    <row r="912" spans="6:6" x14ac:dyDescent="0.25">
      <c r="F912" s="9"/>
    </row>
    <row r="913" spans="6:6" x14ac:dyDescent="0.25">
      <c r="F913" s="9"/>
    </row>
    <row r="914" spans="6:6" x14ac:dyDescent="0.25">
      <c r="F914" s="9"/>
    </row>
    <row r="915" spans="6:6" x14ac:dyDescent="0.25">
      <c r="F915" s="9"/>
    </row>
    <row r="916" spans="6:6" x14ac:dyDescent="0.25">
      <c r="F916" s="9"/>
    </row>
    <row r="917" spans="6:6" x14ac:dyDescent="0.25">
      <c r="F917" s="9"/>
    </row>
    <row r="918" spans="6:6" x14ac:dyDescent="0.25">
      <c r="F918" s="9"/>
    </row>
    <row r="919" spans="6:6" x14ac:dyDescent="0.25">
      <c r="F919" s="9"/>
    </row>
    <row r="920" spans="6:6" x14ac:dyDescent="0.25">
      <c r="F920" s="9"/>
    </row>
    <row r="921" spans="6:6" x14ac:dyDescent="0.25">
      <c r="F921" s="9"/>
    </row>
    <row r="922" spans="6:6" x14ac:dyDescent="0.25">
      <c r="F922" s="9"/>
    </row>
    <row r="923" spans="6:6" x14ac:dyDescent="0.25">
      <c r="F923" s="9"/>
    </row>
    <row r="924" spans="6:6" x14ac:dyDescent="0.25">
      <c r="F924" s="9"/>
    </row>
    <row r="925" spans="6:6" x14ac:dyDescent="0.25">
      <c r="F925" s="9"/>
    </row>
    <row r="926" spans="6:6" x14ac:dyDescent="0.25">
      <c r="F926" s="9"/>
    </row>
    <row r="927" spans="6:6" x14ac:dyDescent="0.25">
      <c r="F927" s="9"/>
    </row>
    <row r="928" spans="6:6" x14ac:dyDescent="0.25">
      <c r="F928" s="9"/>
    </row>
    <row r="929" spans="6:6" x14ac:dyDescent="0.25">
      <c r="F929" s="9"/>
    </row>
    <row r="930" spans="6:6" x14ac:dyDescent="0.25">
      <c r="F930" s="9"/>
    </row>
    <row r="931" spans="6:6" x14ac:dyDescent="0.25">
      <c r="F931" s="9"/>
    </row>
    <row r="932" spans="6:6" x14ac:dyDescent="0.25">
      <c r="F932" s="9"/>
    </row>
    <row r="933" spans="6:6" x14ac:dyDescent="0.25">
      <c r="F933" s="9"/>
    </row>
    <row r="934" spans="6:6" x14ac:dyDescent="0.25">
      <c r="F934" s="9"/>
    </row>
    <row r="935" spans="6:6" x14ac:dyDescent="0.25">
      <c r="F935" s="9"/>
    </row>
    <row r="936" spans="6:6" x14ac:dyDescent="0.25">
      <c r="F936" s="9"/>
    </row>
    <row r="937" spans="6:6" x14ac:dyDescent="0.25">
      <c r="F937" s="9"/>
    </row>
    <row r="938" spans="6:6" x14ac:dyDescent="0.25">
      <c r="F938" s="9"/>
    </row>
    <row r="939" spans="6:6" x14ac:dyDescent="0.25">
      <c r="F939" s="9"/>
    </row>
    <row r="940" spans="6:6" x14ac:dyDescent="0.25">
      <c r="F940" s="9"/>
    </row>
    <row r="941" spans="6:6" x14ac:dyDescent="0.25">
      <c r="F941" s="9"/>
    </row>
    <row r="942" spans="6:6" x14ac:dyDescent="0.25">
      <c r="F942" s="9"/>
    </row>
    <row r="943" spans="6:6" x14ac:dyDescent="0.25">
      <c r="F943" s="9"/>
    </row>
    <row r="944" spans="6:6" x14ac:dyDescent="0.25">
      <c r="F944" s="9"/>
    </row>
    <row r="945" spans="6:6" x14ac:dyDescent="0.25">
      <c r="F945" s="9"/>
    </row>
    <row r="946" spans="6:6" x14ac:dyDescent="0.25">
      <c r="F946" s="9"/>
    </row>
    <row r="947" spans="6:6" x14ac:dyDescent="0.25">
      <c r="F947" s="9"/>
    </row>
    <row r="948" spans="6:6" x14ac:dyDescent="0.25">
      <c r="F948" s="9"/>
    </row>
    <row r="949" spans="6:6" x14ac:dyDescent="0.25">
      <c r="F949" s="9"/>
    </row>
    <row r="950" spans="6:6" x14ac:dyDescent="0.25">
      <c r="F950" s="9"/>
    </row>
    <row r="951" spans="6:6" x14ac:dyDescent="0.25">
      <c r="F951" s="9"/>
    </row>
    <row r="952" spans="6:6" x14ac:dyDescent="0.25">
      <c r="F952" s="9"/>
    </row>
    <row r="953" spans="6:6" x14ac:dyDescent="0.25">
      <c r="F953" s="9"/>
    </row>
    <row r="954" spans="6:6" x14ac:dyDescent="0.25">
      <c r="F954" s="9"/>
    </row>
    <row r="955" spans="6:6" x14ac:dyDescent="0.25">
      <c r="F955" s="9"/>
    </row>
    <row r="956" spans="6:6" x14ac:dyDescent="0.25">
      <c r="F956" s="9"/>
    </row>
    <row r="957" spans="6:6" x14ac:dyDescent="0.25">
      <c r="F957" s="9"/>
    </row>
    <row r="958" spans="6:6" x14ac:dyDescent="0.25">
      <c r="F958" s="9"/>
    </row>
    <row r="959" spans="6:6" x14ac:dyDescent="0.25">
      <c r="F959" s="9"/>
    </row>
    <row r="960" spans="6:6" x14ac:dyDescent="0.25">
      <c r="F960" s="9"/>
    </row>
    <row r="961" spans="6:6" x14ac:dyDescent="0.25">
      <c r="F961" s="9"/>
    </row>
    <row r="962" spans="6:6" x14ac:dyDescent="0.25">
      <c r="F962" s="9"/>
    </row>
    <row r="963" spans="6:6" x14ac:dyDescent="0.25">
      <c r="F963" s="9"/>
    </row>
    <row r="964" spans="6:6" x14ac:dyDescent="0.25">
      <c r="F964" s="9"/>
    </row>
    <row r="965" spans="6:6" x14ac:dyDescent="0.25">
      <c r="F965" s="9"/>
    </row>
    <row r="966" spans="6:6" x14ac:dyDescent="0.25">
      <c r="F966" s="9"/>
    </row>
    <row r="967" spans="6:6" x14ac:dyDescent="0.25">
      <c r="F967" s="9"/>
    </row>
    <row r="968" spans="6:6" x14ac:dyDescent="0.25">
      <c r="F968" s="9"/>
    </row>
    <row r="969" spans="6:6" x14ac:dyDescent="0.25">
      <c r="F969" s="9"/>
    </row>
    <row r="970" spans="6:6" x14ac:dyDescent="0.25">
      <c r="F970" s="9"/>
    </row>
    <row r="971" spans="6:6" x14ac:dyDescent="0.25">
      <c r="F971" s="9"/>
    </row>
    <row r="972" spans="6:6" x14ac:dyDescent="0.25">
      <c r="F972" s="9"/>
    </row>
    <row r="973" spans="6:6" x14ac:dyDescent="0.25">
      <c r="F973" s="9"/>
    </row>
    <row r="974" spans="6:6" x14ac:dyDescent="0.25">
      <c r="F974" s="9"/>
    </row>
    <row r="975" spans="6:6" x14ac:dyDescent="0.25">
      <c r="F975" s="9"/>
    </row>
    <row r="976" spans="6:6" x14ac:dyDescent="0.25">
      <c r="F976" s="9"/>
    </row>
    <row r="977" spans="6:6" x14ac:dyDescent="0.25">
      <c r="F977" s="9"/>
    </row>
    <row r="978" spans="6:6" x14ac:dyDescent="0.25">
      <c r="F978" s="9"/>
    </row>
    <row r="979" spans="6:6" x14ac:dyDescent="0.25">
      <c r="F979" s="9"/>
    </row>
    <row r="980" spans="6:6" x14ac:dyDescent="0.25">
      <c r="F980" s="9"/>
    </row>
    <row r="981" spans="6:6" x14ac:dyDescent="0.25">
      <c r="F981" s="9"/>
    </row>
    <row r="982" spans="6:6" x14ac:dyDescent="0.25">
      <c r="F982" s="9"/>
    </row>
    <row r="983" spans="6:6" x14ac:dyDescent="0.25">
      <c r="F983" s="9"/>
    </row>
    <row r="984" spans="6:6" x14ac:dyDescent="0.25">
      <c r="F984" s="9"/>
    </row>
    <row r="985" spans="6:6" x14ac:dyDescent="0.25">
      <c r="F985" s="9"/>
    </row>
    <row r="986" spans="6:6" x14ac:dyDescent="0.25">
      <c r="F986" s="9"/>
    </row>
    <row r="987" spans="6:6" x14ac:dyDescent="0.25">
      <c r="F987" s="9"/>
    </row>
    <row r="988" spans="6:6" x14ac:dyDescent="0.25">
      <c r="F988" s="9"/>
    </row>
    <row r="989" spans="6:6" x14ac:dyDescent="0.25">
      <c r="F989" s="9"/>
    </row>
    <row r="990" spans="6:6" x14ac:dyDescent="0.25">
      <c r="F990" s="9"/>
    </row>
    <row r="991" spans="6:6" x14ac:dyDescent="0.25">
      <c r="F991" s="9"/>
    </row>
    <row r="992" spans="6:6" x14ac:dyDescent="0.25">
      <c r="F992" s="9"/>
    </row>
    <row r="993" spans="6:6" x14ac:dyDescent="0.25">
      <c r="F993" s="9"/>
    </row>
    <row r="994" spans="6:6" x14ac:dyDescent="0.25">
      <c r="F994" s="9"/>
    </row>
    <row r="995" spans="6:6" x14ac:dyDescent="0.25">
      <c r="F995" s="9"/>
    </row>
    <row r="996" spans="6:6" x14ac:dyDescent="0.25">
      <c r="F996" s="9"/>
    </row>
    <row r="997" spans="6:6" x14ac:dyDescent="0.25">
      <c r="F997" s="9"/>
    </row>
    <row r="998" spans="6:6" x14ac:dyDescent="0.25">
      <c r="F998" s="9"/>
    </row>
    <row r="999" spans="6:6" x14ac:dyDescent="0.25">
      <c r="F999" s="9"/>
    </row>
    <row r="1000" spans="6:6" x14ac:dyDescent="0.25">
      <c r="F1000" s="9"/>
    </row>
    <row r="1001" spans="6:6" x14ac:dyDescent="0.25">
      <c r="F1001" s="9"/>
    </row>
    <row r="1002" spans="6:6" x14ac:dyDescent="0.25">
      <c r="F1002" s="9"/>
    </row>
    <row r="1003" spans="6:6" x14ac:dyDescent="0.25">
      <c r="F1003" s="9"/>
    </row>
    <row r="1004" spans="6:6" x14ac:dyDescent="0.25">
      <c r="F1004" s="9"/>
    </row>
    <row r="1005" spans="6:6" x14ac:dyDescent="0.25">
      <c r="F1005" s="9"/>
    </row>
    <row r="1006" spans="6:6" x14ac:dyDescent="0.25">
      <c r="F1006" s="9"/>
    </row>
    <row r="1007" spans="6:6" x14ac:dyDescent="0.25">
      <c r="F1007" s="9"/>
    </row>
    <row r="1008" spans="6:6" x14ac:dyDescent="0.25">
      <c r="F1008" s="9"/>
    </row>
    <row r="1009" spans="6:6" x14ac:dyDescent="0.25">
      <c r="F1009" s="9"/>
    </row>
    <row r="1010" spans="6:6" x14ac:dyDescent="0.25">
      <c r="F1010" s="9"/>
    </row>
    <row r="1011" spans="6:6" x14ac:dyDescent="0.25">
      <c r="F1011" s="9"/>
    </row>
    <row r="1012" spans="6:6" x14ac:dyDescent="0.25">
      <c r="F1012" s="9"/>
    </row>
    <row r="1013" spans="6:6" x14ac:dyDescent="0.25">
      <c r="F1013" s="9"/>
    </row>
    <row r="1014" spans="6:6" x14ac:dyDescent="0.25">
      <c r="F1014" s="9"/>
    </row>
    <row r="1015" spans="6:6" x14ac:dyDescent="0.25">
      <c r="F1015" s="9"/>
    </row>
    <row r="1016" spans="6:6" x14ac:dyDescent="0.25">
      <c r="F1016" s="9"/>
    </row>
    <row r="1017" spans="6:6" x14ac:dyDescent="0.25">
      <c r="F1017" s="9"/>
    </row>
    <row r="1018" spans="6:6" x14ac:dyDescent="0.25">
      <c r="F1018" s="9"/>
    </row>
    <row r="1019" spans="6:6" x14ac:dyDescent="0.25">
      <c r="F1019" s="9"/>
    </row>
    <row r="1020" spans="6:6" x14ac:dyDescent="0.25">
      <c r="F1020" s="9"/>
    </row>
    <row r="1021" spans="6:6" x14ac:dyDescent="0.25">
      <c r="F1021" s="9"/>
    </row>
    <row r="1022" spans="6:6" x14ac:dyDescent="0.25">
      <c r="F1022" s="9"/>
    </row>
    <row r="1023" spans="6:6" x14ac:dyDescent="0.25">
      <c r="F1023" s="9"/>
    </row>
    <row r="1024" spans="6:6" x14ac:dyDescent="0.25">
      <c r="F1024" s="9"/>
    </row>
    <row r="1025" spans="6:6" x14ac:dyDescent="0.25">
      <c r="F1025" s="9"/>
    </row>
    <row r="1026" spans="6:6" x14ac:dyDescent="0.25">
      <c r="F1026" s="9"/>
    </row>
    <row r="1027" spans="6:6" x14ac:dyDescent="0.25">
      <c r="F1027" s="9"/>
    </row>
    <row r="1028" spans="6:6" x14ac:dyDescent="0.25">
      <c r="F1028" s="9"/>
    </row>
    <row r="1029" spans="6:6" x14ac:dyDescent="0.25">
      <c r="F1029" s="9"/>
    </row>
    <row r="1030" spans="6:6" x14ac:dyDescent="0.25">
      <c r="F1030" s="9"/>
    </row>
    <row r="1031" spans="6:6" x14ac:dyDescent="0.25">
      <c r="F1031" s="9"/>
    </row>
    <row r="1032" spans="6:6" x14ac:dyDescent="0.25">
      <c r="F1032" s="9"/>
    </row>
    <row r="1033" spans="6:6" x14ac:dyDescent="0.25">
      <c r="F1033" s="9"/>
    </row>
    <row r="1034" spans="6:6" x14ac:dyDescent="0.25">
      <c r="F1034" s="9"/>
    </row>
    <row r="1035" spans="6:6" x14ac:dyDescent="0.25">
      <c r="F1035" s="9"/>
    </row>
    <row r="1036" spans="6:6" x14ac:dyDescent="0.25">
      <c r="F1036" s="9"/>
    </row>
    <row r="1037" spans="6:6" x14ac:dyDescent="0.25">
      <c r="F1037" s="9"/>
    </row>
    <row r="1038" spans="6:6" x14ac:dyDescent="0.25">
      <c r="F1038" s="9"/>
    </row>
    <row r="1039" spans="6:6" x14ac:dyDescent="0.25">
      <c r="F1039" s="9"/>
    </row>
    <row r="1040" spans="6:6" x14ac:dyDescent="0.25">
      <c r="F1040" s="9"/>
    </row>
    <row r="1041" spans="6:6" x14ac:dyDescent="0.25">
      <c r="F1041" s="9"/>
    </row>
    <row r="1042" spans="6:6" x14ac:dyDescent="0.25">
      <c r="F1042" s="9"/>
    </row>
    <row r="1043" spans="6:6" x14ac:dyDescent="0.25">
      <c r="F1043" s="9"/>
    </row>
    <row r="1044" spans="6:6" x14ac:dyDescent="0.25">
      <c r="F1044" s="9"/>
    </row>
    <row r="1045" spans="6:6" x14ac:dyDescent="0.25">
      <c r="F1045" s="9"/>
    </row>
    <row r="1046" spans="6:6" x14ac:dyDescent="0.25">
      <c r="F1046" s="9"/>
    </row>
    <row r="1047" spans="6:6" x14ac:dyDescent="0.25">
      <c r="F1047" s="9"/>
    </row>
    <row r="1048" spans="6:6" x14ac:dyDescent="0.25">
      <c r="F1048" s="9"/>
    </row>
    <row r="1049" spans="6:6" x14ac:dyDescent="0.25">
      <c r="F1049" s="9"/>
    </row>
    <row r="1050" spans="6:6" x14ac:dyDescent="0.25">
      <c r="F1050" s="9"/>
    </row>
    <row r="1051" spans="6:6" x14ac:dyDescent="0.25">
      <c r="F1051" s="9"/>
    </row>
    <row r="1052" spans="6:6" x14ac:dyDescent="0.25">
      <c r="F1052" s="9"/>
    </row>
    <row r="1053" spans="6:6" x14ac:dyDescent="0.25">
      <c r="F1053" s="9"/>
    </row>
    <row r="1054" spans="6:6" x14ac:dyDescent="0.25">
      <c r="F1054" s="9"/>
    </row>
    <row r="1055" spans="6:6" x14ac:dyDescent="0.25">
      <c r="F1055" s="9"/>
    </row>
    <row r="1056" spans="6:6" x14ac:dyDescent="0.25">
      <c r="F1056" s="9"/>
    </row>
    <row r="1057" spans="6:6" x14ac:dyDescent="0.25">
      <c r="F1057" s="9"/>
    </row>
    <row r="1058" spans="6:6" x14ac:dyDescent="0.25">
      <c r="F1058" s="9"/>
    </row>
    <row r="1059" spans="6:6" x14ac:dyDescent="0.25">
      <c r="F1059" s="9"/>
    </row>
    <row r="1060" spans="6:6" x14ac:dyDescent="0.25">
      <c r="F1060" s="9"/>
    </row>
    <row r="1061" spans="6:6" x14ac:dyDescent="0.25">
      <c r="F1061" s="9"/>
    </row>
    <row r="1062" spans="6:6" x14ac:dyDescent="0.25">
      <c r="F1062" s="9"/>
    </row>
    <row r="1063" spans="6:6" x14ac:dyDescent="0.25">
      <c r="F1063" s="9"/>
    </row>
    <row r="1064" spans="6:6" x14ac:dyDescent="0.25">
      <c r="F1064" s="9"/>
    </row>
    <row r="1065" spans="6:6" x14ac:dyDescent="0.25">
      <c r="F1065" s="9"/>
    </row>
    <row r="1066" spans="6:6" x14ac:dyDescent="0.25">
      <c r="F1066" s="9"/>
    </row>
    <row r="1067" spans="6:6" x14ac:dyDescent="0.25">
      <c r="F1067" s="9"/>
    </row>
    <row r="1068" spans="6:6" x14ac:dyDescent="0.25">
      <c r="F1068" s="9"/>
    </row>
    <row r="1069" spans="6:6" x14ac:dyDescent="0.25">
      <c r="F1069" s="9"/>
    </row>
    <row r="1070" spans="6:6" x14ac:dyDescent="0.25">
      <c r="F1070" s="9"/>
    </row>
    <row r="1071" spans="6:6" x14ac:dyDescent="0.25">
      <c r="F1071" s="9"/>
    </row>
    <row r="1072" spans="6:6" x14ac:dyDescent="0.25">
      <c r="F1072" s="9"/>
    </row>
    <row r="1073" spans="6:6" x14ac:dyDescent="0.25">
      <c r="F1073" s="9"/>
    </row>
    <row r="1074" spans="6:6" x14ac:dyDescent="0.25">
      <c r="F1074" s="9"/>
    </row>
    <row r="1075" spans="6:6" x14ac:dyDescent="0.25">
      <c r="F1075" s="9"/>
    </row>
    <row r="1076" spans="6:6" x14ac:dyDescent="0.25">
      <c r="F1076" s="9"/>
    </row>
    <row r="1077" spans="6:6" x14ac:dyDescent="0.25">
      <c r="F1077" s="9"/>
    </row>
    <row r="1078" spans="6:6" x14ac:dyDescent="0.25">
      <c r="F1078" s="9"/>
    </row>
    <row r="1079" spans="6:6" x14ac:dyDescent="0.25">
      <c r="F1079" s="9"/>
    </row>
    <row r="1080" spans="6:6" x14ac:dyDescent="0.25">
      <c r="F1080" s="9"/>
    </row>
    <row r="1081" spans="6:6" x14ac:dyDescent="0.25">
      <c r="F1081" s="9"/>
    </row>
    <row r="1082" spans="6:6" x14ac:dyDescent="0.25">
      <c r="F1082" s="9"/>
    </row>
    <row r="1083" spans="6:6" x14ac:dyDescent="0.25">
      <c r="F1083" s="9"/>
    </row>
    <row r="1084" spans="6:6" x14ac:dyDescent="0.25">
      <c r="F1084" s="9"/>
    </row>
    <row r="1085" spans="6:6" x14ac:dyDescent="0.25">
      <c r="F1085" s="9"/>
    </row>
    <row r="1086" spans="6:6" x14ac:dyDescent="0.25">
      <c r="F1086" s="9"/>
    </row>
    <row r="1087" spans="6:6" x14ac:dyDescent="0.25">
      <c r="F1087" s="9"/>
    </row>
    <row r="1088" spans="6:6" x14ac:dyDescent="0.25">
      <c r="F1088" s="9"/>
    </row>
    <row r="1089" spans="6:6" x14ac:dyDescent="0.25">
      <c r="F1089" s="9"/>
    </row>
    <row r="1090" spans="6:6" x14ac:dyDescent="0.25">
      <c r="F1090" s="9"/>
    </row>
    <row r="1091" spans="6:6" x14ac:dyDescent="0.25">
      <c r="F1091" s="9"/>
    </row>
    <row r="1092" spans="6:6" x14ac:dyDescent="0.25">
      <c r="F1092" s="9"/>
    </row>
    <row r="1093" spans="6:6" x14ac:dyDescent="0.25">
      <c r="F1093" s="9"/>
    </row>
    <row r="1094" spans="6:6" x14ac:dyDescent="0.25">
      <c r="F1094" s="9"/>
    </row>
    <row r="1095" spans="6:6" x14ac:dyDescent="0.25">
      <c r="F1095" s="9"/>
    </row>
    <row r="1096" spans="6:6" x14ac:dyDescent="0.25">
      <c r="F1096" s="9"/>
    </row>
    <row r="1097" spans="6:6" x14ac:dyDescent="0.25">
      <c r="F1097" s="9"/>
    </row>
    <row r="1098" spans="6:6" x14ac:dyDescent="0.25">
      <c r="F1098" s="9"/>
    </row>
    <row r="1099" spans="6:6" x14ac:dyDescent="0.25">
      <c r="F1099" s="9"/>
    </row>
    <row r="1100" spans="6:6" x14ac:dyDescent="0.25">
      <c r="F1100" s="9"/>
    </row>
    <row r="1101" spans="6:6" x14ac:dyDescent="0.25">
      <c r="F1101" s="9"/>
    </row>
    <row r="1102" spans="6:6" x14ac:dyDescent="0.25">
      <c r="F1102" s="9"/>
    </row>
    <row r="1103" spans="6:6" x14ac:dyDescent="0.25">
      <c r="F1103" s="9"/>
    </row>
    <row r="1104" spans="6:6" x14ac:dyDescent="0.25">
      <c r="F1104" s="9"/>
    </row>
    <row r="1105" spans="6:6" x14ac:dyDescent="0.25">
      <c r="F1105" s="9"/>
    </row>
    <row r="1106" spans="6:6" x14ac:dyDescent="0.25">
      <c r="F1106" s="9"/>
    </row>
    <row r="1107" spans="6:6" x14ac:dyDescent="0.25">
      <c r="F1107" s="9"/>
    </row>
    <row r="1108" spans="6:6" x14ac:dyDescent="0.25">
      <c r="F1108" s="9"/>
    </row>
    <row r="1109" spans="6:6" x14ac:dyDescent="0.25">
      <c r="F1109" s="9"/>
    </row>
    <row r="1110" spans="6:6" x14ac:dyDescent="0.25">
      <c r="F1110" s="9"/>
    </row>
    <row r="1111" spans="6:6" x14ac:dyDescent="0.25">
      <c r="F1111" s="9"/>
    </row>
    <row r="1112" spans="6:6" x14ac:dyDescent="0.25">
      <c r="F1112" s="9"/>
    </row>
    <row r="1113" spans="6:6" x14ac:dyDescent="0.25">
      <c r="F1113" s="9"/>
    </row>
    <row r="1114" spans="6:6" x14ac:dyDescent="0.25">
      <c r="F1114" s="9"/>
    </row>
    <row r="1115" spans="6:6" x14ac:dyDescent="0.25">
      <c r="F1115" s="9"/>
    </row>
    <row r="1116" spans="6:6" x14ac:dyDescent="0.25">
      <c r="F1116" s="9"/>
    </row>
    <row r="1117" spans="6:6" x14ac:dyDescent="0.25">
      <c r="F1117" s="9"/>
    </row>
    <row r="1118" spans="6:6" x14ac:dyDescent="0.25">
      <c r="F1118" s="9"/>
    </row>
    <row r="1119" spans="6:6" x14ac:dyDescent="0.25">
      <c r="F1119" s="9"/>
    </row>
    <row r="1120" spans="6:6" x14ac:dyDescent="0.25">
      <c r="F1120" s="9"/>
    </row>
    <row r="1121" spans="6:6" x14ac:dyDescent="0.25">
      <c r="F1121" s="9"/>
    </row>
    <row r="1122" spans="6:6" x14ac:dyDescent="0.25">
      <c r="F1122" s="9"/>
    </row>
    <row r="1123" spans="6:6" x14ac:dyDescent="0.25">
      <c r="F1123" s="9"/>
    </row>
    <row r="1124" spans="6:6" x14ac:dyDescent="0.25">
      <c r="F1124" s="9"/>
    </row>
    <row r="1125" spans="6:6" x14ac:dyDescent="0.25">
      <c r="F1125" s="9"/>
    </row>
    <row r="1126" spans="6:6" x14ac:dyDescent="0.25">
      <c r="F1126" s="9"/>
    </row>
    <row r="1127" spans="6:6" x14ac:dyDescent="0.25">
      <c r="F1127" s="9"/>
    </row>
    <row r="1128" spans="6:6" x14ac:dyDescent="0.25">
      <c r="F1128" s="9"/>
    </row>
    <row r="1129" spans="6:6" x14ac:dyDescent="0.25">
      <c r="F1129" s="9"/>
    </row>
    <row r="1130" spans="6:6" x14ac:dyDescent="0.25">
      <c r="F1130" s="9"/>
    </row>
    <row r="1131" spans="6:6" x14ac:dyDescent="0.25">
      <c r="F1131" s="9"/>
    </row>
    <row r="1132" spans="6:6" x14ac:dyDescent="0.25">
      <c r="F1132" s="9"/>
    </row>
    <row r="1133" spans="6:6" x14ac:dyDescent="0.25">
      <c r="F1133" s="9"/>
    </row>
    <row r="1134" spans="6:6" x14ac:dyDescent="0.25">
      <c r="F1134" s="9"/>
    </row>
    <row r="1135" spans="6:6" x14ac:dyDescent="0.25">
      <c r="F1135" s="9"/>
    </row>
    <row r="1136" spans="6:6" x14ac:dyDescent="0.25">
      <c r="F1136" s="9"/>
    </row>
    <row r="1137" spans="6:6" x14ac:dyDescent="0.25">
      <c r="F1137" s="9"/>
    </row>
    <row r="1138" spans="6:6" x14ac:dyDescent="0.25">
      <c r="F1138" s="9"/>
    </row>
    <row r="1139" spans="6:6" x14ac:dyDescent="0.25">
      <c r="F1139" s="9"/>
    </row>
    <row r="1140" spans="6:6" x14ac:dyDescent="0.25">
      <c r="F1140" s="9"/>
    </row>
    <row r="1141" spans="6:6" x14ac:dyDescent="0.25">
      <c r="F1141" s="9"/>
    </row>
    <row r="1142" spans="6:6" x14ac:dyDescent="0.25">
      <c r="F1142" s="9"/>
    </row>
    <row r="1143" spans="6:6" x14ac:dyDescent="0.25">
      <c r="F1143" s="9"/>
    </row>
    <row r="1144" spans="6:6" x14ac:dyDescent="0.25">
      <c r="F1144" s="9"/>
    </row>
    <row r="1145" spans="6:6" x14ac:dyDescent="0.25">
      <c r="F1145" s="9"/>
    </row>
    <row r="1146" spans="6:6" x14ac:dyDescent="0.25">
      <c r="F1146" s="9"/>
    </row>
    <row r="1147" spans="6:6" x14ac:dyDescent="0.25">
      <c r="F1147" s="9"/>
    </row>
    <row r="1148" spans="6:6" x14ac:dyDescent="0.25">
      <c r="F1148" s="9"/>
    </row>
    <row r="1149" spans="6:6" x14ac:dyDescent="0.25">
      <c r="F1149" s="9"/>
    </row>
    <row r="1150" spans="6:6" x14ac:dyDescent="0.25">
      <c r="F1150" s="9"/>
    </row>
    <row r="1151" spans="6:6" x14ac:dyDescent="0.25">
      <c r="F1151" s="9"/>
    </row>
    <row r="1152" spans="6:6" x14ac:dyDescent="0.25">
      <c r="F1152" s="9"/>
    </row>
    <row r="1153" spans="6:6" x14ac:dyDescent="0.25">
      <c r="F1153" s="9"/>
    </row>
    <row r="1154" spans="6:6" x14ac:dyDescent="0.25">
      <c r="F1154" s="9"/>
    </row>
    <row r="1155" spans="6:6" x14ac:dyDescent="0.25">
      <c r="F1155" s="9"/>
    </row>
    <row r="1156" spans="6:6" x14ac:dyDescent="0.25">
      <c r="F1156" s="9"/>
    </row>
    <row r="1157" spans="6:6" x14ac:dyDescent="0.25">
      <c r="F1157" s="9"/>
    </row>
    <row r="1158" spans="6:6" x14ac:dyDescent="0.25">
      <c r="F1158" s="9"/>
    </row>
    <row r="1159" spans="6:6" x14ac:dyDescent="0.25">
      <c r="F1159" s="9"/>
    </row>
    <row r="1160" spans="6:6" x14ac:dyDescent="0.25">
      <c r="F1160" s="9"/>
    </row>
    <row r="1161" spans="6:6" x14ac:dyDescent="0.25">
      <c r="F1161" s="9"/>
    </row>
    <row r="1162" spans="6:6" x14ac:dyDescent="0.25">
      <c r="F1162" s="9"/>
    </row>
    <row r="1163" spans="6:6" x14ac:dyDescent="0.25">
      <c r="F1163" s="9"/>
    </row>
    <row r="1164" spans="6:6" x14ac:dyDescent="0.25">
      <c r="F1164" s="9"/>
    </row>
    <row r="1165" spans="6:6" x14ac:dyDescent="0.25">
      <c r="F1165" s="9"/>
    </row>
    <row r="1166" spans="6:6" x14ac:dyDescent="0.25">
      <c r="F1166" s="9"/>
    </row>
    <row r="1167" spans="6:6" x14ac:dyDescent="0.25">
      <c r="F1167" s="9"/>
    </row>
    <row r="1168" spans="6:6" x14ac:dyDescent="0.25">
      <c r="F1168" s="9"/>
    </row>
    <row r="1169" spans="6:6" x14ac:dyDescent="0.25">
      <c r="F1169" s="9"/>
    </row>
    <row r="1170" spans="6:6" x14ac:dyDescent="0.25">
      <c r="F1170" s="9"/>
    </row>
    <row r="1171" spans="6:6" x14ac:dyDescent="0.25">
      <c r="F1171" s="9"/>
    </row>
    <row r="1172" spans="6:6" x14ac:dyDescent="0.25">
      <c r="F1172" s="9"/>
    </row>
    <row r="1173" spans="6:6" x14ac:dyDescent="0.25">
      <c r="F1173" s="9"/>
    </row>
    <row r="1174" spans="6:6" x14ac:dyDescent="0.25">
      <c r="F1174" s="9"/>
    </row>
    <row r="1175" spans="6:6" x14ac:dyDescent="0.25">
      <c r="F1175" s="9"/>
    </row>
    <row r="1176" spans="6:6" x14ac:dyDescent="0.25">
      <c r="F1176" s="9"/>
    </row>
    <row r="1177" spans="6:6" x14ac:dyDescent="0.25">
      <c r="F1177" s="9"/>
    </row>
    <row r="1178" spans="6:6" x14ac:dyDescent="0.25">
      <c r="F1178" s="9"/>
    </row>
    <row r="1179" spans="6:6" x14ac:dyDescent="0.25">
      <c r="F1179" s="9"/>
    </row>
    <row r="1180" spans="6:6" x14ac:dyDescent="0.25">
      <c r="F1180" s="9"/>
    </row>
    <row r="1181" spans="6:6" x14ac:dyDescent="0.25">
      <c r="F1181" s="9"/>
    </row>
    <row r="1182" spans="6:6" x14ac:dyDescent="0.25">
      <c r="F1182" s="9"/>
    </row>
    <row r="1183" spans="6:6" x14ac:dyDescent="0.25">
      <c r="F1183" s="9"/>
    </row>
    <row r="1184" spans="6:6" x14ac:dyDescent="0.25">
      <c r="F1184" s="9"/>
    </row>
    <row r="1185" spans="6:6" x14ac:dyDescent="0.25">
      <c r="F1185" s="9"/>
    </row>
    <row r="1186" spans="6:6" x14ac:dyDescent="0.25">
      <c r="F1186" s="9"/>
    </row>
    <row r="1187" spans="6:6" x14ac:dyDescent="0.25">
      <c r="F1187" s="9"/>
    </row>
    <row r="1188" spans="6:6" x14ac:dyDescent="0.25">
      <c r="F1188" s="9"/>
    </row>
    <row r="1189" spans="6:6" x14ac:dyDescent="0.25">
      <c r="F1189" s="9"/>
    </row>
    <row r="1190" spans="6:6" x14ac:dyDescent="0.25">
      <c r="F1190" s="9"/>
    </row>
    <row r="1191" spans="6:6" x14ac:dyDescent="0.25">
      <c r="F1191" s="9"/>
    </row>
    <row r="1192" spans="6:6" x14ac:dyDescent="0.25">
      <c r="F1192" s="9"/>
    </row>
    <row r="1193" spans="6:6" x14ac:dyDescent="0.25">
      <c r="F1193" s="9"/>
    </row>
    <row r="1194" spans="6:6" x14ac:dyDescent="0.25">
      <c r="F1194" s="9"/>
    </row>
    <row r="1195" spans="6:6" x14ac:dyDescent="0.25">
      <c r="F1195" s="9"/>
    </row>
    <row r="1196" spans="6:6" x14ac:dyDescent="0.25">
      <c r="F1196" s="9"/>
    </row>
    <row r="1197" spans="6:6" x14ac:dyDescent="0.25">
      <c r="F1197" s="9"/>
    </row>
    <row r="1198" spans="6:6" x14ac:dyDescent="0.25">
      <c r="F1198" s="9"/>
    </row>
    <row r="1199" spans="6:6" x14ac:dyDescent="0.25">
      <c r="F1199" s="9"/>
    </row>
    <row r="1200" spans="6:6" x14ac:dyDescent="0.25">
      <c r="F1200" s="9"/>
    </row>
    <row r="1201" spans="6:6" x14ac:dyDescent="0.25">
      <c r="F1201" s="9"/>
    </row>
    <row r="1202" spans="6:6" x14ac:dyDescent="0.25">
      <c r="F1202" s="9"/>
    </row>
    <row r="1203" spans="6:6" x14ac:dyDescent="0.25">
      <c r="F1203" s="9"/>
    </row>
    <row r="1204" spans="6:6" x14ac:dyDescent="0.25">
      <c r="F1204" s="9"/>
    </row>
    <row r="1205" spans="6:6" x14ac:dyDescent="0.25">
      <c r="F1205" s="9"/>
    </row>
    <row r="1206" spans="6:6" x14ac:dyDescent="0.25">
      <c r="F1206" s="9"/>
    </row>
    <row r="1207" spans="6:6" x14ac:dyDescent="0.25">
      <c r="F1207" s="9"/>
    </row>
    <row r="1208" spans="6:6" x14ac:dyDescent="0.25">
      <c r="F1208" s="9"/>
    </row>
    <row r="1209" spans="6:6" x14ac:dyDescent="0.25">
      <c r="F1209" s="9"/>
    </row>
    <row r="1210" spans="6:6" x14ac:dyDescent="0.25">
      <c r="F1210" s="9"/>
    </row>
    <row r="1211" spans="6:6" x14ac:dyDescent="0.25">
      <c r="F1211" s="9"/>
    </row>
    <row r="1212" spans="6:6" x14ac:dyDescent="0.25">
      <c r="F1212" s="9"/>
    </row>
    <row r="1213" spans="6:6" x14ac:dyDescent="0.25">
      <c r="F1213" s="9"/>
    </row>
    <row r="1214" spans="6:6" x14ac:dyDescent="0.25">
      <c r="F1214" s="9"/>
    </row>
    <row r="1215" spans="6:6" x14ac:dyDescent="0.25">
      <c r="F1215" s="9"/>
    </row>
    <row r="1216" spans="6:6" x14ac:dyDescent="0.25">
      <c r="F1216" s="9"/>
    </row>
    <row r="1217" spans="6:6" x14ac:dyDescent="0.25">
      <c r="F1217" s="9"/>
    </row>
    <row r="1218" spans="6:6" x14ac:dyDescent="0.25">
      <c r="F1218" s="9"/>
    </row>
    <row r="1219" spans="6:6" x14ac:dyDescent="0.25">
      <c r="F1219" s="9"/>
    </row>
    <row r="1220" spans="6:6" x14ac:dyDescent="0.25">
      <c r="F1220" s="9"/>
    </row>
    <row r="1221" spans="6:6" x14ac:dyDescent="0.25">
      <c r="F1221" s="9"/>
    </row>
    <row r="1222" spans="6:6" x14ac:dyDescent="0.25">
      <c r="F1222" s="9"/>
    </row>
    <row r="1223" spans="6:6" x14ac:dyDescent="0.25">
      <c r="F1223" s="9"/>
    </row>
    <row r="1224" spans="6:6" x14ac:dyDescent="0.25">
      <c r="F1224" s="9"/>
    </row>
    <row r="1225" spans="6:6" x14ac:dyDescent="0.25">
      <c r="F1225" s="9"/>
    </row>
    <row r="1226" spans="6:6" x14ac:dyDescent="0.25">
      <c r="F1226" s="9"/>
    </row>
    <row r="1227" spans="6:6" x14ac:dyDescent="0.25">
      <c r="F1227" s="9"/>
    </row>
    <row r="1228" spans="6:6" x14ac:dyDescent="0.25">
      <c r="F1228" s="9"/>
    </row>
    <row r="1229" spans="6:6" x14ac:dyDescent="0.25">
      <c r="F1229" s="9"/>
    </row>
    <row r="1230" spans="6:6" x14ac:dyDescent="0.25">
      <c r="F1230" s="9"/>
    </row>
    <row r="1231" spans="6:6" x14ac:dyDescent="0.25">
      <c r="F1231" s="9"/>
    </row>
    <row r="1232" spans="6:6" x14ac:dyDescent="0.25">
      <c r="F1232" s="9"/>
    </row>
    <row r="1233" spans="6:6" x14ac:dyDescent="0.25">
      <c r="F1233" s="9"/>
    </row>
    <row r="1234" spans="6:6" x14ac:dyDescent="0.25">
      <c r="F1234" s="9"/>
    </row>
    <row r="1235" spans="6:6" x14ac:dyDescent="0.25">
      <c r="F1235" s="9"/>
    </row>
    <row r="1236" spans="6:6" x14ac:dyDescent="0.25">
      <c r="F1236" s="9"/>
    </row>
    <row r="1237" spans="6:6" x14ac:dyDescent="0.25">
      <c r="F1237" s="9"/>
    </row>
    <row r="1238" spans="6:6" x14ac:dyDescent="0.25">
      <c r="F1238" s="9"/>
    </row>
    <row r="1239" spans="6:6" x14ac:dyDescent="0.25">
      <c r="F1239" s="9"/>
    </row>
    <row r="1240" spans="6:6" x14ac:dyDescent="0.25">
      <c r="F1240" s="9"/>
    </row>
    <row r="1241" spans="6:6" x14ac:dyDescent="0.25">
      <c r="F1241" s="9"/>
    </row>
    <row r="1242" spans="6:6" x14ac:dyDescent="0.25">
      <c r="F1242" s="9"/>
    </row>
    <row r="1243" spans="6:6" x14ac:dyDescent="0.25">
      <c r="F1243" s="9"/>
    </row>
    <row r="1244" spans="6:6" x14ac:dyDescent="0.25">
      <c r="F1244" s="9"/>
    </row>
    <row r="1245" spans="6:6" x14ac:dyDescent="0.25">
      <c r="F1245" s="9"/>
    </row>
    <row r="1246" spans="6:6" x14ac:dyDescent="0.25">
      <c r="F1246" s="9"/>
    </row>
    <row r="1247" spans="6:6" x14ac:dyDescent="0.25">
      <c r="F1247" s="9"/>
    </row>
    <row r="1248" spans="6:6" x14ac:dyDescent="0.25">
      <c r="F1248" s="9"/>
    </row>
    <row r="1249" spans="6:6" x14ac:dyDescent="0.25">
      <c r="F1249" s="9"/>
    </row>
    <row r="1250" spans="6:6" x14ac:dyDescent="0.25">
      <c r="F1250" s="9"/>
    </row>
    <row r="1251" spans="6:6" x14ac:dyDescent="0.25">
      <c r="F1251" s="9"/>
    </row>
    <row r="1252" spans="6:6" x14ac:dyDescent="0.25">
      <c r="F1252" s="9"/>
    </row>
    <row r="1253" spans="6:6" x14ac:dyDescent="0.25">
      <c r="F1253" s="9"/>
    </row>
    <row r="1254" spans="6:6" x14ac:dyDescent="0.25">
      <c r="F1254" s="9"/>
    </row>
    <row r="1255" spans="6:6" x14ac:dyDescent="0.25">
      <c r="F1255" s="9"/>
    </row>
    <row r="1256" spans="6:6" x14ac:dyDescent="0.25">
      <c r="F1256" s="9"/>
    </row>
    <row r="1257" spans="6:6" x14ac:dyDescent="0.25">
      <c r="F1257" s="9"/>
    </row>
    <row r="1258" spans="6:6" x14ac:dyDescent="0.25">
      <c r="F1258" s="9"/>
    </row>
    <row r="1259" spans="6:6" x14ac:dyDescent="0.25">
      <c r="F1259" s="9"/>
    </row>
    <row r="1260" spans="6:6" x14ac:dyDescent="0.25">
      <c r="F1260" s="9"/>
    </row>
    <row r="1261" spans="6:6" x14ac:dyDescent="0.25">
      <c r="F1261" s="9"/>
    </row>
    <row r="1262" spans="6:6" x14ac:dyDescent="0.25">
      <c r="F1262" s="9"/>
    </row>
    <row r="1263" spans="6:6" x14ac:dyDescent="0.25">
      <c r="F1263" s="9"/>
    </row>
    <row r="1264" spans="6:6" x14ac:dyDescent="0.25">
      <c r="F1264" s="9"/>
    </row>
    <row r="1265" spans="6:6" x14ac:dyDescent="0.25">
      <c r="F1265" s="9"/>
    </row>
    <row r="1266" spans="6:6" x14ac:dyDescent="0.25">
      <c r="F1266" s="9"/>
    </row>
    <row r="1267" spans="6:6" x14ac:dyDescent="0.25">
      <c r="F1267" s="9"/>
    </row>
    <row r="1268" spans="6:6" x14ac:dyDescent="0.25">
      <c r="F1268" s="9"/>
    </row>
    <row r="1269" spans="6:6" x14ac:dyDescent="0.25">
      <c r="F1269" s="9"/>
    </row>
    <row r="1270" spans="6:6" x14ac:dyDescent="0.25">
      <c r="F1270" s="9"/>
    </row>
    <row r="1271" spans="6:6" x14ac:dyDescent="0.25">
      <c r="F1271" s="9"/>
    </row>
    <row r="1272" spans="6:6" x14ac:dyDescent="0.25">
      <c r="F1272" s="9"/>
    </row>
    <row r="1273" spans="6:6" x14ac:dyDescent="0.25">
      <c r="F1273" s="9"/>
    </row>
    <row r="1274" spans="6:6" x14ac:dyDescent="0.25">
      <c r="F1274" s="9"/>
    </row>
    <row r="1275" spans="6:6" x14ac:dyDescent="0.25">
      <c r="F1275" s="9"/>
    </row>
    <row r="1276" spans="6:6" x14ac:dyDescent="0.25">
      <c r="F1276" s="9"/>
    </row>
    <row r="1277" spans="6:6" x14ac:dyDescent="0.25">
      <c r="F1277" s="9"/>
    </row>
    <row r="1278" spans="6:6" x14ac:dyDescent="0.25">
      <c r="F1278" s="9"/>
    </row>
    <row r="1279" spans="6:6" x14ac:dyDescent="0.25">
      <c r="F1279" s="9"/>
    </row>
    <row r="1280" spans="6:6" x14ac:dyDescent="0.25">
      <c r="F1280" s="9"/>
    </row>
    <row r="1281" spans="6:6" x14ac:dyDescent="0.25">
      <c r="F1281" s="9"/>
    </row>
    <row r="1282" spans="6:6" x14ac:dyDescent="0.25">
      <c r="F1282" s="9"/>
    </row>
    <row r="1283" spans="6:6" x14ac:dyDescent="0.25">
      <c r="F1283" s="9"/>
    </row>
    <row r="1284" spans="6:6" x14ac:dyDescent="0.25">
      <c r="F1284" s="9"/>
    </row>
    <row r="1285" spans="6:6" x14ac:dyDescent="0.25">
      <c r="F1285" s="9"/>
    </row>
    <row r="1286" spans="6:6" x14ac:dyDescent="0.25">
      <c r="F1286" s="9"/>
    </row>
    <row r="1287" spans="6:6" x14ac:dyDescent="0.25">
      <c r="F1287" s="9"/>
    </row>
    <row r="1288" spans="6:6" x14ac:dyDescent="0.25">
      <c r="F1288" s="9"/>
    </row>
    <row r="1289" spans="6:6" x14ac:dyDescent="0.25">
      <c r="F1289" s="9"/>
    </row>
    <row r="1290" spans="6:6" x14ac:dyDescent="0.25">
      <c r="F1290" s="9"/>
    </row>
    <row r="1291" spans="6:6" x14ac:dyDescent="0.25">
      <c r="F1291" s="9"/>
    </row>
    <row r="1292" spans="6:6" x14ac:dyDescent="0.25">
      <c r="F1292" s="9"/>
    </row>
    <row r="1293" spans="6:6" x14ac:dyDescent="0.25">
      <c r="F1293" s="9"/>
    </row>
    <row r="1294" spans="6:6" x14ac:dyDescent="0.25">
      <c r="F1294" s="9"/>
    </row>
    <row r="1295" spans="6:6" x14ac:dyDescent="0.25">
      <c r="F1295" s="9"/>
    </row>
    <row r="1296" spans="6:6" x14ac:dyDescent="0.25">
      <c r="F1296" s="9"/>
    </row>
    <row r="1297" spans="6:6" x14ac:dyDescent="0.25">
      <c r="F1297" s="9"/>
    </row>
    <row r="1298" spans="6:6" x14ac:dyDescent="0.25">
      <c r="F1298" s="9"/>
    </row>
    <row r="1299" spans="6:6" x14ac:dyDescent="0.25">
      <c r="F1299" s="9"/>
    </row>
    <row r="1300" spans="6:6" x14ac:dyDescent="0.25">
      <c r="F1300" s="9"/>
    </row>
    <row r="1301" spans="6:6" x14ac:dyDescent="0.25">
      <c r="F1301" s="9"/>
    </row>
    <row r="1302" spans="6:6" x14ac:dyDescent="0.25">
      <c r="F1302" s="9"/>
    </row>
    <row r="1303" spans="6:6" x14ac:dyDescent="0.25">
      <c r="F1303" s="9"/>
    </row>
    <row r="1304" spans="6:6" x14ac:dyDescent="0.25">
      <c r="F1304" s="9"/>
    </row>
    <row r="1305" spans="6:6" x14ac:dyDescent="0.25">
      <c r="F1305" s="9"/>
    </row>
    <row r="1306" spans="6:6" x14ac:dyDescent="0.25">
      <c r="F1306" s="9"/>
    </row>
    <row r="1307" spans="6:6" x14ac:dyDescent="0.25">
      <c r="F1307" s="9"/>
    </row>
    <row r="1308" spans="6:6" x14ac:dyDescent="0.25">
      <c r="F1308" s="9"/>
    </row>
    <row r="1309" spans="6:6" x14ac:dyDescent="0.25">
      <c r="F1309" s="9"/>
    </row>
    <row r="1310" spans="6:6" x14ac:dyDescent="0.25">
      <c r="F1310" s="9"/>
    </row>
    <row r="1311" spans="6:6" x14ac:dyDescent="0.25">
      <c r="F1311" s="9"/>
    </row>
    <row r="1312" spans="6:6" x14ac:dyDescent="0.25">
      <c r="F1312" s="9"/>
    </row>
    <row r="1313" spans="6:6" x14ac:dyDescent="0.25">
      <c r="F1313" s="9"/>
    </row>
    <row r="1314" spans="6:6" x14ac:dyDescent="0.25">
      <c r="F1314" s="9"/>
    </row>
    <row r="1315" spans="6:6" x14ac:dyDescent="0.25">
      <c r="F1315" s="9"/>
    </row>
    <row r="1316" spans="6:6" x14ac:dyDescent="0.25">
      <c r="F1316" s="9"/>
    </row>
    <row r="1317" spans="6:6" x14ac:dyDescent="0.25">
      <c r="F1317" s="9"/>
    </row>
    <row r="1318" spans="6:6" x14ac:dyDescent="0.25">
      <c r="F1318" s="9"/>
    </row>
    <row r="1319" spans="6:6" x14ac:dyDescent="0.25">
      <c r="F1319" s="9"/>
    </row>
    <row r="1320" spans="6:6" x14ac:dyDescent="0.25">
      <c r="F1320" s="9"/>
    </row>
    <row r="1321" spans="6:6" x14ac:dyDescent="0.25">
      <c r="F1321" s="9"/>
    </row>
    <row r="1322" spans="6:6" x14ac:dyDescent="0.25">
      <c r="F1322" s="9"/>
    </row>
    <row r="1323" spans="6:6" x14ac:dyDescent="0.25">
      <c r="F1323" s="9"/>
    </row>
    <row r="1324" spans="6:6" x14ac:dyDescent="0.25">
      <c r="F1324" s="9"/>
    </row>
    <row r="1325" spans="6:6" x14ac:dyDescent="0.25">
      <c r="F1325" s="9"/>
    </row>
    <row r="1326" spans="6:6" x14ac:dyDescent="0.25">
      <c r="F1326" s="9"/>
    </row>
    <row r="1327" spans="6:6" x14ac:dyDescent="0.25">
      <c r="F1327" s="9"/>
    </row>
    <row r="1328" spans="6:6" x14ac:dyDescent="0.25">
      <c r="F1328" s="9"/>
    </row>
    <row r="1329" spans="6:6" x14ac:dyDescent="0.25">
      <c r="F1329" s="9"/>
    </row>
    <row r="1330" spans="6:6" x14ac:dyDescent="0.25">
      <c r="F1330" s="9"/>
    </row>
    <row r="1331" spans="6:6" x14ac:dyDescent="0.25">
      <c r="F1331" s="9"/>
    </row>
    <row r="1332" spans="6:6" x14ac:dyDescent="0.25">
      <c r="F1332" s="9"/>
    </row>
    <row r="1333" spans="6:6" x14ac:dyDescent="0.25">
      <c r="F1333" s="9"/>
    </row>
    <row r="1334" spans="6:6" x14ac:dyDescent="0.25">
      <c r="F1334" s="9"/>
    </row>
    <row r="1335" spans="6:6" x14ac:dyDescent="0.25">
      <c r="F1335" s="9"/>
    </row>
    <row r="1336" spans="6:6" x14ac:dyDescent="0.25">
      <c r="F1336" s="9"/>
    </row>
    <row r="1337" spans="6:6" x14ac:dyDescent="0.25">
      <c r="F1337" s="9"/>
    </row>
    <row r="1338" spans="6:6" x14ac:dyDescent="0.25">
      <c r="F1338" s="9"/>
    </row>
    <row r="1339" spans="6:6" x14ac:dyDescent="0.25">
      <c r="F1339" s="9"/>
    </row>
    <row r="1340" spans="6:6" x14ac:dyDescent="0.25">
      <c r="F1340" s="9"/>
    </row>
    <row r="1341" spans="6:6" x14ac:dyDescent="0.25">
      <c r="F1341" s="9"/>
    </row>
    <row r="1342" spans="6:6" x14ac:dyDescent="0.25">
      <c r="F1342" s="9"/>
    </row>
    <row r="1343" spans="6:6" x14ac:dyDescent="0.25">
      <c r="F1343" s="9"/>
    </row>
    <row r="1344" spans="6:6" x14ac:dyDescent="0.25">
      <c r="F1344" s="9"/>
    </row>
    <row r="1345" spans="6:6" x14ac:dyDescent="0.25">
      <c r="F1345" s="9"/>
    </row>
    <row r="1346" spans="6:6" x14ac:dyDescent="0.25">
      <c r="F1346" s="9"/>
    </row>
    <row r="1347" spans="6:6" x14ac:dyDescent="0.25">
      <c r="F1347" s="9"/>
    </row>
    <row r="1348" spans="6:6" x14ac:dyDescent="0.25">
      <c r="F1348" s="9"/>
    </row>
    <row r="1349" spans="6:6" x14ac:dyDescent="0.25">
      <c r="F1349" s="9"/>
    </row>
    <row r="1350" spans="6:6" x14ac:dyDescent="0.25">
      <c r="F1350" s="9"/>
    </row>
    <row r="1351" spans="6:6" x14ac:dyDescent="0.25">
      <c r="F1351" s="9"/>
    </row>
    <row r="1352" spans="6:6" x14ac:dyDescent="0.25">
      <c r="F1352" s="9"/>
    </row>
    <row r="1353" spans="6:6" x14ac:dyDescent="0.25">
      <c r="F1353" s="9"/>
    </row>
    <row r="1354" spans="6:6" x14ac:dyDescent="0.25">
      <c r="F1354" s="9"/>
    </row>
    <row r="1355" spans="6:6" x14ac:dyDescent="0.25">
      <c r="F1355" s="9"/>
    </row>
    <row r="1356" spans="6:6" x14ac:dyDescent="0.25">
      <c r="F1356" s="9"/>
    </row>
    <row r="1357" spans="6:6" x14ac:dyDescent="0.25">
      <c r="F1357" s="9"/>
    </row>
    <row r="1358" spans="6:6" x14ac:dyDescent="0.25">
      <c r="F1358" s="9"/>
    </row>
    <row r="1359" spans="6:6" x14ac:dyDescent="0.25">
      <c r="F1359" s="9"/>
    </row>
    <row r="1360" spans="6:6" x14ac:dyDescent="0.25">
      <c r="F1360" s="9"/>
    </row>
    <row r="1361" spans="6:6" x14ac:dyDescent="0.25">
      <c r="F1361" s="9"/>
    </row>
    <row r="1362" spans="6:6" x14ac:dyDescent="0.25">
      <c r="F1362" s="9"/>
    </row>
    <row r="1363" spans="6:6" x14ac:dyDescent="0.25">
      <c r="F1363" s="9"/>
    </row>
    <row r="1364" spans="6:6" x14ac:dyDescent="0.25">
      <c r="F1364" s="9"/>
    </row>
    <row r="1365" spans="6:6" x14ac:dyDescent="0.25">
      <c r="F1365" s="9"/>
    </row>
    <row r="1366" spans="6:6" x14ac:dyDescent="0.25">
      <c r="F1366" s="9"/>
    </row>
    <row r="1367" spans="6:6" x14ac:dyDescent="0.25">
      <c r="F1367" s="9"/>
    </row>
    <row r="1368" spans="6:6" x14ac:dyDescent="0.25">
      <c r="F1368" s="9"/>
    </row>
    <row r="1369" spans="6:6" x14ac:dyDescent="0.25">
      <c r="F1369" s="9"/>
    </row>
    <row r="1370" spans="6:6" x14ac:dyDescent="0.25">
      <c r="F1370" s="9"/>
    </row>
    <row r="1371" spans="6:6" x14ac:dyDescent="0.25">
      <c r="F1371" s="9"/>
    </row>
    <row r="1372" spans="6:6" x14ac:dyDescent="0.25">
      <c r="F1372" s="9"/>
    </row>
    <row r="1373" spans="6:6" x14ac:dyDescent="0.25">
      <c r="F1373" s="9"/>
    </row>
    <row r="1374" spans="6:6" x14ac:dyDescent="0.25">
      <c r="F1374" s="9"/>
    </row>
    <row r="1375" spans="6:6" x14ac:dyDescent="0.25">
      <c r="F1375" s="9"/>
    </row>
    <row r="1376" spans="6:6" x14ac:dyDescent="0.25">
      <c r="F1376" s="9"/>
    </row>
    <row r="1377" spans="6:6" x14ac:dyDescent="0.25">
      <c r="F1377" s="9"/>
    </row>
    <row r="1378" spans="6:6" x14ac:dyDescent="0.25">
      <c r="F1378" s="9"/>
    </row>
    <row r="1379" spans="6:6" x14ac:dyDescent="0.25">
      <c r="F1379" s="9"/>
    </row>
    <row r="1380" spans="6:6" x14ac:dyDescent="0.25">
      <c r="F1380" s="9"/>
    </row>
    <row r="1381" spans="6:6" x14ac:dyDescent="0.25">
      <c r="F1381" s="9"/>
    </row>
    <row r="1382" spans="6:6" x14ac:dyDescent="0.25">
      <c r="F1382" s="9"/>
    </row>
    <row r="1383" spans="6:6" x14ac:dyDescent="0.25">
      <c r="F1383" s="9"/>
    </row>
    <row r="1384" spans="6:6" x14ac:dyDescent="0.25">
      <c r="F1384" s="9"/>
    </row>
    <row r="1385" spans="6:6" x14ac:dyDescent="0.25">
      <c r="F1385" s="9"/>
    </row>
    <row r="1386" spans="6:6" x14ac:dyDescent="0.25">
      <c r="F1386" s="9"/>
    </row>
    <row r="1387" spans="6:6" x14ac:dyDescent="0.25">
      <c r="F1387" s="9"/>
    </row>
    <row r="1388" spans="6:6" x14ac:dyDescent="0.25">
      <c r="F1388" s="9"/>
    </row>
    <row r="1389" spans="6:6" x14ac:dyDescent="0.25">
      <c r="F1389" s="9"/>
    </row>
    <row r="1390" spans="6:6" x14ac:dyDescent="0.25">
      <c r="F1390" s="9"/>
    </row>
    <row r="1391" spans="6:6" x14ac:dyDescent="0.25">
      <c r="F1391" s="9"/>
    </row>
    <row r="1392" spans="6:6" x14ac:dyDescent="0.25">
      <c r="F1392" s="9"/>
    </row>
    <row r="1393" spans="6:6" x14ac:dyDescent="0.25">
      <c r="F1393" s="9"/>
    </row>
    <row r="1394" spans="6:6" x14ac:dyDescent="0.25">
      <c r="F1394" s="9"/>
    </row>
    <row r="1395" spans="6:6" x14ac:dyDescent="0.25">
      <c r="F1395" s="9"/>
    </row>
    <row r="1396" spans="6:6" x14ac:dyDescent="0.25">
      <c r="F1396" s="9"/>
    </row>
    <row r="1397" spans="6:6" x14ac:dyDescent="0.25">
      <c r="F1397" s="9"/>
    </row>
    <row r="1398" spans="6:6" x14ac:dyDescent="0.25">
      <c r="F1398" s="9"/>
    </row>
    <row r="1399" spans="6:6" x14ac:dyDescent="0.25">
      <c r="F1399" s="9"/>
    </row>
    <row r="1400" spans="6:6" x14ac:dyDescent="0.25">
      <c r="F1400" s="9"/>
    </row>
    <row r="1401" spans="6:6" x14ac:dyDescent="0.25">
      <c r="F1401" s="9"/>
    </row>
    <row r="1402" spans="6:6" x14ac:dyDescent="0.25">
      <c r="F1402" s="9"/>
    </row>
    <row r="1403" spans="6:6" x14ac:dyDescent="0.25">
      <c r="F1403" s="9"/>
    </row>
    <row r="1404" spans="6:6" x14ac:dyDescent="0.25">
      <c r="F1404" s="9"/>
    </row>
    <row r="1405" spans="6:6" x14ac:dyDescent="0.25">
      <c r="F1405" s="9"/>
    </row>
    <row r="1406" spans="6:6" x14ac:dyDescent="0.25">
      <c r="F1406" s="9"/>
    </row>
    <row r="1407" spans="6:6" x14ac:dyDescent="0.25">
      <c r="F1407" s="9"/>
    </row>
    <row r="1408" spans="6:6" x14ac:dyDescent="0.25">
      <c r="F1408" s="9"/>
    </row>
    <row r="1409" spans="6:6" x14ac:dyDescent="0.25">
      <c r="F1409" s="9"/>
    </row>
    <row r="1410" spans="6:6" x14ac:dyDescent="0.25">
      <c r="F1410" s="9"/>
    </row>
    <row r="1411" spans="6:6" x14ac:dyDescent="0.25">
      <c r="F1411" s="9"/>
    </row>
    <row r="1412" spans="6:6" x14ac:dyDescent="0.25">
      <c r="F1412" s="9"/>
    </row>
    <row r="1413" spans="6:6" x14ac:dyDescent="0.25">
      <c r="F1413" s="9"/>
    </row>
    <row r="1414" spans="6:6" x14ac:dyDescent="0.25">
      <c r="F1414" s="9"/>
    </row>
    <row r="1415" spans="6:6" x14ac:dyDescent="0.25">
      <c r="F1415" s="9"/>
    </row>
    <row r="1416" spans="6:6" x14ac:dyDescent="0.25">
      <c r="F1416" s="9"/>
    </row>
    <row r="1417" spans="6:6" x14ac:dyDescent="0.25">
      <c r="F1417" s="9"/>
    </row>
    <row r="1418" spans="6:6" x14ac:dyDescent="0.25">
      <c r="F1418" s="9"/>
    </row>
    <row r="1419" spans="6:6" x14ac:dyDescent="0.25">
      <c r="F1419" s="9"/>
    </row>
    <row r="1420" spans="6:6" x14ac:dyDescent="0.25">
      <c r="F1420" s="9"/>
    </row>
    <row r="1421" spans="6:6" x14ac:dyDescent="0.25">
      <c r="F1421" s="9"/>
    </row>
    <row r="1422" spans="6:6" x14ac:dyDescent="0.25">
      <c r="F1422" s="9"/>
    </row>
    <row r="1423" spans="6:6" x14ac:dyDescent="0.25">
      <c r="F1423" s="9"/>
    </row>
    <row r="1424" spans="6:6" x14ac:dyDescent="0.25">
      <c r="F1424" s="9"/>
    </row>
    <row r="1425" spans="6:6" x14ac:dyDescent="0.25">
      <c r="F1425" s="9"/>
    </row>
    <row r="1426" spans="6:6" x14ac:dyDescent="0.25">
      <c r="F1426" s="9"/>
    </row>
    <row r="1427" spans="6:6" x14ac:dyDescent="0.25">
      <c r="F1427" s="9"/>
    </row>
    <row r="1428" spans="6:6" x14ac:dyDescent="0.25">
      <c r="F1428" s="9"/>
    </row>
    <row r="1429" spans="6:6" x14ac:dyDescent="0.25">
      <c r="F1429" s="9"/>
    </row>
    <row r="1430" spans="6:6" x14ac:dyDescent="0.25">
      <c r="F1430" s="9"/>
    </row>
    <row r="1431" spans="6:6" x14ac:dyDescent="0.25">
      <c r="F1431" s="9"/>
    </row>
    <row r="1432" spans="6:6" x14ac:dyDescent="0.25">
      <c r="F1432" s="9"/>
    </row>
    <row r="1433" spans="6:6" x14ac:dyDescent="0.25">
      <c r="F1433" s="9"/>
    </row>
    <row r="1434" spans="6:6" x14ac:dyDescent="0.25">
      <c r="F1434" s="9"/>
    </row>
    <row r="1435" spans="6:6" x14ac:dyDescent="0.25">
      <c r="F1435" s="9"/>
    </row>
    <row r="1436" spans="6:6" x14ac:dyDescent="0.25">
      <c r="F1436" s="9"/>
    </row>
    <row r="1437" spans="6:6" x14ac:dyDescent="0.25">
      <c r="F1437" s="9"/>
    </row>
    <row r="1438" spans="6:6" x14ac:dyDescent="0.25">
      <c r="F1438" s="9"/>
    </row>
    <row r="1439" spans="6:6" x14ac:dyDescent="0.25">
      <c r="F1439" s="9"/>
    </row>
    <row r="1440" spans="6:6" x14ac:dyDescent="0.25">
      <c r="F1440" s="9"/>
    </row>
    <row r="1441" spans="6:6" x14ac:dyDescent="0.25">
      <c r="F1441" s="9"/>
    </row>
    <row r="1442" spans="6:6" x14ac:dyDescent="0.25">
      <c r="F1442" s="9"/>
    </row>
    <row r="1443" spans="6:6" x14ac:dyDescent="0.25">
      <c r="F1443" s="9"/>
    </row>
    <row r="1444" spans="6:6" x14ac:dyDescent="0.25">
      <c r="F1444" s="9"/>
    </row>
    <row r="1445" spans="6:6" x14ac:dyDescent="0.25">
      <c r="F1445" s="9"/>
    </row>
    <row r="1446" spans="6:6" x14ac:dyDescent="0.25">
      <c r="F1446" s="9"/>
    </row>
    <row r="1447" spans="6:6" x14ac:dyDescent="0.25">
      <c r="F1447" s="9"/>
    </row>
    <row r="1448" spans="6:6" x14ac:dyDescent="0.25">
      <c r="F1448" s="9"/>
    </row>
    <row r="1449" spans="6:6" x14ac:dyDescent="0.25">
      <c r="F1449" s="9"/>
    </row>
    <row r="1450" spans="6:6" x14ac:dyDescent="0.25">
      <c r="F1450" s="9"/>
    </row>
    <row r="1451" spans="6:6" x14ac:dyDescent="0.25">
      <c r="F1451" s="9"/>
    </row>
    <row r="1452" spans="6:6" x14ac:dyDescent="0.25">
      <c r="F1452" s="9"/>
    </row>
    <row r="1453" spans="6:6" x14ac:dyDescent="0.25">
      <c r="F1453" s="9"/>
    </row>
    <row r="1454" spans="6:6" x14ac:dyDescent="0.25">
      <c r="F1454" s="9"/>
    </row>
    <row r="1455" spans="6:6" x14ac:dyDescent="0.25">
      <c r="F1455" s="9"/>
    </row>
    <row r="1456" spans="6:6" x14ac:dyDescent="0.25">
      <c r="F1456" s="9"/>
    </row>
    <row r="1457" spans="6:6" x14ac:dyDescent="0.25">
      <c r="F1457" s="9"/>
    </row>
    <row r="1458" spans="6:6" x14ac:dyDescent="0.25">
      <c r="F1458" s="9"/>
    </row>
    <row r="1459" spans="6:6" x14ac:dyDescent="0.25">
      <c r="F1459" s="9"/>
    </row>
    <row r="1460" spans="6:6" x14ac:dyDescent="0.25">
      <c r="F1460" s="9"/>
    </row>
    <row r="1461" spans="6:6" x14ac:dyDescent="0.25">
      <c r="F1461" s="9"/>
    </row>
    <row r="1462" spans="6:6" x14ac:dyDescent="0.25">
      <c r="F1462" s="9"/>
    </row>
    <row r="1463" spans="6:6" x14ac:dyDescent="0.25">
      <c r="F1463" s="9"/>
    </row>
    <row r="1464" spans="6:6" x14ac:dyDescent="0.25">
      <c r="F1464" s="9"/>
    </row>
    <row r="1465" spans="6:6" x14ac:dyDescent="0.25">
      <c r="F1465" s="9"/>
    </row>
    <row r="1466" spans="6:6" x14ac:dyDescent="0.25">
      <c r="F1466" s="9"/>
    </row>
    <row r="1467" spans="6:6" x14ac:dyDescent="0.25">
      <c r="F1467" s="9"/>
    </row>
    <row r="1468" spans="6:6" x14ac:dyDescent="0.25">
      <c r="F1468" s="9"/>
    </row>
    <row r="1469" spans="6:6" x14ac:dyDescent="0.25">
      <c r="F1469" s="9"/>
    </row>
    <row r="1470" spans="6:6" x14ac:dyDescent="0.25">
      <c r="F1470" s="9"/>
    </row>
    <row r="1471" spans="6:6" x14ac:dyDescent="0.25">
      <c r="F1471" s="9"/>
    </row>
    <row r="1472" spans="6:6" x14ac:dyDescent="0.25">
      <c r="F1472" s="9"/>
    </row>
    <row r="1473" spans="6:6" x14ac:dyDescent="0.25">
      <c r="F1473" s="9"/>
    </row>
    <row r="1474" spans="6:6" x14ac:dyDescent="0.25">
      <c r="F1474" s="9"/>
    </row>
    <row r="1475" spans="6:6" x14ac:dyDescent="0.25">
      <c r="F1475" s="9"/>
    </row>
    <row r="1476" spans="6:6" x14ac:dyDescent="0.25">
      <c r="F1476" s="9"/>
    </row>
    <row r="1477" spans="6:6" x14ac:dyDescent="0.25">
      <c r="F1477" s="9"/>
    </row>
    <row r="1478" spans="6:6" x14ac:dyDescent="0.25">
      <c r="F1478" s="9"/>
    </row>
    <row r="1479" spans="6:6" x14ac:dyDescent="0.25">
      <c r="F1479" s="9"/>
    </row>
    <row r="1480" spans="6:6" x14ac:dyDescent="0.25">
      <c r="F1480" s="9"/>
    </row>
    <row r="1481" spans="6:6" x14ac:dyDescent="0.25">
      <c r="F1481" s="9"/>
    </row>
    <row r="1482" spans="6:6" x14ac:dyDescent="0.25">
      <c r="F1482" s="9"/>
    </row>
    <row r="1483" spans="6:6" x14ac:dyDescent="0.25">
      <c r="F1483" s="9"/>
    </row>
    <row r="1484" spans="6:6" x14ac:dyDescent="0.25">
      <c r="F1484" s="9"/>
    </row>
    <row r="1485" spans="6:6" x14ac:dyDescent="0.25">
      <c r="F1485" s="9"/>
    </row>
    <row r="1486" spans="6:6" x14ac:dyDescent="0.25">
      <c r="F1486" s="9"/>
    </row>
    <row r="1487" spans="6:6" x14ac:dyDescent="0.25">
      <c r="F1487" s="9"/>
    </row>
    <row r="1488" spans="6:6" x14ac:dyDescent="0.25">
      <c r="F1488" s="9"/>
    </row>
    <row r="1489" spans="6:6" x14ac:dyDescent="0.25">
      <c r="F1489" s="9"/>
    </row>
    <row r="1490" spans="6:6" x14ac:dyDescent="0.25">
      <c r="F1490" s="9"/>
    </row>
    <row r="1491" spans="6:6" x14ac:dyDescent="0.25">
      <c r="F1491" s="9"/>
    </row>
    <row r="1492" spans="6:6" x14ac:dyDescent="0.25">
      <c r="F1492" s="9"/>
    </row>
    <row r="1493" spans="6:6" x14ac:dyDescent="0.25">
      <c r="F1493" s="9"/>
    </row>
    <row r="1494" spans="6:6" x14ac:dyDescent="0.25">
      <c r="F1494" s="9"/>
    </row>
    <row r="1495" spans="6:6" x14ac:dyDescent="0.25">
      <c r="F1495" s="9"/>
    </row>
    <row r="1496" spans="6:6" x14ac:dyDescent="0.25">
      <c r="F1496" s="9"/>
    </row>
    <row r="1497" spans="6:6" x14ac:dyDescent="0.25">
      <c r="F1497" s="9"/>
    </row>
    <row r="1498" spans="6:6" x14ac:dyDescent="0.25">
      <c r="F1498" s="9"/>
    </row>
    <row r="1499" spans="6:6" x14ac:dyDescent="0.25">
      <c r="F1499" s="9"/>
    </row>
    <row r="1500" spans="6:6" x14ac:dyDescent="0.25">
      <c r="F1500" s="9"/>
    </row>
    <row r="1501" spans="6:6" x14ac:dyDescent="0.25">
      <c r="F1501" s="9"/>
    </row>
    <row r="1502" spans="6:6" x14ac:dyDescent="0.25">
      <c r="F1502" s="9"/>
    </row>
    <row r="1503" spans="6:6" x14ac:dyDescent="0.25">
      <c r="F1503" s="9"/>
    </row>
    <row r="1504" spans="6:6" x14ac:dyDescent="0.25">
      <c r="F1504" s="9"/>
    </row>
    <row r="1505" spans="6:6" x14ac:dyDescent="0.25">
      <c r="F1505" s="9"/>
    </row>
    <row r="1506" spans="6:6" x14ac:dyDescent="0.25">
      <c r="F1506" s="9"/>
    </row>
    <row r="1507" spans="6:6" x14ac:dyDescent="0.25">
      <c r="F1507" s="9"/>
    </row>
    <row r="1508" spans="6:6" x14ac:dyDescent="0.25">
      <c r="F1508" s="9"/>
    </row>
    <row r="1509" spans="6:6" x14ac:dyDescent="0.25">
      <c r="F1509" s="9"/>
    </row>
    <row r="1510" spans="6:6" x14ac:dyDescent="0.25">
      <c r="F1510" s="9"/>
    </row>
    <row r="1511" spans="6:6" x14ac:dyDescent="0.25">
      <c r="F1511" s="9"/>
    </row>
    <row r="1512" spans="6:6" x14ac:dyDescent="0.25">
      <c r="F1512" s="9"/>
    </row>
    <row r="1513" spans="6:6" x14ac:dyDescent="0.25">
      <c r="F1513" s="9"/>
    </row>
    <row r="1514" spans="6:6" x14ac:dyDescent="0.25">
      <c r="F1514" s="9"/>
    </row>
    <row r="1515" spans="6:6" x14ac:dyDescent="0.25">
      <c r="F1515" s="9"/>
    </row>
    <row r="1516" spans="6:6" x14ac:dyDescent="0.25">
      <c r="F1516" s="9"/>
    </row>
    <row r="1517" spans="6:6" x14ac:dyDescent="0.25">
      <c r="F1517" s="9"/>
    </row>
    <row r="1518" spans="6:6" x14ac:dyDescent="0.25">
      <c r="F1518" s="9"/>
    </row>
    <row r="1519" spans="6:6" x14ac:dyDescent="0.25">
      <c r="F1519" s="9"/>
    </row>
    <row r="1520" spans="6:6" x14ac:dyDescent="0.25">
      <c r="F1520" s="9"/>
    </row>
    <row r="1521" spans="6:6" x14ac:dyDescent="0.25">
      <c r="F1521" s="9"/>
    </row>
    <row r="1522" spans="6:6" x14ac:dyDescent="0.25">
      <c r="F1522" s="9"/>
    </row>
    <row r="1523" spans="6:6" x14ac:dyDescent="0.25">
      <c r="F1523" s="9"/>
    </row>
    <row r="1524" spans="6:6" x14ac:dyDescent="0.25">
      <c r="F1524" s="9"/>
    </row>
    <row r="1525" spans="6:6" x14ac:dyDescent="0.25">
      <c r="F1525" s="9"/>
    </row>
    <row r="1526" spans="6:6" x14ac:dyDescent="0.25">
      <c r="F1526" s="9"/>
    </row>
    <row r="1527" spans="6:6" x14ac:dyDescent="0.25">
      <c r="F1527" s="9"/>
    </row>
    <row r="1528" spans="6:6" x14ac:dyDescent="0.25">
      <c r="F1528" s="9"/>
    </row>
    <row r="1529" spans="6:6" x14ac:dyDescent="0.25">
      <c r="F1529" s="9"/>
    </row>
    <row r="1530" spans="6:6" x14ac:dyDescent="0.25">
      <c r="F1530" s="9"/>
    </row>
    <row r="1531" spans="6:6" x14ac:dyDescent="0.25">
      <c r="F1531" s="9"/>
    </row>
    <row r="1532" spans="6:6" x14ac:dyDescent="0.25">
      <c r="F1532" s="9"/>
    </row>
    <row r="1533" spans="6:6" x14ac:dyDescent="0.25">
      <c r="F1533" s="9"/>
    </row>
    <row r="1534" spans="6:6" x14ac:dyDescent="0.25">
      <c r="F1534" s="9"/>
    </row>
    <row r="1535" spans="6:6" x14ac:dyDescent="0.25">
      <c r="F1535" s="9"/>
    </row>
    <row r="1536" spans="6:6" x14ac:dyDescent="0.25">
      <c r="F1536" s="9"/>
    </row>
    <row r="1537" spans="6:6" x14ac:dyDescent="0.25">
      <c r="F1537" s="9"/>
    </row>
    <row r="1538" spans="6:6" x14ac:dyDescent="0.25">
      <c r="F1538" s="9"/>
    </row>
    <row r="1539" spans="6:6" x14ac:dyDescent="0.25">
      <c r="F1539" s="9"/>
    </row>
    <row r="1540" spans="6:6" x14ac:dyDescent="0.25">
      <c r="F1540" s="9"/>
    </row>
    <row r="1541" spans="6:6" x14ac:dyDescent="0.25">
      <c r="F1541" s="9"/>
    </row>
    <row r="1542" spans="6:6" x14ac:dyDescent="0.25">
      <c r="F1542" s="9"/>
    </row>
    <row r="1543" spans="6:6" x14ac:dyDescent="0.25">
      <c r="F1543" s="9"/>
    </row>
    <row r="1544" spans="6:6" x14ac:dyDescent="0.25">
      <c r="F1544" s="9"/>
    </row>
    <row r="1545" spans="6:6" x14ac:dyDescent="0.25">
      <c r="F1545" s="9"/>
    </row>
    <row r="1546" spans="6:6" x14ac:dyDescent="0.25">
      <c r="F1546" s="9"/>
    </row>
    <row r="1547" spans="6:6" x14ac:dyDescent="0.25">
      <c r="F1547" s="9"/>
    </row>
    <row r="1548" spans="6:6" x14ac:dyDescent="0.25">
      <c r="F1548" s="9"/>
    </row>
    <row r="1549" spans="6:6" x14ac:dyDescent="0.25">
      <c r="F1549" s="9"/>
    </row>
    <row r="1550" spans="6:6" x14ac:dyDescent="0.25">
      <c r="F1550" s="9"/>
    </row>
    <row r="1551" spans="6:6" x14ac:dyDescent="0.25">
      <c r="F1551" s="9"/>
    </row>
    <row r="1552" spans="6:6" x14ac:dyDescent="0.25">
      <c r="F1552" s="9"/>
    </row>
    <row r="1553" spans="6:6" x14ac:dyDescent="0.25">
      <c r="F1553" s="9"/>
    </row>
    <row r="1554" spans="6:6" x14ac:dyDescent="0.25">
      <c r="F1554" s="9"/>
    </row>
    <row r="1555" spans="6:6" x14ac:dyDescent="0.25">
      <c r="F1555" s="9"/>
    </row>
    <row r="1556" spans="6:6" x14ac:dyDescent="0.25">
      <c r="F1556" s="9"/>
    </row>
    <row r="1557" spans="6:6" x14ac:dyDescent="0.25">
      <c r="F1557" s="9"/>
    </row>
    <row r="1558" spans="6:6" x14ac:dyDescent="0.25">
      <c r="F1558" s="9"/>
    </row>
    <row r="1559" spans="6:6" x14ac:dyDescent="0.25">
      <c r="F1559" s="9"/>
    </row>
    <row r="1560" spans="6:6" x14ac:dyDescent="0.25">
      <c r="F1560" s="9"/>
    </row>
    <row r="1561" spans="6:6" x14ac:dyDescent="0.25">
      <c r="F1561" s="9"/>
    </row>
    <row r="1562" spans="6:6" x14ac:dyDescent="0.25">
      <c r="F1562" s="9"/>
    </row>
    <row r="1563" spans="6:6" x14ac:dyDescent="0.25">
      <c r="F1563" s="9"/>
    </row>
    <row r="1564" spans="6:6" x14ac:dyDescent="0.25">
      <c r="F1564" s="9"/>
    </row>
    <row r="1565" spans="6:6" x14ac:dyDescent="0.25">
      <c r="F1565" s="9"/>
    </row>
    <row r="1566" spans="6:6" x14ac:dyDescent="0.25">
      <c r="F1566" s="9"/>
    </row>
    <row r="1567" spans="6:6" x14ac:dyDescent="0.25">
      <c r="F1567" s="9"/>
    </row>
    <row r="1568" spans="6:6" x14ac:dyDescent="0.25">
      <c r="F1568" s="9"/>
    </row>
    <row r="1569" spans="6:6" x14ac:dyDescent="0.25">
      <c r="F1569" s="9"/>
    </row>
    <row r="1570" spans="6:6" x14ac:dyDescent="0.25">
      <c r="F1570" s="9"/>
    </row>
    <row r="1571" spans="6:6" x14ac:dyDescent="0.25">
      <c r="F1571" s="9"/>
    </row>
    <row r="1572" spans="6:6" x14ac:dyDescent="0.25">
      <c r="F1572" s="9"/>
    </row>
    <row r="1573" spans="6:6" x14ac:dyDescent="0.25">
      <c r="F1573" s="9"/>
    </row>
    <row r="1574" spans="6:6" x14ac:dyDescent="0.25">
      <c r="F1574" s="9"/>
    </row>
    <row r="1575" spans="6:6" x14ac:dyDescent="0.25">
      <c r="F1575" s="9"/>
    </row>
    <row r="1576" spans="6:6" x14ac:dyDescent="0.25">
      <c r="F1576" s="9"/>
    </row>
    <row r="1577" spans="6:6" x14ac:dyDescent="0.25">
      <c r="F1577" s="9"/>
    </row>
    <row r="1578" spans="6:6" x14ac:dyDescent="0.25">
      <c r="F1578" s="9"/>
    </row>
    <row r="1579" spans="6:6" x14ac:dyDescent="0.25">
      <c r="F1579" s="9"/>
    </row>
    <row r="1580" spans="6:6" x14ac:dyDescent="0.25">
      <c r="F1580" s="9"/>
    </row>
    <row r="1581" spans="6:6" x14ac:dyDescent="0.25">
      <c r="F1581" s="9"/>
    </row>
    <row r="1582" spans="6:6" x14ac:dyDescent="0.25">
      <c r="F1582" s="9"/>
    </row>
    <row r="1583" spans="6:6" x14ac:dyDescent="0.25">
      <c r="F1583" s="9"/>
    </row>
    <row r="1584" spans="6:6" x14ac:dyDescent="0.25">
      <c r="F1584" s="9"/>
    </row>
    <row r="1585" spans="6:6" x14ac:dyDescent="0.25">
      <c r="F1585" s="9"/>
    </row>
    <row r="1586" spans="6:6" x14ac:dyDescent="0.25">
      <c r="F1586" s="9"/>
    </row>
    <row r="1587" spans="6:6" x14ac:dyDescent="0.25">
      <c r="F1587" s="9"/>
    </row>
    <row r="1588" spans="6:6" x14ac:dyDescent="0.25">
      <c r="F1588" s="9"/>
    </row>
    <row r="1589" spans="6:6" x14ac:dyDescent="0.25">
      <c r="F1589" s="9"/>
    </row>
    <row r="1590" spans="6:6" x14ac:dyDescent="0.25">
      <c r="F1590" s="9"/>
    </row>
    <row r="1591" spans="6:6" x14ac:dyDescent="0.25">
      <c r="F1591" s="9"/>
    </row>
    <row r="1592" spans="6:6" x14ac:dyDescent="0.25">
      <c r="F1592" s="9"/>
    </row>
    <row r="1593" spans="6:6" x14ac:dyDescent="0.25">
      <c r="F1593" s="9"/>
    </row>
    <row r="1594" spans="6:6" x14ac:dyDescent="0.25">
      <c r="F1594" s="9"/>
    </row>
    <row r="1595" spans="6:6" x14ac:dyDescent="0.25">
      <c r="F1595" s="9"/>
    </row>
    <row r="1596" spans="6:6" x14ac:dyDescent="0.25">
      <c r="F1596" s="9"/>
    </row>
    <row r="1597" spans="6:6" x14ac:dyDescent="0.25">
      <c r="F1597" s="9"/>
    </row>
    <row r="1598" spans="6:6" x14ac:dyDescent="0.25">
      <c r="F1598" s="9"/>
    </row>
    <row r="1599" spans="6:6" x14ac:dyDescent="0.25">
      <c r="F1599" s="9"/>
    </row>
    <row r="1600" spans="6:6" x14ac:dyDescent="0.25">
      <c r="F1600" s="9"/>
    </row>
    <row r="1601" spans="6:6" x14ac:dyDescent="0.25">
      <c r="F1601" s="9"/>
    </row>
    <row r="1602" spans="6:6" x14ac:dyDescent="0.25">
      <c r="F1602" s="9"/>
    </row>
    <row r="1603" spans="6:6" x14ac:dyDescent="0.25">
      <c r="F1603" s="9"/>
    </row>
    <row r="1604" spans="6:6" x14ac:dyDescent="0.25">
      <c r="F1604" s="9"/>
    </row>
    <row r="1605" spans="6:6" x14ac:dyDescent="0.25">
      <c r="F1605" s="9"/>
    </row>
    <row r="1606" spans="6:6" x14ac:dyDescent="0.25">
      <c r="F1606" s="9"/>
    </row>
    <row r="1607" spans="6:6" x14ac:dyDescent="0.25">
      <c r="F1607" s="9"/>
    </row>
    <row r="1608" spans="6:6" x14ac:dyDescent="0.25">
      <c r="F1608" s="9"/>
    </row>
    <row r="1609" spans="6:6" x14ac:dyDescent="0.25">
      <c r="F1609" s="9"/>
    </row>
    <row r="1610" spans="6:6" x14ac:dyDescent="0.25">
      <c r="F1610" s="9"/>
    </row>
    <row r="1611" spans="6:6" x14ac:dyDescent="0.25">
      <c r="F1611" s="9"/>
    </row>
    <row r="1612" spans="6:6" x14ac:dyDescent="0.25">
      <c r="F1612" s="9"/>
    </row>
    <row r="1613" spans="6:6" x14ac:dyDescent="0.25">
      <c r="F1613" s="9"/>
    </row>
    <row r="1614" spans="6:6" x14ac:dyDescent="0.25">
      <c r="F1614" s="9"/>
    </row>
    <row r="1615" spans="6:6" x14ac:dyDescent="0.25">
      <c r="F1615" s="9"/>
    </row>
    <row r="1616" spans="6:6" x14ac:dyDescent="0.25">
      <c r="F1616" s="9"/>
    </row>
    <row r="1617" spans="6:6" x14ac:dyDescent="0.25">
      <c r="F1617" s="9"/>
    </row>
    <row r="1618" spans="6:6" x14ac:dyDescent="0.25">
      <c r="F1618" s="9"/>
    </row>
    <row r="1619" spans="6:6" x14ac:dyDescent="0.25">
      <c r="F1619" s="9"/>
    </row>
    <row r="1620" spans="6:6" x14ac:dyDescent="0.25">
      <c r="F1620" s="9"/>
    </row>
    <row r="1621" spans="6:6" x14ac:dyDescent="0.25">
      <c r="F1621" s="9"/>
    </row>
    <row r="1622" spans="6:6" x14ac:dyDescent="0.25">
      <c r="F1622" s="9"/>
    </row>
    <row r="1623" spans="6:6" x14ac:dyDescent="0.25">
      <c r="F1623" s="9"/>
    </row>
    <row r="1624" spans="6:6" x14ac:dyDescent="0.25">
      <c r="F1624" s="9"/>
    </row>
    <row r="1625" spans="6:6" x14ac:dyDescent="0.25">
      <c r="F1625" s="9"/>
    </row>
    <row r="1626" spans="6:6" x14ac:dyDescent="0.25">
      <c r="F1626" s="9"/>
    </row>
    <row r="1627" spans="6:6" x14ac:dyDescent="0.25">
      <c r="F1627" s="9"/>
    </row>
    <row r="1628" spans="6:6" x14ac:dyDescent="0.25">
      <c r="F1628" s="9"/>
    </row>
    <row r="1629" spans="6:6" x14ac:dyDescent="0.25">
      <c r="F1629" s="9"/>
    </row>
    <row r="1630" spans="6:6" x14ac:dyDescent="0.25">
      <c r="F1630" s="9"/>
    </row>
    <row r="1631" spans="6:6" x14ac:dyDescent="0.25">
      <c r="F1631" s="9"/>
    </row>
    <row r="1632" spans="6:6" x14ac:dyDescent="0.25">
      <c r="F1632" s="9"/>
    </row>
    <row r="1633" spans="6:6" x14ac:dyDescent="0.25">
      <c r="F1633" s="9"/>
    </row>
    <row r="1634" spans="6:6" x14ac:dyDescent="0.25">
      <c r="F1634" s="9"/>
    </row>
    <row r="1635" spans="6:6" x14ac:dyDescent="0.25">
      <c r="F1635" s="9"/>
    </row>
    <row r="1636" spans="6:6" x14ac:dyDescent="0.25">
      <c r="F1636" s="9"/>
    </row>
    <row r="1637" spans="6:6" x14ac:dyDescent="0.25">
      <c r="F1637" s="9"/>
    </row>
    <row r="1638" spans="6:6" x14ac:dyDescent="0.25">
      <c r="F1638" s="9"/>
    </row>
    <row r="1639" spans="6:6" x14ac:dyDescent="0.25">
      <c r="F1639" s="9"/>
    </row>
    <row r="1640" spans="6:6" x14ac:dyDescent="0.25">
      <c r="F1640" s="9"/>
    </row>
    <row r="1641" spans="6:6" x14ac:dyDescent="0.25">
      <c r="F1641" s="9"/>
    </row>
    <row r="1642" spans="6:6" x14ac:dyDescent="0.25">
      <c r="F1642" s="9"/>
    </row>
    <row r="1643" spans="6:6" x14ac:dyDescent="0.25">
      <c r="F1643" s="9"/>
    </row>
    <row r="1644" spans="6:6" x14ac:dyDescent="0.25">
      <c r="F1644" s="9"/>
    </row>
    <row r="1645" spans="6:6" x14ac:dyDescent="0.25">
      <c r="F1645" s="9"/>
    </row>
    <row r="1646" spans="6:6" x14ac:dyDescent="0.25">
      <c r="F1646" s="9"/>
    </row>
    <row r="1647" spans="6:6" x14ac:dyDescent="0.25">
      <c r="F1647" s="9"/>
    </row>
    <row r="1648" spans="6:6" x14ac:dyDescent="0.25">
      <c r="F1648" s="9"/>
    </row>
    <row r="1649" spans="6:6" x14ac:dyDescent="0.25">
      <c r="F1649" s="9"/>
    </row>
    <row r="1650" spans="6:6" x14ac:dyDescent="0.25">
      <c r="F1650" s="9"/>
    </row>
    <row r="1651" spans="6:6" x14ac:dyDescent="0.25">
      <c r="F1651" s="9"/>
    </row>
    <row r="1652" spans="6:6" x14ac:dyDescent="0.25">
      <c r="F1652" s="9"/>
    </row>
    <row r="1653" spans="6:6" x14ac:dyDescent="0.25">
      <c r="F1653" s="9"/>
    </row>
    <row r="1654" spans="6:6" x14ac:dyDescent="0.25">
      <c r="F1654" s="9"/>
    </row>
    <row r="1655" spans="6:6" x14ac:dyDescent="0.25">
      <c r="F1655" s="9"/>
    </row>
    <row r="1656" spans="6:6" x14ac:dyDescent="0.25">
      <c r="F1656" s="9"/>
    </row>
    <row r="1657" spans="6:6" x14ac:dyDescent="0.25">
      <c r="F1657" s="9"/>
    </row>
    <row r="1658" spans="6:6" x14ac:dyDescent="0.25">
      <c r="F1658" s="9"/>
    </row>
    <row r="1659" spans="6:6" x14ac:dyDescent="0.25">
      <c r="F1659" s="9"/>
    </row>
    <row r="1660" spans="6:6" x14ac:dyDescent="0.25">
      <c r="F1660" s="9"/>
    </row>
    <row r="1661" spans="6:6" x14ac:dyDescent="0.25">
      <c r="F1661" s="9"/>
    </row>
    <row r="1662" spans="6:6" x14ac:dyDescent="0.25">
      <c r="F1662" s="9"/>
    </row>
    <row r="1663" spans="6:6" x14ac:dyDescent="0.25">
      <c r="F1663" s="9"/>
    </row>
    <row r="1664" spans="6:6" x14ac:dyDescent="0.25">
      <c r="F1664" s="9"/>
    </row>
    <row r="1665" spans="6:6" x14ac:dyDescent="0.25">
      <c r="F1665" s="9"/>
    </row>
    <row r="1666" spans="6:6" x14ac:dyDescent="0.25">
      <c r="F1666" s="9"/>
    </row>
    <row r="1667" spans="6:6" x14ac:dyDescent="0.25">
      <c r="F1667" s="9"/>
    </row>
    <row r="1668" spans="6:6" x14ac:dyDescent="0.25">
      <c r="F1668" s="9"/>
    </row>
    <row r="1669" spans="6:6" x14ac:dyDescent="0.25">
      <c r="F1669" s="9"/>
    </row>
    <row r="1670" spans="6:6" x14ac:dyDescent="0.25">
      <c r="F1670" s="9"/>
    </row>
    <row r="1671" spans="6:6" x14ac:dyDescent="0.25">
      <c r="F1671" s="9"/>
    </row>
    <row r="1672" spans="6:6" x14ac:dyDescent="0.25">
      <c r="F1672" s="9"/>
    </row>
    <row r="1673" spans="6:6" x14ac:dyDescent="0.25">
      <c r="F1673" s="9"/>
    </row>
    <row r="1674" spans="6:6" x14ac:dyDescent="0.25">
      <c r="F1674" s="9"/>
    </row>
    <row r="1675" spans="6:6" x14ac:dyDescent="0.25">
      <c r="F1675" s="9"/>
    </row>
    <row r="1676" spans="6:6" x14ac:dyDescent="0.25">
      <c r="F1676" s="9"/>
    </row>
    <row r="1677" spans="6:6" x14ac:dyDescent="0.25">
      <c r="F1677" s="9"/>
    </row>
    <row r="1678" spans="6:6" x14ac:dyDescent="0.25">
      <c r="F1678" s="9"/>
    </row>
    <row r="1679" spans="6:6" x14ac:dyDescent="0.25">
      <c r="F1679" s="9"/>
    </row>
    <row r="1680" spans="6:6" x14ac:dyDescent="0.25">
      <c r="F1680" s="9"/>
    </row>
    <row r="1681" spans="6:6" x14ac:dyDescent="0.25">
      <c r="F1681" s="9"/>
    </row>
    <row r="1682" spans="6:6" x14ac:dyDescent="0.25">
      <c r="F1682" s="9"/>
    </row>
    <row r="1683" spans="6:6" x14ac:dyDescent="0.25">
      <c r="F1683" s="9"/>
    </row>
    <row r="1684" spans="6:6" x14ac:dyDescent="0.25">
      <c r="F1684" s="9"/>
    </row>
    <row r="1685" spans="6:6" x14ac:dyDescent="0.25">
      <c r="F1685" s="9"/>
    </row>
    <row r="1686" spans="6:6" x14ac:dyDescent="0.25">
      <c r="F1686" s="9"/>
    </row>
    <row r="1687" spans="6:6" x14ac:dyDescent="0.25">
      <c r="F1687" s="9"/>
    </row>
    <row r="1688" spans="6:6" x14ac:dyDescent="0.25">
      <c r="F1688" s="9"/>
    </row>
    <row r="1689" spans="6:6" x14ac:dyDescent="0.25">
      <c r="F1689" s="9"/>
    </row>
    <row r="1690" spans="6:6" x14ac:dyDescent="0.25">
      <c r="F1690" s="9"/>
    </row>
    <row r="1691" spans="6:6" x14ac:dyDescent="0.25">
      <c r="F1691" s="9"/>
    </row>
    <row r="1692" spans="6:6" x14ac:dyDescent="0.25">
      <c r="F1692" s="9"/>
    </row>
    <row r="1693" spans="6:6" x14ac:dyDescent="0.25">
      <c r="F1693" s="9"/>
    </row>
    <row r="1694" spans="6:6" x14ac:dyDescent="0.25">
      <c r="F1694" s="9"/>
    </row>
    <row r="1695" spans="6:6" x14ac:dyDescent="0.25">
      <c r="F1695" s="9"/>
    </row>
    <row r="1696" spans="6:6" x14ac:dyDescent="0.25">
      <c r="F1696" s="9"/>
    </row>
    <row r="1697" spans="6:6" x14ac:dyDescent="0.25">
      <c r="F1697" s="9"/>
    </row>
    <row r="1698" spans="6:6" x14ac:dyDescent="0.25">
      <c r="F1698" s="9"/>
    </row>
    <row r="1699" spans="6:6" x14ac:dyDescent="0.25">
      <c r="F1699" s="9"/>
    </row>
    <row r="1700" spans="6:6" x14ac:dyDescent="0.25">
      <c r="F1700" s="9"/>
    </row>
    <row r="1701" spans="6:6" x14ac:dyDescent="0.25">
      <c r="F1701" s="9"/>
    </row>
    <row r="1702" spans="6:6" x14ac:dyDescent="0.25">
      <c r="F1702" s="9"/>
    </row>
    <row r="1703" spans="6:6" x14ac:dyDescent="0.25">
      <c r="F1703" s="9"/>
    </row>
    <row r="1704" spans="6:6" x14ac:dyDescent="0.25">
      <c r="F1704" s="9"/>
    </row>
    <row r="1705" spans="6:6" x14ac:dyDescent="0.25">
      <c r="F1705" s="9"/>
    </row>
    <row r="1706" spans="6:6" x14ac:dyDescent="0.25">
      <c r="F1706" s="9"/>
    </row>
    <row r="1707" spans="6:6" x14ac:dyDescent="0.25">
      <c r="F1707" s="9"/>
    </row>
    <row r="1708" spans="6:6" x14ac:dyDescent="0.25">
      <c r="F1708" s="9"/>
    </row>
    <row r="1709" spans="6:6" x14ac:dyDescent="0.25">
      <c r="F1709" s="9"/>
    </row>
    <row r="1710" spans="6:6" x14ac:dyDescent="0.25">
      <c r="F1710" s="9"/>
    </row>
    <row r="1711" spans="6:6" x14ac:dyDescent="0.25">
      <c r="F1711" s="9"/>
    </row>
    <row r="1712" spans="6:6" x14ac:dyDescent="0.25">
      <c r="F1712" s="9"/>
    </row>
    <row r="1713" spans="6:6" x14ac:dyDescent="0.25">
      <c r="F1713" s="9"/>
    </row>
    <row r="1714" spans="6:6" x14ac:dyDescent="0.25">
      <c r="F1714" s="9"/>
    </row>
    <row r="1715" spans="6:6" x14ac:dyDescent="0.25">
      <c r="F1715" s="9"/>
    </row>
    <row r="1716" spans="6:6" x14ac:dyDescent="0.25">
      <c r="F1716" s="9"/>
    </row>
    <row r="1717" spans="6:6" x14ac:dyDescent="0.25">
      <c r="F1717" s="9"/>
    </row>
    <row r="1718" spans="6:6" x14ac:dyDescent="0.25">
      <c r="F1718" s="9"/>
    </row>
    <row r="1719" spans="6:6" x14ac:dyDescent="0.25">
      <c r="F1719" s="9"/>
    </row>
    <row r="1720" spans="6:6" x14ac:dyDescent="0.25">
      <c r="F1720" s="9"/>
    </row>
    <row r="1721" spans="6:6" x14ac:dyDescent="0.25">
      <c r="F1721" s="9"/>
    </row>
    <row r="1722" spans="6:6" x14ac:dyDescent="0.25">
      <c r="F1722" s="9"/>
    </row>
    <row r="1723" spans="6:6" x14ac:dyDescent="0.25">
      <c r="F1723" s="9"/>
    </row>
    <row r="1724" spans="6:6" x14ac:dyDescent="0.25">
      <c r="F1724" s="9"/>
    </row>
    <row r="1725" spans="6:6" x14ac:dyDescent="0.25">
      <c r="F1725" s="9"/>
    </row>
    <row r="1726" spans="6:6" x14ac:dyDescent="0.25">
      <c r="F1726" s="9"/>
    </row>
    <row r="1727" spans="6:6" x14ac:dyDescent="0.25">
      <c r="F1727" s="9"/>
    </row>
    <row r="1728" spans="6:6" x14ac:dyDescent="0.25">
      <c r="F1728" s="9"/>
    </row>
    <row r="1729" spans="6:6" x14ac:dyDescent="0.25">
      <c r="F1729" s="9"/>
    </row>
    <row r="1730" spans="6:6" x14ac:dyDescent="0.25">
      <c r="F1730" s="9"/>
    </row>
    <row r="1731" spans="6:6" x14ac:dyDescent="0.25">
      <c r="F1731" s="9"/>
    </row>
    <row r="1732" spans="6:6" x14ac:dyDescent="0.25">
      <c r="F1732" s="9"/>
    </row>
    <row r="1733" spans="6:6" x14ac:dyDescent="0.25">
      <c r="F1733" s="9"/>
    </row>
    <row r="1734" spans="6:6" x14ac:dyDescent="0.25">
      <c r="F1734" s="9"/>
    </row>
    <row r="1735" spans="6:6" x14ac:dyDescent="0.25">
      <c r="F1735" s="9"/>
    </row>
    <row r="1736" spans="6:6" x14ac:dyDescent="0.25">
      <c r="F1736" s="9"/>
    </row>
    <row r="1737" spans="6:6" x14ac:dyDescent="0.25">
      <c r="F1737" s="9"/>
    </row>
    <row r="1738" spans="6:6" x14ac:dyDescent="0.25">
      <c r="F1738" s="9"/>
    </row>
    <row r="1739" spans="6:6" x14ac:dyDescent="0.25">
      <c r="F1739" s="9"/>
    </row>
    <row r="1740" spans="6:6" x14ac:dyDescent="0.25">
      <c r="F1740" s="9"/>
    </row>
    <row r="1741" spans="6:6" x14ac:dyDescent="0.25">
      <c r="F1741" s="9"/>
    </row>
    <row r="1742" spans="6:6" x14ac:dyDescent="0.25">
      <c r="F1742" s="9"/>
    </row>
    <row r="1743" spans="6:6" x14ac:dyDescent="0.25">
      <c r="F1743" s="9"/>
    </row>
    <row r="1744" spans="6:6" x14ac:dyDescent="0.25">
      <c r="F1744" s="9"/>
    </row>
    <row r="1745" spans="6:6" x14ac:dyDescent="0.25">
      <c r="F1745" s="9"/>
    </row>
    <row r="1746" spans="6:6" x14ac:dyDescent="0.25">
      <c r="F1746" s="9"/>
    </row>
    <row r="1747" spans="6:6" x14ac:dyDescent="0.25">
      <c r="F1747" s="9"/>
    </row>
    <row r="1748" spans="6:6" x14ac:dyDescent="0.25">
      <c r="F1748" s="9"/>
    </row>
    <row r="1749" spans="6:6" x14ac:dyDescent="0.25">
      <c r="F1749" s="9"/>
    </row>
    <row r="1750" spans="6:6" x14ac:dyDescent="0.25">
      <c r="F1750" s="9"/>
    </row>
    <row r="1751" spans="6:6" x14ac:dyDescent="0.25">
      <c r="F1751" s="9"/>
    </row>
    <row r="1752" spans="6:6" x14ac:dyDescent="0.25">
      <c r="F1752" s="9"/>
    </row>
    <row r="1753" spans="6:6" x14ac:dyDescent="0.25">
      <c r="F1753" s="9"/>
    </row>
    <row r="1754" spans="6:6" x14ac:dyDescent="0.25">
      <c r="F1754" s="9"/>
    </row>
    <row r="1755" spans="6:6" x14ac:dyDescent="0.25">
      <c r="F1755" s="9"/>
    </row>
    <row r="1756" spans="6:6" x14ac:dyDescent="0.25">
      <c r="F1756" s="9"/>
    </row>
    <row r="1757" spans="6:6" x14ac:dyDescent="0.25">
      <c r="F1757" s="9"/>
    </row>
    <row r="1758" spans="6:6" x14ac:dyDescent="0.25">
      <c r="F1758" s="9"/>
    </row>
    <row r="1759" spans="6:6" x14ac:dyDescent="0.25">
      <c r="F1759" s="9"/>
    </row>
    <row r="1760" spans="6:6" x14ac:dyDescent="0.25">
      <c r="F1760" s="9"/>
    </row>
    <row r="1761" spans="6:6" x14ac:dyDescent="0.25">
      <c r="F1761" s="9"/>
    </row>
    <row r="1762" spans="6:6" x14ac:dyDescent="0.25">
      <c r="F1762" s="9"/>
    </row>
    <row r="1763" spans="6:6" x14ac:dyDescent="0.25">
      <c r="F1763" s="9"/>
    </row>
    <row r="1764" spans="6:6" x14ac:dyDescent="0.25">
      <c r="F1764" s="9"/>
    </row>
    <row r="1765" spans="6:6" x14ac:dyDescent="0.25">
      <c r="F1765" s="9"/>
    </row>
    <row r="1766" spans="6:6" x14ac:dyDescent="0.25">
      <c r="F1766" s="9"/>
    </row>
    <row r="1767" spans="6:6" x14ac:dyDescent="0.25">
      <c r="F1767" s="9"/>
    </row>
    <row r="1768" spans="6:6" x14ac:dyDescent="0.25">
      <c r="F1768" s="9"/>
    </row>
    <row r="1769" spans="6:6" x14ac:dyDescent="0.25">
      <c r="F1769" s="9"/>
    </row>
    <row r="1770" spans="6:6" x14ac:dyDescent="0.25">
      <c r="F1770" s="9"/>
    </row>
    <row r="1771" spans="6:6" x14ac:dyDescent="0.25">
      <c r="F1771" s="9"/>
    </row>
    <row r="1772" spans="6:6" x14ac:dyDescent="0.25">
      <c r="F1772" s="9"/>
    </row>
    <row r="1773" spans="6:6" x14ac:dyDescent="0.25">
      <c r="F1773" s="9"/>
    </row>
    <row r="1774" spans="6:6" x14ac:dyDescent="0.25">
      <c r="F1774" s="9"/>
    </row>
    <row r="1775" spans="6:6" x14ac:dyDescent="0.25">
      <c r="F1775" s="9"/>
    </row>
    <row r="1776" spans="6:6" x14ac:dyDescent="0.25">
      <c r="F1776" s="9"/>
    </row>
    <row r="1777" spans="6:6" x14ac:dyDescent="0.25">
      <c r="F1777" s="9"/>
    </row>
    <row r="1778" spans="6:6" x14ac:dyDescent="0.25">
      <c r="F1778" s="9"/>
    </row>
    <row r="1779" spans="6:6" x14ac:dyDescent="0.25">
      <c r="F1779" s="9"/>
    </row>
    <row r="1780" spans="6:6" x14ac:dyDescent="0.25">
      <c r="F1780" s="9"/>
    </row>
    <row r="1781" spans="6:6" x14ac:dyDescent="0.25">
      <c r="F1781" s="9"/>
    </row>
    <row r="1782" spans="6:6" x14ac:dyDescent="0.25">
      <c r="F1782" s="9"/>
    </row>
    <row r="1783" spans="6:6" x14ac:dyDescent="0.25">
      <c r="F1783" s="9"/>
    </row>
    <row r="1784" spans="6:6" x14ac:dyDescent="0.25">
      <c r="F1784" s="9"/>
    </row>
    <row r="1785" spans="6:6" x14ac:dyDescent="0.25">
      <c r="F1785" s="9"/>
    </row>
    <row r="1786" spans="6:6" x14ac:dyDescent="0.25">
      <c r="F1786" s="9"/>
    </row>
    <row r="1787" spans="6:6" x14ac:dyDescent="0.25">
      <c r="F1787" s="9"/>
    </row>
    <row r="1788" spans="6:6" x14ac:dyDescent="0.25">
      <c r="F1788" s="9"/>
    </row>
    <row r="1789" spans="6:6" x14ac:dyDescent="0.25">
      <c r="F1789" s="9"/>
    </row>
    <row r="1790" spans="6:6" x14ac:dyDescent="0.25">
      <c r="F1790" s="9"/>
    </row>
    <row r="1791" spans="6:6" x14ac:dyDescent="0.25">
      <c r="F1791" s="9"/>
    </row>
    <row r="1792" spans="6:6" x14ac:dyDescent="0.25">
      <c r="F1792" s="9"/>
    </row>
    <row r="1793" spans="6:6" x14ac:dyDescent="0.25">
      <c r="F1793" s="9"/>
    </row>
    <row r="1794" spans="6:6" x14ac:dyDescent="0.25">
      <c r="F1794" s="9"/>
    </row>
    <row r="1795" spans="6:6" x14ac:dyDescent="0.25">
      <c r="F1795" s="9"/>
    </row>
    <row r="1796" spans="6:6" x14ac:dyDescent="0.25">
      <c r="F1796" s="9"/>
    </row>
    <row r="1797" spans="6:6" x14ac:dyDescent="0.25">
      <c r="F1797" s="9"/>
    </row>
    <row r="1798" spans="6:6" x14ac:dyDescent="0.25">
      <c r="F1798" s="9"/>
    </row>
    <row r="1799" spans="6:6" x14ac:dyDescent="0.25">
      <c r="F1799" s="9"/>
    </row>
    <row r="1800" spans="6:6" x14ac:dyDescent="0.25">
      <c r="F1800" s="9"/>
    </row>
    <row r="1801" spans="6:6" x14ac:dyDescent="0.25">
      <c r="F1801" s="9"/>
    </row>
    <row r="1802" spans="6:6" x14ac:dyDescent="0.25">
      <c r="F1802" s="9"/>
    </row>
    <row r="1803" spans="6:6" x14ac:dyDescent="0.25">
      <c r="F1803" s="9"/>
    </row>
    <row r="1804" spans="6:6" x14ac:dyDescent="0.25">
      <c r="F1804" s="9"/>
    </row>
    <row r="1805" spans="6:6" x14ac:dyDescent="0.25">
      <c r="F1805" s="9"/>
    </row>
    <row r="1806" spans="6:6" x14ac:dyDescent="0.25">
      <c r="F1806" s="9"/>
    </row>
    <row r="1807" spans="6:6" x14ac:dyDescent="0.25">
      <c r="F1807" s="9"/>
    </row>
    <row r="1808" spans="6:6" x14ac:dyDescent="0.25">
      <c r="F1808" s="9"/>
    </row>
    <row r="1809" spans="6:6" x14ac:dyDescent="0.25">
      <c r="F1809" s="9"/>
    </row>
    <row r="1810" spans="6:6" x14ac:dyDescent="0.25">
      <c r="F1810" s="9"/>
    </row>
    <row r="1811" spans="6:6" x14ac:dyDescent="0.25">
      <c r="F1811" s="9"/>
    </row>
    <row r="1812" spans="6:6" x14ac:dyDescent="0.25">
      <c r="F1812" s="9"/>
    </row>
    <row r="1813" spans="6:6" x14ac:dyDescent="0.25">
      <c r="F1813" s="9"/>
    </row>
    <row r="1814" spans="6:6" x14ac:dyDescent="0.25">
      <c r="F1814" s="9"/>
    </row>
    <row r="1815" spans="6:6" x14ac:dyDescent="0.25">
      <c r="F1815" s="9"/>
    </row>
    <row r="1816" spans="6:6" x14ac:dyDescent="0.25">
      <c r="F1816" s="9"/>
    </row>
    <row r="1817" spans="6:6" x14ac:dyDescent="0.25">
      <c r="F1817" s="9"/>
    </row>
    <row r="1818" spans="6:6" x14ac:dyDescent="0.25">
      <c r="F1818" s="9"/>
    </row>
    <row r="1819" spans="6:6" x14ac:dyDescent="0.25">
      <c r="F1819" s="9"/>
    </row>
    <row r="1820" spans="6:6" x14ac:dyDescent="0.25">
      <c r="F1820" s="9"/>
    </row>
    <row r="1821" spans="6:6" x14ac:dyDescent="0.25">
      <c r="F1821" s="9"/>
    </row>
    <row r="1822" spans="6:6" x14ac:dyDescent="0.25">
      <c r="F1822" s="9"/>
    </row>
    <row r="1823" spans="6:6" x14ac:dyDescent="0.25">
      <c r="F1823" s="9"/>
    </row>
    <row r="1824" spans="6:6" x14ac:dyDescent="0.25">
      <c r="F1824" s="9"/>
    </row>
    <row r="1825" spans="6:6" x14ac:dyDescent="0.25">
      <c r="F1825" s="9"/>
    </row>
    <row r="1826" spans="6:6" x14ac:dyDescent="0.25">
      <c r="F1826" s="9"/>
    </row>
    <row r="1827" spans="6:6" x14ac:dyDescent="0.25">
      <c r="F1827" s="9"/>
    </row>
    <row r="1828" spans="6:6" x14ac:dyDescent="0.25">
      <c r="F1828" s="9"/>
    </row>
    <row r="1829" spans="6:6" x14ac:dyDescent="0.25">
      <c r="F1829" s="9"/>
    </row>
    <row r="1830" spans="6:6" x14ac:dyDescent="0.25">
      <c r="F1830" s="9"/>
    </row>
    <row r="1831" spans="6:6" x14ac:dyDescent="0.25">
      <c r="F1831" s="9"/>
    </row>
    <row r="1832" spans="6:6" x14ac:dyDescent="0.25">
      <c r="F1832" s="9"/>
    </row>
    <row r="1833" spans="6:6" x14ac:dyDescent="0.25">
      <c r="F1833" s="9"/>
    </row>
    <row r="1834" spans="6:6" x14ac:dyDescent="0.25">
      <c r="F1834" s="9"/>
    </row>
    <row r="1835" spans="6:6" x14ac:dyDescent="0.25">
      <c r="F1835" s="9"/>
    </row>
    <row r="1836" spans="6:6" x14ac:dyDescent="0.25">
      <c r="F1836" s="9"/>
    </row>
    <row r="1837" spans="6:6" x14ac:dyDescent="0.25">
      <c r="F1837" s="9"/>
    </row>
    <row r="1838" spans="6:6" x14ac:dyDescent="0.25">
      <c r="F1838" s="9"/>
    </row>
    <row r="1839" spans="6:6" x14ac:dyDescent="0.25">
      <c r="F1839" s="9"/>
    </row>
    <row r="1840" spans="6:6" x14ac:dyDescent="0.25">
      <c r="F1840" s="9"/>
    </row>
    <row r="1841" spans="6:6" x14ac:dyDescent="0.25">
      <c r="F1841" s="9"/>
    </row>
    <row r="1842" spans="6:6" x14ac:dyDescent="0.25">
      <c r="F1842" s="9"/>
    </row>
    <row r="1843" spans="6:6" x14ac:dyDescent="0.25">
      <c r="F1843" s="9"/>
    </row>
    <row r="1844" spans="6:6" x14ac:dyDescent="0.25">
      <c r="F1844" s="9"/>
    </row>
    <row r="1845" spans="6:6" x14ac:dyDescent="0.25">
      <c r="F1845" s="9"/>
    </row>
    <row r="1846" spans="6:6" x14ac:dyDescent="0.25">
      <c r="F1846" s="9"/>
    </row>
    <row r="1847" spans="6:6" x14ac:dyDescent="0.25">
      <c r="F1847" s="9"/>
    </row>
    <row r="1848" spans="6:6" x14ac:dyDescent="0.25">
      <c r="F1848" s="9"/>
    </row>
    <row r="1849" spans="6:6" x14ac:dyDescent="0.25">
      <c r="F1849" s="9"/>
    </row>
    <row r="1850" spans="6:6" x14ac:dyDescent="0.25">
      <c r="F1850" s="9"/>
    </row>
    <row r="1851" spans="6:6" x14ac:dyDescent="0.25">
      <c r="F1851" s="9"/>
    </row>
    <row r="1852" spans="6:6" x14ac:dyDescent="0.25">
      <c r="F1852" s="9"/>
    </row>
    <row r="1853" spans="6:6" x14ac:dyDescent="0.25">
      <c r="F1853" s="9"/>
    </row>
    <row r="1854" spans="6:6" x14ac:dyDescent="0.25">
      <c r="F1854" s="9"/>
    </row>
    <row r="1855" spans="6:6" x14ac:dyDescent="0.25">
      <c r="F1855" s="9"/>
    </row>
    <row r="1856" spans="6:6" x14ac:dyDescent="0.25">
      <c r="F1856" s="9"/>
    </row>
    <row r="1857" spans="6:6" x14ac:dyDescent="0.25">
      <c r="F1857" s="9"/>
    </row>
    <row r="1858" spans="6:6" x14ac:dyDescent="0.25">
      <c r="F1858" s="9"/>
    </row>
    <row r="1859" spans="6:6" x14ac:dyDescent="0.25">
      <c r="F1859" s="9"/>
    </row>
    <row r="1860" spans="6:6" x14ac:dyDescent="0.25">
      <c r="F1860" s="9"/>
    </row>
    <row r="1861" spans="6:6" x14ac:dyDescent="0.25">
      <c r="F1861" s="9"/>
    </row>
    <row r="1862" spans="6:6" x14ac:dyDescent="0.25">
      <c r="F1862" s="9"/>
    </row>
    <row r="1863" spans="6:6" x14ac:dyDescent="0.25">
      <c r="F1863" s="9"/>
    </row>
    <row r="1864" spans="6:6" x14ac:dyDescent="0.25">
      <c r="F1864" s="9"/>
    </row>
    <row r="1865" spans="6:6" x14ac:dyDescent="0.25">
      <c r="F1865" s="9"/>
    </row>
    <row r="1866" spans="6:6" x14ac:dyDescent="0.25">
      <c r="F1866" s="9"/>
    </row>
    <row r="1867" spans="6:6" x14ac:dyDescent="0.25">
      <c r="F1867" s="9"/>
    </row>
    <row r="1868" spans="6:6" x14ac:dyDescent="0.25">
      <c r="F1868" s="9"/>
    </row>
    <row r="1869" spans="6:6" x14ac:dyDescent="0.25">
      <c r="F1869" s="9"/>
    </row>
    <row r="1870" spans="6:6" x14ac:dyDescent="0.25">
      <c r="F1870" s="9"/>
    </row>
    <row r="1871" spans="6:6" x14ac:dyDescent="0.25">
      <c r="F1871" s="9"/>
    </row>
    <row r="1872" spans="6:6" x14ac:dyDescent="0.25">
      <c r="F1872" s="9"/>
    </row>
    <row r="1873" spans="6:6" x14ac:dyDescent="0.25">
      <c r="F1873" s="9"/>
    </row>
    <row r="1874" spans="6:6" x14ac:dyDescent="0.25">
      <c r="F1874" s="9"/>
    </row>
    <row r="1875" spans="6:6" x14ac:dyDescent="0.25">
      <c r="F1875" s="9"/>
    </row>
    <row r="1876" spans="6:6" x14ac:dyDescent="0.25">
      <c r="F1876" s="9"/>
    </row>
    <row r="1877" spans="6:6" x14ac:dyDescent="0.25">
      <c r="F1877" s="9"/>
    </row>
    <row r="1878" spans="6:6" x14ac:dyDescent="0.25">
      <c r="F1878" s="9"/>
    </row>
    <row r="1879" spans="6:6" x14ac:dyDescent="0.25">
      <c r="F1879" s="9"/>
    </row>
    <row r="1880" spans="6:6" x14ac:dyDescent="0.25">
      <c r="F1880" s="9"/>
    </row>
    <row r="1881" spans="6:6" x14ac:dyDescent="0.25">
      <c r="F1881" s="9"/>
    </row>
    <row r="1882" spans="6:6" x14ac:dyDescent="0.25">
      <c r="F1882" s="9"/>
    </row>
    <row r="1883" spans="6:6" x14ac:dyDescent="0.25">
      <c r="F1883" s="9"/>
    </row>
    <row r="1884" spans="6:6" x14ac:dyDescent="0.25">
      <c r="F1884" s="9"/>
    </row>
    <row r="1885" spans="6:6" x14ac:dyDescent="0.25">
      <c r="F1885" s="9"/>
    </row>
    <row r="1886" spans="6:6" x14ac:dyDescent="0.25">
      <c r="F1886" s="9"/>
    </row>
    <row r="1887" spans="6:6" x14ac:dyDescent="0.25">
      <c r="F1887" s="9"/>
    </row>
    <row r="1888" spans="6:6" x14ac:dyDescent="0.25">
      <c r="F1888" s="9"/>
    </row>
    <row r="1889" spans="6:6" x14ac:dyDescent="0.25">
      <c r="F1889" s="9"/>
    </row>
    <row r="1890" spans="6:6" x14ac:dyDescent="0.25">
      <c r="F1890" s="9"/>
    </row>
    <row r="1891" spans="6:6" x14ac:dyDescent="0.25">
      <c r="F1891" s="9"/>
    </row>
    <row r="1892" spans="6:6" x14ac:dyDescent="0.25">
      <c r="F1892" s="9"/>
    </row>
    <row r="1893" spans="6:6" x14ac:dyDescent="0.25">
      <c r="F1893" s="9"/>
    </row>
    <row r="1894" spans="6:6" x14ac:dyDescent="0.25">
      <c r="F1894" s="9"/>
    </row>
    <row r="1895" spans="6:6" x14ac:dyDescent="0.25">
      <c r="F1895" s="9"/>
    </row>
    <row r="1896" spans="6:6" x14ac:dyDescent="0.25">
      <c r="F1896" s="9"/>
    </row>
    <row r="1897" spans="6:6" x14ac:dyDescent="0.25">
      <c r="F1897" s="9"/>
    </row>
    <row r="1898" spans="6:6" x14ac:dyDescent="0.25">
      <c r="F1898" s="9"/>
    </row>
    <row r="1899" spans="6:6" x14ac:dyDescent="0.25">
      <c r="F1899" s="9"/>
    </row>
    <row r="1900" spans="6:6" x14ac:dyDescent="0.25">
      <c r="F1900" s="9"/>
    </row>
    <row r="1901" spans="6:6" x14ac:dyDescent="0.25">
      <c r="F1901" s="9"/>
    </row>
    <row r="1902" spans="6:6" x14ac:dyDescent="0.25">
      <c r="F1902" s="9"/>
    </row>
    <row r="1903" spans="6:6" x14ac:dyDescent="0.25">
      <c r="F1903" s="9"/>
    </row>
    <row r="1904" spans="6:6" x14ac:dyDescent="0.25">
      <c r="F1904" s="9"/>
    </row>
    <row r="1905" spans="6:6" x14ac:dyDescent="0.25">
      <c r="F1905" s="9"/>
    </row>
    <row r="1906" spans="6:6" x14ac:dyDescent="0.25">
      <c r="F1906" s="9"/>
    </row>
    <row r="1907" spans="6:6" x14ac:dyDescent="0.25">
      <c r="F1907" s="9"/>
    </row>
    <row r="1908" spans="6:6" x14ac:dyDescent="0.25">
      <c r="F1908" s="9"/>
    </row>
    <row r="1909" spans="6:6" x14ac:dyDescent="0.25">
      <c r="F1909" s="9"/>
    </row>
    <row r="1910" spans="6:6" x14ac:dyDescent="0.25">
      <c r="F1910" s="9"/>
    </row>
    <row r="1911" spans="6:6" x14ac:dyDescent="0.25">
      <c r="F1911" s="9"/>
    </row>
    <row r="1912" spans="6:6" x14ac:dyDescent="0.25">
      <c r="F1912" s="9"/>
    </row>
    <row r="1913" spans="6:6" x14ac:dyDescent="0.25">
      <c r="F1913" s="9"/>
    </row>
    <row r="1914" spans="6:6" x14ac:dyDescent="0.25">
      <c r="F1914" s="9"/>
    </row>
    <row r="1915" spans="6:6" x14ac:dyDescent="0.25">
      <c r="F1915" s="9"/>
    </row>
    <row r="1916" spans="6:6" x14ac:dyDescent="0.25">
      <c r="F1916" s="9"/>
    </row>
    <row r="1917" spans="6:6" x14ac:dyDescent="0.25">
      <c r="F1917" s="9"/>
    </row>
    <row r="1918" spans="6:6" x14ac:dyDescent="0.25">
      <c r="F1918" s="9"/>
    </row>
    <row r="1919" spans="6:6" x14ac:dyDescent="0.25">
      <c r="F1919" s="9"/>
    </row>
    <row r="1920" spans="6:6" x14ac:dyDescent="0.25">
      <c r="F1920" s="9"/>
    </row>
    <row r="1921" spans="6:6" x14ac:dyDescent="0.25">
      <c r="F1921" s="9"/>
    </row>
    <row r="1922" spans="6:6" x14ac:dyDescent="0.25">
      <c r="F1922" s="9"/>
    </row>
    <row r="1923" spans="6:6" x14ac:dyDescent="0.25">
      <c r="F1923" s="9"/>
    </row>
    <row r="1924" spans="6:6" x14ac:dyDescent="0.25">
      <c r="F1924" s="9"/>
    </row>
    <row r="1925" spans="6:6" x14ac:dyDescent="0.25">
      <c r="F1925" s="9"/>
    </row>
    <row r="1926" spans="6:6" x14ac:dyDescent="0.25">
      <c r="F1926" s="9"/>
    </row>
    <row r="1927" spans="6:6" x14ac:dyDescent="0.25">
      <c r="F1927" s="9"/>
    </row>
    <row r="1928" spans="6:6" x14ac:dyDescent="0.25">
      <c r="F1928" s="9"/>
    </row>
    <row r="1929" spans="6:6" x14ac:dyDescent="0.25">
      <c r="F1929" s="9"/>
    </row>
    <row r="1930" spans="6:6" x14ac:dyDescent="0.25">
      <c r="F1930" s="9"/>
    </row>
    <row r="1931" spans="6:6" x14ac:dyDescent="0.25">
      <c r="F1931" s="9"/>
    </row>
    <row r="1932" spans="6:6" x14ac:dyDescent="0.25">
      <c r="F1932" s="9"/>
    </row>
    <row r="1933" spans="6:6" x14ac:dyDescent="0.25">
      <c r="F1933" s="9"/>
    </row>
    <row r="1934" spans="6:6" x14ac:dyDescent="0.25">
      <c r="F1934" s="9"/>
    </row>
    <row r="1935" spans="6:6" x14ac:dyDescent="0.25">
      <c r="F1935" s="9"/>
    </row>
    <row r="1936" spans="6:6" x14ac:dyDescent="0.25">
      <c r="F1936" s="9"/>
    </row>
    <row r="1937" spans="6:6" x14ac:dyDescent="0.25">
      <c r="F1937" s="9"/>
    </row>
    <row r="1938" spans="6:6" x14ac:dyDescent="0.25">
      <c r="F1938" s="9"/>
    </row>
    <row r="1939" spans="6:6" x14ac:dyDescent="0.25">
      <c r="F1939" s="9"/>
    </row>
    <row r="1940" spans="6:6" x14ac:dyDescent="0.25">
      <c r="F1940" s="9"/>
    </row>
    <row r="1941" spans="6:6" x14ac:dyDescent="0.25">
      <c r="F1941" s="9"/>
    </row>
    <row r="1942" spans="6:6" x14ac:dyDescent="0.25">
      <c r="F1942" s="9"/>
    </row>
    <row r="1943" spans="6:6" x14ac:dyDescent="0.25">
      <c r="F1943" s="9"/>
    </row>
    <row r="1944" spans="6:6" x14ac:dyDescent="0.25">
      <c r="F1944" s="9"/>
    </row>
    <row r="1945" spans="6:6" x14ac:dyDescent="0.25">
      <c r="F1945" s="9"/>
    </row>
    <row r="1946" spans="6:6" x14ac:dyDescent="0.25">
      <c r="F1946" s="9"/>
    </row>
    <row r="1947" spans="6:6" x14ac:dyDescent="0.25">
      <c r="F1947" s="9"/>
    </row>
    <row r="1948" spans="6:6" x14ac:dyDescent="0.25">
      <c r="F1948" s="9"/>
    </row>
    <row r="1949" spans="6:6" x14ac:dyDescent="0.25">
      <c r="F1949" s="9"/>
    </row>
    <row r="1950" spans="6:6" x14ac:dyDescent="0.25">
      <c r="F1950" s="9"/>
    </row>
    <row r="1951" spans="6:6" x14ac:dyDescent="0.25">
      <c r="F1951" s="9"/>
    </row>
    <row r="1952" spans="6:6" x14ac:dyDescent="0.25">
      <c r="F1952" s="9"/>
    </row>
    <row r="1953" spans="6:6" x14ac:dyDescent="0.25">
      <c r="F1953" s="9"/>
    </row>
    <row r="1954" spans="6:6" x14ac:dyDescent="0.25">
      <c r="F1954" s="9"/>
    </row>
    <row r="1955" spans="6:6" x14ac:dyDescent="0.25">
      <c r="F1955" s="9"/>
    </row>
    <row r="1956" spans="6:6" x14ac:dyDescent="0.25">
      <c r="F1956" s="9"/>
    </row>
    <row r="1957" spans="6:6" x14ac:dyDescent="0.25">
      <c r="F1957" s="9"/>
    </row>
    <row r="1958" spans="6:6" x14ac:dyDescent="0.25">
      <c r="F1958" s="9"/>
    </row>
    <row r="1959" spans="6:6" x14ac:dyDescent="0.25">
      <c r="F1959" s="9"/>
    </row>
    <row r="1960" spans="6:6" x14ac:dyDescent="0.25">
      <c r="F1960" s="9"/>
    </row>
    <row r="1961" spans="6:6" x14ac:dyDescent="0.25">
      <c r="F1961" s="9"/>
    </row>
    <row r="1962" spans="6:6" x14ac:dyDescent="0.25">
      <c r="F1962" s="9"/>
    </row>
    <row r="1963" spans="6:6" x14ac:dyDescent="0.25">
      <c r="F1963" s="9"/>
    </row>
    <row r="1964" spans="6:6" x14ac:dyDescent="0.25">
      <c r="F1964" s="9"/>
    </row>
    <row r="1965" spans="6:6" x14ac:dyDescent="0.25">
      <c r="F1965" s="9"/>
    </row>
    <row r="1966" spans="6:6" x14ac:dyDescent="0.25">
      <c r="F1966" s="9"/>
    </row>
    <row r="1967" spans="6:6" x14ac:dyDescent="0.25">
      <c r="F1967" s="9"/>
    </row>
    <row r="1968" spans="6:6" x14ac:dyDescent="0.25">
      <c r="F1968" s="9"/>
    </row>
    <row r="1969" spans="6:6" x14ac:dyDescent="0.25">
      <c r="F1969" s="9"/>
    </row>
    <row r="1970" spans="6:6" x14ac:dyDescent="0.25">
      <c r="F1970" s="9"/>
    </row>
    <row r="1971" spans="6:6" x14ac:dyDescent="0.25">
      <c r="F1971" s="9"/>
    </row>
    <row r="1972" spans="6:6" x14ac:dyDescent="0.25">
      <c r="F1972" s="9"/>
    </row>
    <row r="1973" spans="6:6" x14ac:dyDescent="0.25">
      <c r="F1973" s="9"/>
    </row>
    <row r="1974" spans="6:6" x14ac:dyDescent="0.25">
      <c r="F1974" s="9"/>
    </row>
    <row r="1975" spans="6:6" x14ac:dyDescent="0.25">
      <c r="F1975" s="9"/>
    </row>
    <row r="1976" spans="6:6" x14ac:dyDescent="0.25">
      <c r="F1976" s="9"/>
    </row>
    <row r="1977" spans="6:6" x14ac:dyDescent="0.25">
      <c r="F1977" s="9"/>
    </row>
    <row r="1978" spans="6:6" x14ac:dyDescent="0.25">
      <c r="F1978" s="9"/>
    </row>
    <row r="1979" spans="6:6" x14ac:dyDescent="0.25">
      <c r="F1979" s="9"/>
    </row>
    <row r="1980" spans="6:6" x14ac:dyDescent="0.25">
      <c r="F1980" s="9"/>
    </row>
    <row r="1981" spans="6:6" x14ac:dyDescent="0.25">
      <c r="F1981" s="9"/>
    </row>
    <row r="1982" spans="6:6" x14ac:dyDescent="0.25">
      <c r="F1982" s="9"/>
    </row>
    <row r="1983" spans="6:6" x14ac:dyDescent="0.25">
      <c r="F1983" s="9"/>
    </row>
    <row r="1984" spans="6:6" x14ac:dyDescent="0.25">
      <c r="F1984" s="9"/>
    </row>
    <row r="1985" spans="6:6" x14ac:dyDescent="0.25">
      <c r="F1985" s="9"/>
    </row>
    <row r="1986" spans="6:6" x14ac:dyDescent="0.25">
      <c r="F1986" s="9"/>
    </row>
    <row r="1987" spans="6:6" x14ac:dyDescent="0.25">
      <c r="F1987" s="9"/>
    </row>
    <row r="1988" spans="6:6" x14ac:dyDescent="0.25">
      <c r="F1988" s="9"/>
    </row>
    <row r="1989" spans="6:6" x14ac:dyDescent="0.25">
      <c r="F1989" s="9"/>
    </row>
    <row r="1990" spans="6:6" x14ac:dyDescent="0.25">
      <c r="F1990" s="9"/>
    </row>
    <row r="1991" spans="6:6" x14ac:dyDescent="0.25">
      <c r="F1991" s="9"/>
    </row>
    <row r="1992" spans="6:6" x14ac:dyDescent="0.25">
      <c r="F1992" s="9"/>
    </row>
    <row r="1993" spans="6:6" x14ac:dyDescent="0.25">
      <c r="F1993" s="9"/>
    </row>
    <row r="1994" spans="6:6" x14ac:dyDescent="0.25">
      <c r="F1994" s="9"/>
    </row>
    <row r="1995" spans="6:6" x14ac:dyDescent="0.25">
      <c r="F1995" s="9"/>
    </row>
    <row r="1996" spans="6:6" x14ac:dyDescent="0.25">
      <c r="F1996" s="9"/>
    </row>
    <row r="1997" spans="6:6" x14ac:dyDescent="0.25">
      <c r="F1997" s="9"/>
    </row>
    <row r="1998" spans="6:6" x14ac:dyDescent="0.25">
      <c r="F1998" s="9"/>
    </row>
    <row r="1999" spans="6:6" x14ac:dyDescent="0.25">
      <c r="F1999" s="9"/>
    </row>
    <row r="2000" spans="6:6" x14ac:dyDescent="0.25">
      <c r="F2000" s="9"/>
    </row>
    <row r="2001" spans="6:6" x14ac:dyDescent="0.25">
      <c r="F2001" s="9"/>
    </row>
    <row r="2002" spans="6:6" x14ac:dyDescent="0.25">
      <c r="F2002" s="9"/>
    </row>
    <row r="2003" spans="6:6" x14ac:dyDescent="0.25">
      <c r="F2003" s="9"/>
    </row>
    <row r="2004" spans="6:6" x14ac:dyDescent="0.25">
      <c r="F2004" s="9"/>
    </row>
    <row r="2005" spans="6:6" x14ac:dyDescent="0.25">
      <c r="F2005" s="9"/>
    </row>
    <row r="2006" spans="6:6" x14ac:dyDescent="0.25">
      <c r="F2006" s="9"/>
    </row>
    <row r="2007" spans="6:6" x14ac:dyDescent="0.25">
      <c r="F2007" s="9"/>
    </row>
    <row r="2008" spans="6:6" x14ac:dyDescent="0.25">
      <c r="F2008" s="9"/>
    </row>
    <row r="2009" spans="6:6" x14ac:dyDescent="0.25">
      <c r="F2009" s="9"/>
    </row>
    <row r="2010" spans="6:6" x14ac:dyDescent="0.25">
      <c r="F2010" s="9"/>
    </row>
    <row r="2011" spans="6:6" x14ac:dyDescent="0.25">
      <c r="F2011" s="9"/>
    </row>
    <row r="2012" spans="6:6" x14ac:dyDescent="0.25">
      <c r="F2012" s="9"/>
    </row>
    <row r="2013" spans="6:6" x14ac:dyDescent="0.25">
      <c r="F2013" s="9"/>
    </row>
    <row r="2014" spans="6:6" x14ac:dyDescent="0.25">
      <c r="F2014" s="9"/>
    </row>
    <row r="2015" spans="6:6" x14ac:dyDescent="0.25">
      <c r="F2015" s="9"/>
    </row>
    <row r="2016" spans="6:6" x14ac:dyDescent="0.25">
      <c r="F2016" s="9"/>
    </row>
    <row r="2017" spans="6:6" x14ac:dyDescent="0.25">
      <c r="F2017" s="9"/>
    </row>
    <row r="2018" spans="6:6" x14ac:dyDescent="0.25">
      <c r="F2018" s="9"/>
    </row>
    <row r="2019" spans="6:6" x14ac:dyDescent="0.25">
      <c r="F2019" s="9"/>
    </row>
    <row r="2020" spans="6:6" x14ac:dyDescent="0.25">
      <c r="F2020" s="9"/>
    </row>
    <row r="2021" spans="6:6" x14ac:dyDescent="0.25">
      <c r="F2021" s="9"/>
    </row>
    <row r="2022" spans="6:6" x14ac:dyDescent="0.25">
      <c r="F2022" s="9"/>
    </row>
    <row r="2023" spans="6:6" x14ac:dyDescent="0.25">
      <c r="F2023" s="9"/>
    </row>
    <row r="2024" spans="6:6" x14ac:dyDescent="0.25">
      <c r="F2024" s="9"/>
    </row>
    <row r="2025" spans="6:6" x14ac:dyDescent="0.25">
      <c r="F2025" s="9"/>
    </row>
    <row r="2026" spans="6:6" x14ac:dyDescent="0.25">
      <c r="F2026" s="9"/>
    </row>
    <row r="2027" spans="6:6" x14ac:dyDescent="0.25">
      <c r="F2027" s="9"/>
    </row>
    <row r="2028" spans="6:6" x14ac:dyDescent="0.25">
      <c r="F2028" s="9"/>
    </row>
    <row r="2029" spans="6:6" x14ac:dyDescent="0.25">
      <c r="F2029" s="9"/>
    </row>
    <row r="2030" spans="6:6" x14ac:dyDescent="0.25">
      <c r="F2030" s="9"/>
    </row>
    <row r="2031" spans="6:6" x14ac:dyDescent="0.25">
      <c r="F2031" s="9"/>
    </row>
    <row r="2032" spans="6:6" x14ac:dyDescent="0.25">
      <c r="F2032" s="9"/>
    </row>
    <row r="2033" spans="6:6" x14ac:dyDescent="0.25">
      <c r="F2033" s="9"/>
    </row>
    <row r="2034" spans="6:6" x14ac:dyDescent="0.25">
      <c r="F2034" s="9"/>
    </row>
    <row r="2035" spans="6:6" x14ac:dyDescent="0.25">
      <c r="F2035" s="9"/>
    </row>
    <row r="2036" spans="6:6" x14ac:dyDescent="0.25">
      <c r="F2036" s="9"/>
    </row>
    <row r="2037" spans="6:6" x14ac:dyDescent="0.25">
      <c r="F2037" s="9"/>
    </row>
    <row r="2038" spans="6:6" x14ac:dyDescent="0.25">
      <c r="F2038" s="9"/>
    </row>
    <row r="2039" spans="6:6" x14ac:dyDescent="0.25">
      <c r="F2039" s="9"/>
    </row>
    <row r="2040" spans="6:6" x14ac:dyDescent="0.25">
      <c r="F2040" s="9"/>
    </row>
    <row r="2041" spans="6:6" x14ac:dyDescent="0.25">
      <c r="F2041" s="9"/>
    </row>
    <row r="2042" spans="6:6" x14ac:dyDescent="0.25">
      <c r="F2042" s="9"/>
    </row>
    <row r="2043" spans="6:6" x14ac:dyDescent="0.25">
      <c r="F2043" s="9"/>
    </row>
    <row r="2044" spans="6:6" x14ac:dyDescent="0.25">
      <c r="F2044" s="9"/>
    </row>
    <row r="2045" spans="6:6" x14ac:dyDescent="0.25">
      <c r="F2045" s="9"/>
    </row>
    <row r="2046" spans="6:6" x14ac:dyDescent="0.25">
      <c r="F2046" s="9"/>
    </row>
    <row r="2047" spans="6:6" x14ac:dyDescent="0.25">
      <c r="F2047" s="9"/>
    </row>
    <row r="2048" spans="6:6" x14ac:dyDescent="0.25">
      <c r="F2048" s="9"/>
    </row>
    <row r="2049" spans="6:6" x14ac:dyDescent="0.25">
      <c r="F2049" s="9"/>
    </row>
    <row r="2050" spans="6:6" x14ac:dyDescent="0.25">
      <c r="F2050" s="9"/>
    </row>
    <row r="2051" spans="6:6" x14ac:dyDescent="0.25">
      <c r="F2051" s="9"/>
    </row>
    <row r="2052" spans="6:6" x14ac:dyDescent="0.25">
      <c r="F2052" s="9"/>
    </row>
    <row r="2053" spans="6:6" x14ac:dyDescent="0.25">
      <c r="F2053" s="9"/>
    </row>
    <row r="2054" spans="6:6" x14ac:dyDescent="0.25">
      <c r="F2054" s="9"/>
    </row>
    <row r="2055" spans="6:6" x14ac:dyDescent="0.25">
      <c r="F2055" s="9"/>
    </row>
    <row r="2056" spans="6:6" x14ac:dyDescent="0.25">
      <c r="F2056" s="9"/>
    </row>
    <row r="2057" spans="6:6" x14ac:dyDescent="0.25">
      <c r="F2057" s="9"/>
    </row>
    <row r="2058" spans="6:6" x14ac:dyDescent="0.25">
      <c r="F2058" s="9"/>
    </row>
    <row r="2059" spans="6:6" x14ac:dyDescent="0.25">
      <c r="F2059" s="9"/>
    </row>
    <row r="2060" spans="6:6" x14ac:dyDescent="0.25">
      <c r="F2060" s="9"/>
    </row>
    <row r="2061" spans="6:6" x14ac:dyDescent="0.25">
      <c r="F2061" s="9"/>
    </row>
    <row r="2062" spans="6:6" x14ac:dyDescent="0.25">
      <c r="F2062" s="9"/>
    </row>
    <row r="2063" spans="6:6" x14ac:dyDescent="0.25">
      <c r="F2063" s="9"/>
    </row>
    <row r="2064" spans="6:6" x14ac:dyDescent="0.25">
      <c r="F2064" s="9"/>
    </row>
    <row r="2065" spans="6:6" x14ac:dyDescent="0.25">
      <c r="F2065" s="9"/>
    </row>
    <row r="2066" spans="6:6" x14ac:dyDescent="0.25">
      <c r="F2066" s="9"/>
    </row>
    <row r="2067" spans="6:6" x14ac:dyDescent="0.25">
      <c r="F2067" s="9"/>
    </row>
    <row r="2068" spans="6:6" x14ac:dyDescent="0.25">
      <c r="F2068" s="9"/>
    </row>
    <row r="2069" spans="6:6" x14ac:dyDescent="0.25">
      <c r="F2069" s="9"/>
    </row>
    <row r="2070" spans="6:6" x14ac:dyDescent="0.25">
      <c r="F2070" s="9"/>
    </row>
    <row r="2071" spans="6:6" x14ac:dyDescent="0.25">
      <c r="F2071" s="9"/>
    </row>
    <row r="2072" spans="6:6" x14ac:dyDescent="0.25">
      <c r="F2072" s="9"/>
    </row>
    <row r="2073" spans="6:6" x14ac:dyDescent="0.25">
      <c r="F2073" s="9"/>
    </row>
    <row r="2074" spans="6:6" x14ac:dyDescent="0.25">
      <c r="F2074" s="9"/>
    </row>
    <row r="2075" spans="6:6" x14ac:dyDescent="0.25">
      <c r="F2075" s="9"/>
    </row>
    <row r="2076" spans="6:6" x14ac:dyDescent="0.25">
      <c r="F2076" s="9"/>
    </row>
    <row r="2077" spans="6:6" x14ac:dyDescent="0.25">
      <c r="F2077" s="9"/>
    </row>
    <row r="2078" spans="6:6" x14ac:dyDescent="0.25">
      <c r="F2078" s="9"/>
    </row>
    <row r="2079" spans="6:6" x14ac:dyDescent="0.25">
      <c r="F2079" s="9"/>
    </row>
    <row r="2080" spans="6:6" x14ac:dyDescent="0.25">
      <c r="F2080" s="9"/>
    </row>
    <row r="2081" spans="6:6" x14ac:dyDescent="0.25">
      <c r="F2081" s="9"/>
    </row>
    <row r="2082" spans="6:6" x14ac:dyDescent="0.25">
      <c r="F2082" s="9"/>
    </row>
    <row r="2083" spans="6:6" x14ac:dyDescent="0.25">
      <c r="F2083" s="9"/>
    </row>
    <row r="2084" spans="6:6" x14ac:dyDescent="0.25">
      <c r="F2084" s="9"/>
    </row>
    <row r="2085" spans="6:6" x14ac:dyDescent="0.25">
      <c r="F2085" s="9"/>
    </row>
    <row r="2086" spans="6:6" x14ac:dyDescent="0.25">
      <c r="F2086" s="9"/>
    </row>
    <row r="2087" spans="6:6" x14ac:dyDescent="0.25">
      <c r="F2087" s="9"/>
    </row>
    <row r="2088" spans="6:6" x14ac:dyDescent="0.25">
      <c r="F2088" s="9"/>
    </row>
    <row r="2089" spans="6:6" x14ac:dyDescent="0.25">
      <c r="F2089" s="9"/>
    </row>
    <row r="2090" spans="6:6" x14ac:dyDescent="0.25">
      <c r="F2090" s="9"/>
    </row>
    <row r="2091" spans="6:6" x14ac:dyDescent="0.25">
      <c r="F2091" s="9"/>
    </row>
    <row r="2092" spans="6:6" x14ac:dyDescent="0.25">
      <c r="F2092" s="9"/>
    </row>
    <row r="2093" spans="6:6" x14ac:dyDescent="0.25">
      <c r="F2093" s="9"/>
    </row>
    <row r="2094" spans="6:6" x14ac:dyDescent="0.25">
      <c r="F2094" s="9"/>
    </row>
    <row r="2095" spans="6:6" x14ac:dyDescent="0.25">
      <c r="F2095" s="9"/>
    </row>
    <row r="2096" spans="6:6" x14ac:dyDescent="0.25">
      <c r="F2096" s="9"/>
    </row>
    <row r="2097" spans="6:6" x14ac:dyDescent="0.25">
      <c r="F2097" s="9"/>
    </row>
    <row r="2098" spans="6:6" x14ac:dyDescent="0.25">
      <c r="F2098" s="9"/>
    </row>
    <row r="2099" spans="6:6" x14ac:dyDescent="0.25">
      <c r="F2099" s="9"/>
    </row>
    <row r="2100" spans="6:6" x14ac:dyDescent="0.25">
      <c r="F2100" s="9"/>
    </row>
    <row r="2101" spans="6:6" x14ac:dyDescent="0.25">
      <c r="F2101" s="9"/>
    </row>
    <row r="2102" spans="6:6" x14ac:dyDescent="0.25">
      <c r="F2102" s="9"/>
    </row>
    <row r="2103" spans="6:6" x14ac:dyDescent="0.25">
      <c r="F2103" s="9"/>
    </row>
    <row r="2104" spans="6:6" x14ac:dyDescent="0.25">
      <c r="F2104" s="9"/>
    </row>
    <row r="2105" spans="6:6" x14ac:dyDescent="0.25">
      <c r="F2105" s="9"/>
    </row>
    <row r="2106" spans="6:6" x14ac:dyDescent="0.25">
      <c r="F2106" s="9"/>
    </row>
    <row r="2107" spans="6:6" x14ac:dyDescent="0.25">
      <c r="F2107" s="9"/>
    </row>
    <row r="2108" spans="6:6" x14ac:dyDescent="0.25">
      <c r="F2108" s="9"/>
    </row>
    <row r="2109" spans="6:6" x14ac:dyDescent="0.25">
      <c r="F2109" s="9"/>
    </row>
    <row r="2110" spans="6:6" x14ac:dyDescent="0.25">
      <c r="F2110" s="9"/>
    </row>
    <row r="2111" spans="6:6" x14ac:dyDescent="0.25">
      <c r="F2111" s="9"/>
    </row>
    <row r="2112" spans="6:6" x14ac:dyDescent="0.25">
      <c r="F2112" s="9"/>
    </row>
    <row r="2113" spans="6:6" x14ac:dyDescent="0.25">
      <c r="F2113" s="9"/>
    </row>
    <row r="2114" spans="6:6" x14ac:dyDescent="0.25">
      <c r="F2114" s="9"/>
    </row>
    <row r="2115" spans="6:6" x14ac:dyDescent="0.25">
      <c r="F2115" s="9"/>
    </row>
    <row r="2116" spans="6:6" x14ac:dyDescent="0.25">
      <c r="F2116" s="9"/>
    </row>
    <row r="2117" spans="6:6" x14ac:dyDescent="0.25">
      <c r="F2117" s="9"/>
    </row>
    <row r="2118" spans="6:6" x14ac:dyDescent="0.25">
      <c r="F2118" s="9"/>
    </row>
    <row r="2119" spans="6:6" x14ac:dyDescent="0.25">
      <c r="F2119" s="9"/>
    </row>
    <row r="2120" spans="6:6" x14ac:dyDescent="0.25">
      <c r="F2120" s="9"/>
    </row>
    <row r="2121" spans="6:6" x14ac:dyDescent="0.25">
      <c r="F2121" s="9"/>
    </row>
    <row r="2122" spans="6:6" x14ac:dyDescent="0.25">
      <c r="F2122" s="9"/>
    </row>
    <row r="2123" spans="6:6" x14ac:dyDescent="0.25">
      <c r="F2123" s="9"/>
    </row>
    <row r="2124" spans="6:6" x14ac:dyDescent="0.25">
      <c r="F2124" s="9"/>
    </row>
    <row r="2125" spans="6:6" x14ac:dyDescent="0.25">
      <c r="F2125" s="9"/>
    </row>
    <row r="2126" spans="6:6" x14ac:dyDescent="0.25">
      <c r="F2126" s="9"/>
    </row>
    <row r="2127" spans="6:6" x14ac:dyDescent="0.25">
      <c r="F2127" s="9"/>
    </row>
    <row r="2128" spans="6:6" x14ac:dyDescent="0.25">
      <c r="F2128" s="9"/>
    </row>
    <row r="2129" spans="6:6" x14ac:dyDescent="0.25">
      <c r="F2129" s="9"/>
    </row>
    <row r="2130" spans="6:6" x14ac:dyDescent="0.25">
      <c r="F2130" s="9"/>
    </row>
    <row r="2131" spans="6:6" x14ac:dyDescent="0.25">
      <c r="F2131" s="9"/>
    </row>
    <row r="2132" spans="6:6" x14ac:dyDescent="0.25">
      <c r="F2132" s="9"/>
    </row>
    <row r="2133" spans="6:6" x14ac:dyDescent="0.25">
      <c r="F2133" s="9"/>
    </row>
    <row r="2134" spans="6:6" x14ac:dyDescent="0.25">
      <c r="F2134" s="9"/>
    </row>
    <row r="2135" spans="6:6" x14ac:dyDescent="0.25">
      <c r="F2135" s="9"/>
    </row>
    <row r="2136" spans="6:6" x14ac:dyDescent="0.25">
      <c r="F2136" s="9"/>
    </row>
    <row r="2137" spans="6:6" x14ac:dyDescent="0.25">
      <c r="F2137" s="9"/>
    </row>
    <row r="2138" spans="6:6" x14ac:dyDescent="0.25">
      <c r="F2138" s="9"/>
    </row>
    <row r="2139" spans="6:6" x14ac:dyDescent="0.25">
      <c r="F2139" s="9"/>
    </row>
    <row r="2140" spans="6:6" x14ac:dyDescent="0.25">
      <c r="F2140" s="9"/>
    </row>
    <row r="2141" spans="6:6" x14ac:dyDescent="0.25">
      <c r="F2141" s="9"/>
    </row>
    <row r="2142" spans="6:6" x14ac:dyDescent="0.25">
      <c r="F2142" s="9"/>
    </row>
    <row r="2143" spans="6:6" x14ac:dyDescent="0.25">
      <c r="F2143" s="9"/>
    </row>
    <row r="2144" spans="6:6" x14ac:dyDescent="0.25">
      <c r="F2144" s="9"/>
    </row>
    <row r="2145" spans="6:6" x14ac:dyDescent="0.25">
      <c r="F2145" s="9"/>
    </row>
    <row r="2146" spans="6:6" x14ac:dyDescent="0.25">
      <c r="F2146" s="9"/>
    </row>
    <row r="2147" spans="6:6" x14ac:dyDescent="0.25">
      <c r="F2147" s="9"/>
    </row>
    <row r="2148" spans="6:6" x14ac:dyDescent="0.25">
      <c r="F2148" s="9"/>
    </row>
    <row r="2149" spans="6:6" x14ac:dyDescent="0.25">
      <c r="F2149" s="9"/>
    </row>
    <row r="2150" spans="6:6" x14ac:dyDescent="0.25">
      <c r="F2150" s="9"/>
    </row>
    <row r="2151" spans="6:6" x14ac:dyDescent="0.25">
      <c r="F2151" s="9"/>
    </row>
    <row r="2152" spans="6:6" x14ac:dyDescent="0.25">
      <c r="F2152" s="9"/>
    </row>
    <row r="2153" spans="6:6" x14ac:dyDescent="0.25">
      <c r="F2153" s="9"/>
    </row>
    <row r="2154" spans="6:6" x14ac:dyDescent="0.25">
      <c r="F2154" s="9"/>
    </row>
    <row r="2155" spans="6:6" x14ac:dyDescent="0.25">
      <c r="F2155" s="9"/>
    </row>
    <row r="2156" spans="6:6" x14ac:dyDescent="0.25">
      <c r="F2156" s="9"/>
    </row>
    <row r="2157" spans="6:6" x14ac:dyDescent="0.25">
      <c r="F2157" s="9"/>
    </row>
    <row r="2158" spans="6:6" x14ac:dyDescent="0.25">
      <c r="F2158" s="9"/>
    </row>
    <row r="2159" spans="6:6" x14ac:dyDescent="0.25">
      <c r="F2159" s="9"/>
    </row>
    <row r="2160" spans="6:6" x14ac:dyDescent="0.25">
      <c r="F2160" s="9"/>
    </row>
    <row r="2161" spans="6:6" x14ac:dyDescent="0.25">
      <c r="F2161" s="9"/>
    </row>
    <row r="2162" spans="6:6" x14ac:dyDescent="0.25">
      <c r="F2162" s="9"/>
    </row>
    <row r="2163" spans="6:6" x14ac:dyDescent="0.25">
      <c r="F2163" s="9"/>
    </row>
    <row r="2164" spans="6:6" x14ac:dyDescent="0.25">
      <c r="F2164" s="9"/>
    </row>
    <row r="2165" spans="6:6" x14ac:dyDescent="0.25">
      <c r="F2165" s="9"/>
    </row>
    <row r="2166" spans="6:6" x14ac:dyDescent="0.25">
      <c r="F2166" s="9"/>
    </row>
    <row r="2167" spans="6:6" x14ac:dyDescent="0.25">
      <c r="F2167" s="9"/>
    </row>
    <row r="2168" spans="6:6" x14ac:dyDescent="0.25">
      <c r="F2168" s="9"/>
    </row>
    <row r="2169" spans="6:6" x14ac:dyDescent="0.25">
      <c r="F2169" s="9"/>
    </row>
    <row r="2170" spans="6:6" x14ac:dyDescent="0.25">
      <c r="F2170" s="9"/>
    </row>
    <row r="2171" spans="6:6" x14ac:dyDescent="0.25">
      <c r="F2171" s="9"/>
    </row>
    <row r="2172" spans="6:6" x14ac:dyDescent="0.25">
      <c r="F2172" s="9"/>
    </row>
    <row r="2173" spans="6:6" x14ac:dyDescent="0.25">
      <c r="F2173" s="9"/>
    </row>
    <row r="2174" spans="6:6" x14ac:dyDescent="0.25">
      <c r="F2174" s="9"/>
    </row>
    <row r="2175" spans="6:6" x14ac:dyDescent="0.25">
      <c r="F2175" s="9"/>
    </row>
    <row r="2176" spans="6:6" x14ac:dyDescent="0.25">
      <c r="F2176" s="9"/>
    </row>
    <row r="2177" spans="6:6" x14ac:dyDescent="0.25">
      <c r="F2177" s="9"/>
    </row>
    <row r="2178" spans="6:6" x14ac:dyDescent="0.25">
      <c r="F2178" s="9"/>
    </row>
    <row r="2179" spans="6:6" x14ac:dyDescent="0.25">
      <c r="F2179" s="9"/>
    </row>
    <row r="2180" spans="6:6" x14ac:dyDescent="0.25">
      <c r="F2180" s="9"/>
    </row>
    <row r="2181" spans="6:6" x14ac:dyDescent="0.25">
      <c r="F2181" s="9"/>
    </row>
    <row r="2182" spans="6:6" x14ac:dyDescent="0.25">
      <c r="F2182" s="9"/>
    </row>
    <row r="2183" spans="6:6" x14ac:dyDescent="0.25">
      <c r="F2183" s="9"/>
    </row>
    <row r="2184" spans="6:6" x14ac:dyDescent="0.25">
      <c r="F2184" s="9"/>
    </row>
    <row r="2185" spans="6:6" x14ac:dyDescent="0.25">
      <c r="F2185" s="9"/>
    </row>
    <row r="2186" spans="6:6" x14ac:dyDescent="0.25">
      <c r="F2186" s="9"/>
    </row>
    <row r="2187" spans="6:6" x14ac:dyDescent="0.25">
      <c r="F2187" s="9"/>
    </row>
    <row r="2188" spans="6:6" x14ac:dyDescent="0.25">
      <c r="F2188" s="9"/>
    </row>
    <row r="2189" spans="6:6" x14ac:dyDescent="0.25">
      <c r="F2189" s="9"/>
    </row>
    <row r="2190" spans="6:6" x14ac:dyDescent="0.25">
      <c r="F2190" s="9"/>
    </row>
    <row r="2191" spans="6:6" x14ac:dyDescent="0.25">
      <c r="F2191" s="9"/>
    </row>
    <row r="2192" spans="6:6" x14ac:dyDescent="0.25">
      <c r="F2192" s="9"/>
    </row>
    <row r="2193" spans="6:6" x14ac:dyDescent="0.25">
      <c r="F2193" s="9"/>
    </row>
    <row r="2194" spans="6:6" x14ac:dyDescent="0.25">
      <c r="F2194" s="9"/>
    </row>
    <row r="2195" spans="6:6" x14ac:dyDescent="0.25">
      <c r="F2195" s="9"/>
    </row>
    <row r="2196" spans="6:6" x14ac:dyDescent="0.25">
      <c r="F2196" s="9"/>
    </row>
    <row r="2197" spans="6:6" x14ac:dyDescent="0.25">
      <c r="F2197" s="9"/>
    </row>
    <row r="2198" spans="6:6" x14ac:dyDescent="0.25">
      <c r="F2198" s="9"/>
    </row>
    <row r="2199" spans="6:6" x14ac:dyDescent="0.25">
      <c r="F2199" s="9"/>
    </row>
    <row r="2200" spans="6:6" x14ac:dyDescent="0.25">
      <c r="F2200" s="9"/>
    </row>
    <row r="2201" spans="6:6" x14ac:dyDescent="0.25">
      <c r="F2201" s="9"/>
    </row>
    <row r="2202" spans="6:6" x14ac:dyDescent="0.25">
      <c r="F2202" s="9"/>
    </row>
    <row r="2203" spans="6:6" x14ac:dyDescent="0.25">
      <c r="F2203" s="9"/>
    </row>
    <row r="2204" spans="6:6" x14ac:dyDescent="0.25">
      <c r="F2204" s="9"/>
    </row>
    <row r="2205" spans="6:6" x14ac:dyDescent="0.25">
      <c r="F2205" s="9"/>
    </row>
    <row r="2206" spans="6:6" x14ac:dyDescent="0.25">
      <c r="F2206" s="9"/>
    </row>
    <row r="2207" spans="6:6" x14ac:dyDescent="0.25">
      <c r="F2207" s="9"/>
    </row>
    <row r="2208" spans="6:6" x14ac:dyDescent="0.25">
      <c r="F2208" s="9"/>
    </row>
    <row r="2209" spans="6:6" x14ac:dyDescent="0.25">
      <c r="F2209" s="9"/>
    </row>
    <row r="2210" spans="6:6" x14ac:dyDescent="0.25">
      <c r="F2210" s="9"/>
    </row>
    <row r="2211" spans="6:6" x14ac:dyDescent="0.25">
      <c r="F2211" s="9"/>
    </row>
    <row r="2212" spans="6:6" x14ac:dyDescent="0.25">
      <c r="F2212" s="9"/>
    </row>
    <row r="2213" spans="6:6" x14ac:dyDescent="0.25">
      <c r="F2213" s="9"/>
    </row>
    <row r="2214" spans="6:6" x14ac:dyDescent="0.25">
      <c r="F2214" s="9"/>
    </row>
    <row r="2215" spans="6:6" x14ac:dyDescent="0.25">
      <c r="F2215" s="9"/>
    </row>
    <row r="2216" spans="6:6" x14ac:dyDescent="0.25">
      <c r="F2216" s="9"/>
    </row>
    <row r="2217" spans="6:6" x14ac:dyDescent="0.25">
      <c r="F2217" s="9"/>
    </row>
    <row r="2218" spans="6:6" x14ac:dyDescent="0.25">
      <c r="F2218" s="9"/>
    </row>
    <row r="2219" spans="6:6" x14ac:dyDescent="0.25">
      <c r="F2219" s="9"/>
    </row>
    <row r="2220" spans="6:6" x14ac:dyDescent="0.25">
      <c r="F2220" s="9"/>
    </row>
    <row r="2221" spans="6:6" x14ac:dyDescent="0.25">
      <c r="F2221" s="9"/>
    </row>
    <row r="2222" spans="6:6" x14ac:dyDescent="0.25">
      <c r="F2222" s="9"/>
    </row>
    <row r="2223" spans="6:6" x14ac:dyDescent="0.25">
      <c r="F2223" s="9"/>
    </row>
    <row r="2224" spans="6:6" x14ac:dyDescent="0.25">
      <c r="F2224" s="9"/>
    </row>
    <row r="2225" spans="6:6" x14ac:dyDescent="0.25">
      <c r="F2225" s="9"/>
    </row>
    <row r="2226" spans="6:6" x14ac:dyDescent="0.25">
      <c r="F2226" s="9"/>
    </row>
    <row r="2227" spans="6:6" x14ac:dyDescent="0.25">
      <c r="F2227" s="9"/>
    </row>
    <row r="2228" spans="6:6" x14ac:dyDescent="0.25">
      <c r="F2228" s="9"/>
    </row>
    <row r="2229" spans="6:6" x14ac:dyDescent="0.25">
      <c r="F2229" s="9"/>
    </row>
    <row r="2230" spans="6:6" x14ac:dyDescent="0.25">
      <c r="F2230" s="9"/>
    </row>
    <row r="2231" spans="6:6" x14ac:dyDescent="0.25">
      <c r="F2231" s="9"/>
    </row>
    <row r="2232" spans="6:6" x14ac:dyDescent="0.25">
      <c r="F2232" s="9"/>
    </row>
    <row r="2233" spans="6:6" x14ac:dyDescent="0.25">
      <c r="F2233" s="9"/>
    </row>
    <row r="2234" spans="6:6" x14ac:dyDescent="0.25">
      <c r="F2234" s="9"/>
    </row>
    <row r="2235" spans="6:6" x14ac:dyDescent="0.25">
      <c r="F2235" s="9"/>
    </row>
    <row r="2236" spans="6:6" x14ac:dyDescent="0.25">
      <c r="F2236" s="9"/>
    </row>
    <row r="2237" spans="6:6" x14ac:dyDescent="0.25">
      <c r="F2237" s="9"/>
    </row>
    <row r="2238" spans="6:6" x14ac:dyDescent="0.25">
      <c r="F2238" s="9"/>
    </row>
    <row r="2239" spans="6:6" x14ac:dyDescent="0.25">
      <c r="F2239" s="9"/>
    </row>
    <row r="2240" spans="6:6" x14ac:dyDescent="0.25">
      <c r="F2240" s="9"/>
    </row>
    <row r="2241" spans="6:6" x14ac:dyDescent="0.25">
      <c r="F2241" s="9"/>
    </row>
    <row r="2242" spans="6:6" x14ac:dyDescent="0.25">
      <c r="F2242" s="9"/>
    </row>
    <row r="2243" spans="6:6" x14ac:dyDescent="0.25">
      <c r="F2243" s="9"/>
    </row>
    <row r="2244" spans="6:6" x14ac:dyDescent="0.25">
      <c r="F2244" s="9"/>
    </row>
    <row r="2245" spans="6:6" x14ac:dyDescent="0.25">
      <c r="F2245" s="9"/>
    </row>
    <row r="2246" spans="6:6" x14ac:dyDescent="0.25">
      <c r="F2246" s="9"/>
    </row>
    <row r="2247" spans="6:6" x14ac:dyDescent="0.25">
      <c r="F2247" s="9"/>
    </row>
    <row r="2248" spans="6:6" x14ac:dyDescent="0.25">
      <c r="F2248" s="9"/>
    </row>
    <row r="2249" spans="6:6" x14ac:dyDescent="0.25">
      <c r="F2249" s="9"/>
    </row>
    <row r="2250" spans="6:6" x14ac:dyDescent="0.25">
      <c r="F2250" s="9"/>
    </row>
    <row r="2251" spans="6:6" x14ac:dyDescent="0.25">
      <c r="F2251" s="9"/>
    </row>
    <row r="2252" spans="6:6" x14ac:dyDescent="0.25">
      <c r="F2252" s="9"/>
    </row>
    <row r="2253" spans="6:6" x14ac:dyDescent="0.25">
      <c r="F2253" s="9"/>
    </row>
    <row r="2254" spans="6:6" x14ac:dyDescent="0.25">
      <c r="F2254" s="9"/>
    </row>
    <row r="2255" spans="6:6" x14ac:dyDescent="0.25">
      <c r="F2255" s="9"/>
    </row>
    <row r="2256" spans="6:6" x14ac:dyDescent="0.25">
      <c r="F2256" s="9"/>
    </row>
    <row r="2257" spans="6:6" x14ac:dyDescent="0.25">
      <c r="F2257" s="9"/>
    </row>
    <row r="2258" spans="6:6" x14ac:dyDescent="0.25">
      <c r="F2258" s="9"/>
    </row>
    <row r="2259" spans="6:6" x14ac:dyDescent="0.25">
      <c r="F2259" s="9"/>
    </row>
    <row r="2260" spans="6:6" x14ac:dyDescent="0.25">
      <c r="F2260" s="9"/>
    </row>
    <row r="2261" spans="6:6" x14ac:dyDescent="0.25">
      <c r="F2261" s="9"/>
    </row>
    <row r="2262" spans="6:6" x14ac:dyDescent="0.25">
      <c r="F2262" s="9"/>
    </row>
    <row r="2263" spans="6:6" x14ac:dyDescent="0.25">
      <c r="F2263" s="9"/>
    </row>
    <row r="2264" spans="6:6" x14ac:dyDescent="0.25">
      <c r="F2264" s="9"/>
    </row>
    <row r="2265" spans="6:6" x14ac:dyDescent="0.25">
      <c r="F2265" s="9"/>
    </row>
    <row r="2266" spans="6:6" x14ac:dyDescent="0.25">
      <c r="F2266" s="9"/>
    </row>
    <row r="2267" spans="6:6" x14ac:dyDescent="0.25">
      <c r="F2267" s="9"/>
    </row>
    <row r="2268" spans="6:6" x14ac:dyDescent="0.25">
      <c r="F2268" s="9"/>
    </row>
    <row r="2269" spans="6:6" x14ac:dyDescent="0.25">
      <c r="F2269" s="9"/>
    </row>
    <row r="2270" spans="6:6" x14ac:dyDescent="0.25">
      <c r="F2270" s="9"/>
    </row>
    <row r="2271" spans="6:6" x14ac:dyDescent="0.25">
      <c r="F2271" s="9"/>
    </row>
    <row r="2272" spans="6:6" x14ac:dyDescent="0.25">
      <c r="F2272" s="9"/>
    </row>
    <row r="2273" spans="6:6" x14ac:dyDescent="0.25">
      <c r="F2273" s="9"/>
    </row>
    <row r="2274" spans="6:6" x14ac:dyDescent="0.25">
      <c r="F2274" s="9"/>
    </row>
    <row r="2275" spans="6:6" x14ac:dyDescent="0.25">
      <c r="F2275" s="9"/>
    </row>
    <row r="2276" spans="6:6" x14ac:dyDescent="0.25">
      <c r="F2276" s="9"/>
    </row>
    <row r="2277" spans="6:6" x14ac:dyDescent="0.25">
      <c r="F2277" s="9"/>
    </row>
    <row r="2278" spans="6:6" x14ac:dyDescent="0.25">
      <c r="F2278" s="9"/>
    </row>
    <row r="2279" spans="6:6" x14ac:dyDescent="0.25">
      <c r="F2279" s="9"/>
    </row>
    <row r="2280" spans="6:6" x14ac:dyDescent="0.25">
      <c r="F2280" s="9"/>
    </row>
    <row r="2281" spans="6:6" x14ac:dyDescent="0.25">
      <c r="F2281" s="9"/>
    </row>
    <row r="2282" spans="6:6" x14ac:dyDescent="0.25">
      <c r="F2282" s="9"/>
    </row>
    <row r="2283" spans="6:6" x14ac:dyDescent="0.25">
      <c r="F2283" s="9"/>
    </row>
    <row r="2284" spans="6:6" x14ac:dyDescent="0.25">
      <c r="F2284" s="9"/>
    </row>
    <row r="2285" spans="6:6" x14ac:dyDescent="0.25">
      <c r="F2285" s="9"/>
    </row>
    <row r="2286" spans="6:6" x14ac:dyDescent="0.25">
      <c r="F2286" s="9"/>
    </row>
    <row r="2287" spans="6:6" x14ac:dyDescent="0.25">
      <c r="F2287" s="9"/>
    </row>
    <row r="2288" spans="6:6" x14ac:dyDescent="0.25">
      <c r="F2288" s="9"/>
    </row>
    <row r="2289" spans="6:6" x14ac:dyDescent="0.25">
      <c r="F2289" s="9"/>
    </row>
    <row r="2290" spans="6:6" x14ac:dyDescent="0.25">
      <c r="F2290" s="9"/>
    </row>
    <row r="2291" spans="6:6" x14ac:dyDescent="0.25">
      <c r="F2291" s="9"/>
    </row>
    <row r="2292" spans="6:6" x14ac:dyDescent="0.25">
      <c r="F2292" s="9"/>
    </row>
    <row r="2293" spans="6:6" x14ac:dyDescent="0.25">
      <c r="F2293" s="9"/>
    </row>
    <row r="2294" spans="6:6" x14ac:dyDescent="0.25">
      <c r="F2294" s="9"/>
    </row>
    <row r="2295" spans="6:6" x14ac:dyDescent="0.25">
      <c r="F2295" s="9"/>
    </row>
    <row r="2296" spans="6:6" x14ac:dyDescent="0.25">
      <c r="F2296" s="9"/>
    </row>
    <row r="2297" spans="6:6" x14ac:dyDescent="0.25">
      <c r="F2297" s="9"/>
    </row>
    <row r="2298" spans="6:6" x14ac:dyDescent="0.25">
      <c r="F2298" s="9"/>
    </row>
    <row r="2299" spans="6:6" x14ac:dyDescent="0.25">
      <c r="F2299" s="9"/>
    </row>
    <row r="2300" spans="6:6" x14ac:dyDescent="0.25">
      <c r="F2300" s="9"/>
    </row>
    <row r="2301" spans="6:6" x14ac:dyDescent="0.25">
      <c r="F2301" s="9"/>
    </row>
    <row r="2302" spans="6:6" x14ac:dyDescent="0.25">
      <c r="F2302" s="9"/>
    </row>
    <row r="2303" spans="6:6" x14ac:dyDescent="0.25">
      <c r="F2303" s="9"/>
    </row>
    <row r="2304" spans="6:6" x14ac:dyDescent="0.25">
      <c r="F2304" s="9"/>
    </row>
  </sheetData>
  <sheetProtection algorithmName="SHA-512" hashValue="OwSyzWKjygX/P2kgMB1Zl5NdeEnzeZ0C69bKfAj7sh/H8FR0rkyCk9WJfvqyyZHYGCzl5mqT4MRM/gKJKWSLXA==" saltValue="VtCMMqGOQOzldR+oPKjZKg==" spinCount="100000" sheet="1" objects="1" scenarios="1"/>
  <protectedRanges>
    <protectedRange sqref="F12:F45 F49:F56" name="Bereich1"/>
  </protectedRanges>
  <customSheetViews>
    <customSheetView guid="{D02D5816-C2C7-4674-8DB6-4A9CD66834A2}" scale="70" fitToPage="1">
      <pane ySplit="7" topLeftCell="A41" activePane="bottomLeft" state="frozenSplit"/>
      <selection pane="bottomLeft" activeCell="E24" sqref="E24"/>
      <pageMargins left="0" right="0" top="0" bottom="0" header="0" footer="0"/>
      <pageSetup paperSize="8" scale="58" orientation="portrait"/>
    </customSheetView>
  </customSheetViews>
  <mergeCells count="13">
    <mergeCell ref="C5:F5"/>
    <mergeCell ref="B8:F8"/>
    <mergeCell ref="B11:F11"/>
    <mergeCell ref="B48:F48"/>
    <mergeCell ref="J49:J56"/>
    <mergeCell ref="J12:J45"/>
    <mergeCell ref="H70:J75"/>
    <mergeCell ref="B58:F58"/>
    <mergeCell ref="B64:F64"/>
    <mergeCell ref="B67:F67"/>
    <mergeCell ref="G67:J67"/>
    <mergeCell ref="B61:F61"/>
    <mergeCell ref="F72:G73"/>
  </mergeCells>
  <phoneticPr fontId="36" type="noConversion"/>
  <conditionalFormatting sqref="F12:F45 F49:F56">
    <cfRule type="containsText" dxfId="0" priority="1" operator="containsText" text="Nein">
      <formula>NOT(ISERROR(SEARCH("Nein",F12)))</formula>
    </cfRule>
  </conditionalFormatting>
  <dataValidations xWindow="796" yWindow="806" count="3">
    <dataValidation allowBlank="1" sqref="B65:F65 B62:F63 B7:F10 C57:F57 B60:F60 A60:A65 B46:F47 A59:I59 G60:I65 D12:E15 D17:E45 D49:E56 G7:I58 A7:A58 B56:B57" xr:uid="{00000000-0002-0000-0300-000000000000}"/>
    <dataValidation type="list" allowBlank="1" showInputMessage="1" showErrorMessage="1" errorTitle="Fehler" error="ungültige Eingabe" promptTitle="Info" prompt="Über das Dropdownmenue_x000a_bitte ja oder nein auswählen" sqref="F58" xr:uid="{00000000-0002-0000-0300-000001000000}">
      <formula1>#REF!</formula1>
    </dataValidation>
    <dataValidation type="list" allowBlank="1" showInputMessage="1" showErrorMessage="1" sqref="F12:F45 F49:F56" xr:uid="{00000000-0002-0000-0300-000002000000}">
      <formula1>"Ja,Nein"</formula1>
    </dataValidation>
  </dataValidations>
  <pageMargins left="0.7" right="0.7" top="0.78740157499999996" bottom="0.78740157499999996" header="0.3" footer="0.3"/>
  <pageSetup paperSize="8" scale="78" fitToHeight="0" orientation="landscape"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8E16C51AD62C0408AA0094640D85C5C" ma:contentTypeVersion="3" ma:contentTypeDescription="Ein neues Dokument erstellen." ma:contentTypeScope="" ma:versionID="c92681bbbc5af5a58efa5353caf9234a">
  <xsd:schema xmlns:xsd="http://www.w3.org/2001/XMLSchema" xmlns:xs="http://www.w3.org/2001/XMLSchema" xmlns:p="http://schemas.microsoft.com/office/2006/metadata/properties" xmlns:ns2="f61c4481-26d9-4df5-b44a-e940afb7b391" targetNamespace="http://schemas.microsoft.com/office/2006/metadata/properties" ma:root="true" ma:fieldsID="395ed9ce2d8206f27cf90f47a2eb3ff1" ns2:_="">
    <xsd:import namespace="f61c4481-26d9-4df5-b44a-e940afb7b39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1c4481-26d9-4df5-b44a-e940afb7b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F4F82-6297-4165-91C2-8A7B1B3B1A8C}">
  <ds:schemaRefs>
    <ds:schemaRef ds:uri="http://schemas.microsoft.com/sharepoint/v3/contenttype/forms"/>
  </ds:schemaRefs>
</ds:datastoreItem>
</file>

<file path=customXml/itemProps2.xml><?xml version="1.0" encoding="utf-8"?>
<ds:datastoreItem xmlns:ds="http://schemas.openxmlformats.org/officeDocument/2006/customXml" ds:itemID="{57E1DB14-0064-4F4B-AB05-E136B2110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1c4481-26d9-4df5-b44a-e940afb7b3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BF03A-865A-4ECD-9C71-4F57DD7342E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Einleitung</vt:lpstr>
      <vt:lpstr>Bieterinformationen</vt:lpstr>
      <vt:lpstr>A-Kriterien 1</vt:lpstr>
      <vt:lpstr>A-Kriterien 2</vt:lpstr>
      <vt:lpstr>B-Kriterien</vt:lpstr>
      <vt:lpstr>'B-Kriterien'!_Toc121232877</vt:lpstr>
      <vt:lpstr>'A-Kriterien 2'!Druckbereich</vt:lpstr>
      <vt:lpstr>'B-Kriterien'!Druckbereich</vt:lpstr>
      <vt:lpstr>Einleitung!Druckbereich</vt:lpstr>
    </vt:vector>
  </TitlesOfParts>
  <Manager>Sasse.R@zdf.de</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Sasse.R@zdf.de</dc:creator>
  <cp:keywords/>
  <dc:description/>
  <cp:lastModifiedBy>Strack, Daniel</cp:lastModifiedBy>
  <cp:revision/>
  <cp:lastPrinted>2026-02-20T13:08:29Z</cp:lastPrinted>
  <dcterms:created xsi:type="dcterms:W3CDTF">2013-01-29T08:11:23Z</dcterms:created>
  <dcterms:modified xsi:type="dcterms:W3CDTF">2026-02-20T13:08:57Z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0x010100E8E16C51AD62C0408AA0094640D85C5C</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