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os 1" r:id="rId7" sheetId="3"/>
    <sheet name="Los 2" r:id="rId8" sheetId="4"/>
    <sheet name="Los 3" r:id="rId9" sheetId="5"/>
    <sheet name="Los 4" r:id="rId10" sheetId="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<sst xmlns="http://schemas.openxmlformats.org/spreadsheetml/2006/main" count="126" uniqueCount="69">
  <si>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</si>
  <si>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</si>
  <si>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</si>
  <si>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</si>
  <si>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</si>
  <si>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</si>
  <si>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</si>
  <si>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</si>
  <si>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</si>
  <si>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</si>
  <si>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</si>
  <si>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</si>
  <si>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</si>
  <si>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</si>
  <si>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</si>
  <si>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</si>
  <si>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</si>
  <si>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</si>
  <si>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</si>
  <si>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</si>
  <si>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</si>
  <si>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</si>
  <si>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</si>
  <si>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</si>
  <si>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</si>
  <si>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Sechsundzwanzig (26) neue Baggerlader inkl. optionaler Aufstockung um zwölf (12) weitere neue Baggerlader</t>
  </si>
  <si>
    <t>7000015758</t>
  </si>
  <si>
    <t>18.09.2026 12:00 Uhr</t>
  </si>
  <si>
    <t>Offenes Verfahren</t>
  </si>
  <si>
    <t>VGV</t>
  </si>
  <si>
    <t>CXTRYYRYT1KL6FSV</t>
  </si>
  <si>
    <t>Die Vergabe ist nicht in Lose aufgeteilt. Bitte füllen Sie das nächste Arbeitsblatt aus.</t>
  </si>
  <si>
    <t>Die Vergabe ist in Lose aufgeteilt. Bitte füllen Sie die einzelnen Arbeitsblätter für diejenigen Lose aus, für die Sie ein Angebot einreichen möchten.</t>
  </si>
  <si>
    <t>Angebote sind möglich für</t>
  </si>
  <si>
    <t>ein oder mehrere Lose</t>
  </si>
  <si>
    <t>Los-Nr.</t>
  </si>
  <si>
    <t>Bezeichnung des Loses</t>
  </si>
  <si>
    <t>1</t>
  </si>
  <si>
    <t>Los 1: Dreizehn (13) neue Baggerlader</t>
  </si>
  <si>
    <t>2</t>
  </si>
  <si>
    <t>Los 2 (Option): Sechs (6) neue Baggerlader</t>
  </si>
  <si>
    <t>3</t>
  </si>
  <si>
    <t>Los 3: Dreizehn (13) neue Baggerlader</t>
  </si>
  <si>
    <t>4</t>
  </si>
  <si>
    <t>Los 4 (Option): Sechs (6) neue Baggerlader</t>
  </si>
  <si>
    <t>Los-Nr. 1 - Los 1: Dreizehn (13) neue Baggerlader</t>
  </si>
  <si>
    <t>1.1</t>
  </si>
  <si>
    <t>Leistung</t>
  </si>
  <si>
    <t>Hinweis zur Angebotsabgabe für Los 1:
Für Los 1 ist zu beachten, dass der gleiche Stückpreis und das gleiche Modell angeboten werden muss.</t>
  </si>
  <si>
    <t>St</t>
  </si>
  <si>
    <t>1.2</t>
  </si>
  <si>
    <t>Transport/Lieferung</t>
  </si>
  <si>
    <t>DDP deutsche Kommunen (Incoterms® 2020), inkl. Abladung am Bestimmungsort durch den Lieferanten.
Die Transportkosten sind im Einklang mit den AEB als Pauschalbetrag anzugeben. Die Auftraggeberin teilt die genaue Anlieferadressen mit der Bestellung mit.
Siehe Dokument (aktuelle Revision): "7000015758 - GIZSG041 Besondere Vertragsbedingungen 2026-01".</t>
  </si>
  <si>
    <t>psch</t>
  </si>
  <si>
    <t>Los-Nr. 2 - Los 2 (Option): Sechs (6) neue Baggerlader</t>
  </si>
  <si>
    <t>1.3</t>
  </si>
  <si>
    <t>Option</t>
  </si>
  <si>
    <t>Los 2 Option: Sechs (6) neue Baggerlader</t>
  </si>
  <si>
    <t>Sollte der Bieter mehr als dreizehn (13) neue Baggerlader für Los 1 anbieten können, ist er aufgefordert noch sechs (6) weitere neue Baggerlader als Option für Los 2 anzubieten. Bei der Option (Los 2), ist zu beachten, dass das angebotene Fahrzeug hinsichtlich Modell und Stückpreis identisch mit den Fahrzeugen von Los 1 sein muss. 
Siehe Dokument (aktuelle Revision): "7000015758 - GIZSG041 Besondere Vertragsbedingungen 2026-01".</t>
  </si>
  <si>
    <t>1.4</t>
  </si>
  <si>
    <t>Los-Nr. 3 - Los 3: Dreizehn (13) neue Baggerlader</t>
  </si>
  <si>
    <t>1.5</t>
  </si>
  <si>
    <t>Hinweis zur Angebotsabgabe für Los 3:
Für Los 3 ist zu beachten, dass der gleiche Stückpreis und das gleiche Modell angeboten werden muss.</t>
  </si>
  <si>
    <t>1.6</t>
  </si>
  <si>
    <t>Los-Nr. 4 - Los 4 (Option): Sechs (6) neue Baggerlader</t>
  </si>
  <si>
    <t>1.7</t>
  </si>
  <si>
    <t>Los 4 Option: Sechs (6) neue Baggerlader</t>
  </si>
  <si>
    <t>Sollte der Bieter mehr als dreizehn (13) neue Baggerlader für Los 3 anbieten können, ist er aufgefordert noch sechs (6) weitere neue Baggerlader als Option für Los 4 anzubieten. Bei der Option (Los 4), ist zu beachten, dass das angebotene Fahrzeug hinsichtlich Modell und Stückpreis identisch mit den Fahrzeugen von Los 3 sein muss. 
Siehe Dokument (aktuelle Revision): "7000015758 - GIZSG041 Besondere Vertragsbedingungen 2026-01".</t>
  </si>
  <si>
    <t>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</si>
</sst>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27"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95">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3" fillId="4" borderId="6" xfId="0" applyNumberFormat="1" applyFont="true" applyFill="1" applyBorder="1" applyAlignment="1">
      <alignment horizontal="left" vertical="top" wrapText="true"/>
    </xf>
    <xf numFmtId="49" fontId="14"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xf numFmtId="49" fontId="17" fillId="4" borderId="6" xfId="0" applyNumberFormat="1" applyFont="true" applyFill="1" applyBorder="1" applyAlignment="1">
      <alignment horizontal="left" vertical="top" wrapText="true"/>
    </xf>
    <xf numFmtId="49" fontId="18"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xf numFmtId="49" fontId="21" fillId="4" borderId="6" xfId="0" applyNumberFormat="1" applyFont="true" applyFill="1" applyBorder="1" applyAlignment="1">
      <alignment horizontal="left" vertical="top" wrapText="true"/>
    </xf>
    <xf numFmtId="49" fontId="2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xf numFmtId="49" fontId="25" fillId="4" borderId="6" xfId="0" applyNumberFormat="1" applyFont="true" applyFill="1" applyBorder="1" applyAlignment="1">
      <alignment horizontal="left" vertical="top" wrapText="true"/>
    </xf>
    <xf numFmtId="49" fontId="26"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6.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 Id="rId8" Target="worksheets/sheet4.xml" Type="http://schemas.openxmlformats.org/officeDocument/2006/relationships/worksheet"/><Relationship Id="rId9" Target="worksheets/sheet5.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9"/>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32</v>
      </c>
      <c r="C19" s="79"/>
      <c r="D19" s="6"/>
      <c r="E19" s="6"/>
      <c r="F19" s="6"/>
    </row>
    <row r="20" spans="1:6" ht="15.75" x14ac:dyDescent="0.25">
      <c r="A20" s="6"/>
      <c r="B20" s="12"/>
      <c r="C20" s="12"/>
      <c r="D20" s="6"/>
      <c r="E20" s="6"/>
      <c r="F20" s="6"/>
    </row>
    <row r="21" spans="1:6" ht="15.75" x14ac:dyDescent="0.25">
      <c r="A21" s="6"/>
      <c r="B21" s="12" t="s">
        <v>33</v>
      </c>
      <c r="C21" s="13" t="s">
        <v>34</v>
      </c>
      <c r="D21" s="6"/>
      <c r="E21" s="6"/>
      <c r="F21" s="6"/>
    </row>
    <row r="22" spans="1:6" x14ac:dyDescent="0.25">
      <c r="A22" s="6"/>
      <c r="B22" s="7"/>
      <c r="C22" s="6"/>
      <c r="D22" s="6"/>
      <c r="E22" s="6"/>
      <c r="F22" s="6"/>
    </row>
    <row r="23" spans="1:6" ht="15.75" x14ac:dyDescent="0.25">
      <c r="A23" s="6"/>
      <c r="B23" s="14" t="s">
        <v>35</v>
      </c>
      <c r="C23" s="15" t="s">
        <v>36</v>
      </c>
      <c r="D23" s="6"/>
      <c r="E23" s="6"/>
      <c r="F23" s="6"/>
    </row>
    <row r="24" spans="1:6" ht="15.75" x14ac:dyDescent="0.25">
      <c r="A24" s="6"/>
      <c r="B24" s="16" t="s">
        <v>37</v>
      </c>
      <c r="C24" s="9" t="s">
        <v>38</v>
      </c>
      <c r="D24" s="6"/>
      <c r="E24" s="6"/>
      <c r="F24" s="6"/>
    </row>
    <row r="25">
      <c r="A25" s="6"/>
      <c r="B25" s="16" t="s">
        <v>39</v>
      </c>
      <c r="C25" s="9" t="s">
        <v>40</v>
      </c>
      <c r="D25" s="6"/>
      <c r="E25" s="6"/>
      <c r="F25" s="6"/>
    </row>
    <row r="26">
      <c r="A26" s="6"/>
      <c r="B26" s="16" t="s">
        <v>41</v>
      </c>
      <c r="C26" s="9" t="s">
        <v>42</v>
      </c>
      <c r="D26" s="6"/>
      <c r="E26" s="6"/>
      <c r="F26" s="6"/>
    </row>
    <row r="27">
      <c r="A27" s="6"/>
      <c r="B27" s="16" t="s">
        <v>43</v>
      </c>
      <c r="C27" s="9" t="s">
        <v>44</v>
      </c>
      <c r="D27" s="6"/>
      <c r="E27" s="6"/>
      <c r="F27" s="6"/>
    </row>
    <row r="28" spans="1:6" ht="15.75" x14ac:dyDescent="0.25">
      <c r="A28" s="6"/>
      <c r="B28" s="17"/>
      <c r="C28" s="10"/>
      <c r="D28" s="6"/>
      <c r="E28" s="6"/>
      <c r="F28" s="6"/>
    </row>
    <row r="29" spans="1:6" ht="15.75" x14ac:dyDescent="0.25">
      <c r="B29" s="18"/>
      <c r="C29"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1"/>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45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46</v>
      </c>
      <c r="B4" s="29" t="s">
        <v>47</v>
      </c>
      <c r="C4" s="30" t="s">
        <v>38</v>
      </c>
      <c r="D4" s="30" t="s">
        <v>48</v>
      </c>
      <c r="E4" s="31" t="s">
        <v>20</v>
      </c>
      <c r="F4" s="31" t="s">
        <v>20</v>
      </c>
      <c r="G4" s="85" t="n">
        <v>13.0</v>
      </c>
      <c r="H4" s="33" t="s">
        <v>49</v>
      </c>
      <c r="I4" s="34"/>
      <c r="J4" s="35" t="n">
        <f>G4*I4</f>
        <v>0.0</v>
      </c>
      <c r="M4" s="37"/>
    </row>
    <row r="5">
      <c r="A5" s="28" t="s">
        <v>50</v>
      </c>
      <c r="B5" s="29" t="s">
        <v>47</v>
      </c>
      <c r="C5" s="30" t="s">
        <v>51</v>
      </c>
      <c r="D5" s="30" t="s">
        <v>52</v>
      </c>
      <c r="E5" s="31" t="s">
        <v>20</v>
      </c>
      <c r="F5" s="31" t="s">
        <v>20</v>
      </c>
      <c r="G5" s="85" t="n">
        <v>1.0</v>
      </c>
      <c r="H5" s="33" t="s">
        <v>53</v>
      </c>
      <c r="I5" s="34"/>
      <c r="J5" s="35" t="n">
        <f>G5*I5</f>
        <v>0.0</v>
      </c>
      <c r="K5"/>
      <c r="L5"/>
      <c r="M5" s="37"/>
    </row>
    <row r="6" spans="1:13" s="36" customFormat="1" ht="15.75" thickTop="1" x14ac:dyDescent="0.2">
      <c r="A6" s="38"/>
      <c r="B6" s="39"/>
      <c r="C6" s="40"/>
      <c r="D6" s="41"/>
      <c r="E6" s="42"/>
      <c r="F6" s="42"/>
      <c r="G6" s="43"/>
      <c r="H6" s="44"/>
      <c r="I6" s="45"/>
      <c r="J6" s="46"/>
      <c r="M6" s="37"/>
    </row>
    <row r="7" spans="1:13" s="36" customFormat="1" x14ac:dyDescent="0.25">
      <c r="A7" s="47"/>
      <c r="B7" s="48"/>
      <c r="C7" s="49"/>
      <c r="D7" s="50"/>
      <c r="E7" s="51"/>
      <c r="F7" s="51"/>
      <c r="G7" s="52"/>
      <c r="H7" s="53"/>
      <c r="I7" s="54"/>
      <c r="J7" s="55"/>
    </row>
    <row r="8" spans="1:13" ht="15.75" thickBot="1" x14ac:dyDescent="0.3">
      <c r="A8" s="56"/>
      <c r="B8" s="56"/>
      <c r="C8" s="57"/>
      <c r="D8" s="58"/>
      <c r="E8" s="59"/>
      <c r="F8" s="60" t="s">
        <v>21</v>
      </c>
      <c r="G8" s="60"/>
      <c r="H8" s="60"/>
      <c r="I8" s="61"/>
      <c r="J8" s="62">
        <f>SUM(J$4:J6)</f>
        <v>0</v>
      </c>
    </row>
    <row r="9" spans="1:13" ht="16.5" thickTop="1" thickBot="1" x14ac:dyDescent="0.3">
      <c r="A9" s="56"/>
      <c r="B9" s="56"/>
      <c r="C9" s="57"/>
      <c r="D9" s="58"/>
      <c r="E9" s="59"/>
      <c r="F9" s="63" t="s">
        <v>22</v>
      </c>
      <c r="G9" s="64">
        <v>0.19</v>
      </c>
      <c r="H9" s="65" t="s">
        <v>23</v>
      </c>
      <c r="I9" s="66"/>
      <c r="J9" s="68">
        <f>J8*G9</f>
        <v>0</v>
      </c>
    </row>
    <row r="10" spans="1:13" ht="15.75" thickTop="1" x14ac:dyDescent="0.25">
      <c r="A10" s="56"/>
      <c r="B10" s="56"/>
      <c r="C10" s="57"/>
      <c r="D10" s="58"/>
      <c r="E10" s="59"/>
      <c r="F10" s="60" t="s">
        <v>24</v>
      </c>
      <c r="G10" s="60"/>
      <c r="H10" s="60"/>
      <c r="I10" s="61"/>
      <c r="J10" s="67">
        <f>SUM(J8,J9)</f>
        <v>0</v>
      </c>
    </row>
    <row r="11" spans="1:13" x14ac:dyDescent="0.25">
      <c r="A11" s="56"/>
      <c r="B11" s="56"/>
      <c r="C11" s="57"/>
      <c r="D11" s="58"/>
      <c r="E11" s="59"/>
      <c r="F11" s="58"/>
      <c r="G11" s="58"/>
      <c r="H11" s="58"/>
      <c r="I11" s="58"/>
      <c r="J11" s="58"/>
    </row>
    <row r="12" spans="1:13" x14ac:dyDescent="0.25">
      <c r="A12" s="71"/>
      <c r="B12" s="71"/>
      <c r="C12" s="71"/>
      <c r="E12" s="71"/>
      <c r="F12" s="71"/>
      <c r="G12" s="71"/>
      <c r="H12" s="71"/>
      <c r="I12" s="71"/>
      <c r="J12" s="71"/>
    </row>
    <row r="13" spans="1:13" x14ac:dyDescent="0.25">
      <c r="A13" s="71"/>
      <c r="B13" s="71"/>
      <c r="C13" s="71"/>
      <c r="E13" s="71"/>
      <c r="F13" s="71"/>
      <c r="G13" s="71"/>
      <c r="H13" s="71"/>
      <c r="I13" s="71"/>
      <c r="J13" s="71"/>
    </row>
    <row r="16" spans="1:13" x14ac:dyDescent="0.25">
      <c r="L16" s="74"/>
    </row>
    <row r="17" spans="1:13" x14ac:dyDescent="0.25">
      <c r="L17" s="74"/>
    </row>
    <row r="18" spans="4:12" x14ac:dyDescent="0.25">
      <c r="L18" s="74"/>
    </row>
    <row r="19" spans="4:12" x14ac:dyDescent="0.25">
      <c r="L19" s="74"/>
    </row>
    <row r="20" spans="4:12" x14ac:dyDescent="0.25">
      <c r="L20" s="74"/>
    </row>
    <row r="21" spans="4:12" x14ac:dyDescent="0.25">
      <c r="L21" s="74"/>
    </row>
    <row r="31" spans="4:12" x14ac:dyDescent="0.25">
      <c r="D31" s="76"/>
      <c r="I31"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1"/>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54</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55</v>
      </c>
      <c r="B4" s="29" t="s">
        <v>56</v>
      </c>
      <c r="C4" s="30" t="s">
        <v>57</v>
      </c>
      <c r="D4" s="30" t="s">
        <v>58</v>
      </c>
      <c r="E4" s="31" t="s">
        <v>20</v>
      </c>
      <c r="F4" s="31" t="s">
        <v>20</v>
      </c>
      <c r="G4" s="88" t="n">
        <v>6.0</v>
      </c>
      <c r="H4" s="33" t="s">
        <v>49</v>
      </c>
      <c r="I4" s="34"/>
      <c r="J4" s="35" t="n">
        <f>G4*I4</f>
        <v>0.0</v>
      </c>
      <c r="M4" s="37"/>
    </row>
    <row r="5">
      <c r="A5" s="28" t="s">
        <v>59</v>
      </c>
      <c r="B5" s="29" t="s">
        <v>56</v>
      </c>
      <c r="C5" s="30" t="s">
        <v>51</v>
      </c>
      <c r="D5" s="30" t="s">
        <v>52</v>
      </c>
      <c r="E5" s="31" t="s">
        <v>20</v>
      </c>
      <c r="F5" s="31" t="s">
        <v>20</v>
      </c>
      <c r="G5" s="88" t="n">
        <v>1.0</v>
      </c>
      <c r="H5" s="33" t="s">
        <v>53</v>
      </c>
      <c r="I5" s="34"/>
      <c r="J5" s="35" t="n">
        <f>G5*I5</f>
        <v>0.0</v>
      </c>
      <c r="K5"/>
      <c r="L5"/>
      <c r="M5" s="37"/>
    </row>
    <row r="6" spans="1:13" s="36" customFormat="1" ht="15.75" thickTop="1" x14ac:dyDescent="0.2">
      <c r="A6" s="38"/>
      <c r="B6" s="39"/>
      <c r="C6" s="40"/>
      <c r="D6" s="41"/>
      <c r="E6" s="42"/>
      <c r="F6" s="42"/>
      <c r="G6" s="43"/>
      <c r="H6" s="44"/>
      <c r="I6" s="45"/>
      <c r="J6" s="46"/>
      <c r="M6" s="37"/>
    </row>
    <row r="7" spans="1:13" s="36" customFormat="1" x14ac:dyDescent="0.25">
      <c r="A7" s="47"/>
      <c r="B7" s="48"/>
      <c r="C7" s="49"/>
      <c r="D7" s="50"/>
      <c r="E7" s="51"/>
      <c r="F7" s="51"/>
      <c r="G7" s="52"/>
      <c r="H7" s="53"/>
      <c r="I7" s="54"/>
      <c r="J7" s="55"/>
    </row>
    <row r="8" spans="1:13" ht="15.75" thickBot="1" x14ac:dyDescent="0.3">
      <c r="A8" s="56"/>
      <c r="B8" s="56"/>
      <c r="C8" s="57"/>
      <c r="D8" s="58"/>
      <c r="E8" s="59"/>
      <c r="F8" s="60" t="s">
        <v>21</v>
      </c>
      <c r="G8" s="60"/>
      <c r="H8" s="60"/>
      <c r="I8" s="61"/>
      <c r="J8" s="62">
        <f>SUM(J$4:J6)</f>
        <v>0</v>
      </c>
    </row>
    <row r="9" spans="1:13" ht="16.5" thickTop="1" thickBot="1" x14ac:dyDescent="0.3">
      <c r="A9" s="56"/>
      <c r="B9" s="56"/>
      <c r="C9" s="57"/>
      <c r="D9" s="58"/>
      <c r="E9" s="59"/>
      <c r="F9" s="63" t="s">
        <v>22</v>
      </c>
      <c r="G9" s="64">
        <v>0.19</v>
      </c>
      <c r="H9" s="65" t="s">
        <v>23</v>
      </c>
      <c r="I9" s="66"/>
      <c r="J9" s="68">
        <f>J8*G9</f>
        <v>0</v>
      </c>
    </row>
    <row r="10" spans="1:13" ht="15.75" thickTop="1" x14ac:dyDescent="0.25">
      <c r="A10" s="56"/>
      <c r="B10" s="56"/>
      <c r="C10" s="57"/>
      <c r="D10" s="58"/>
      <c r="E10" s="59"/>
      <c r="F10" s="60" t="s">
        <v>24</v>
      </c>
      <c r="G10" s="60"/>
      <c r="H10" s="60"/>
      <c r="I10" s="61"/>
      <c r="J10" s="67">
        <f>SUM(J8,J9)</f>
        <v>0</v>
      </c>
    </row>
    <row r="11" spans="1:13" x14ac:dyDescent="0.25">
      <c r="A11" s="56"/>
      <c r="B11" s="56"/>
      <c r="C11" s="57"/>
      <c r="D11" s="58"/>
      <c r="E11" s="59"/>
      <c r="F11" s="58"/>
      <c r="G11" s="58"/>
      <c r="H11" s="58"/>
      <c r="I11" s="58"/>
      <c r="J11" s="58"/>
    </row>
    <row r="12" spans="1:13" x14ac:dyDescent="0.25">
      <c r="A12" s="71"/>
      <c r="B12" s="71"/>
      <c r="C12" s="71"/>
      <c r="E12" s="71"/>
      <c r="F12" s="71"/>
      <c r="G12" s="71"/>
      <c r="H12" s="71"/>
      <c r="I12" s="71"/>
      <c r="J12" s="71"/>
    </row>
    <row r="13" spans="1:13" x14ac:dyDescent="0.25">
      <c r="A13" s="71"/>
      <c r="B13" s="71"/>
      <c r="C13" s="71"/>
      <c r="E13" s="71"/>
      <c r="F13" s="71"/>
      <c r="G13" s="71"/>
      <c r="H13" s="71"/>
      <c r="I13" s="71"/>
      <c r="J13" s="71"/>
    </row>
    <row r="16" spans="1:13" x14ac:dyDescent="0.25">
      <c r="L16" s="74"/>
    </row>
    <row r="17" spans="1:13" x14ac:dyDescent="0.25">
      <c r="L17" s="74"/>
    </row>
    <row r="18" spans="4:12" x14ac:dyDescent="0.25">
      <c r="L18" s="74"/>
    </row>
    <row r="19" spans="4:12" x14ac:dyDescent="0.25">
      <c r="L19" s="74"/>
    </row>
    <row r="20" spans="4:12" x14ac:dyDescent="0.25">
      <c r="L20" s="74"/>
    </row>
    <row r="21" spans="4:12" x14ac:dyDescent="0.25">
      <c r="L21" s="74"/>
    </row>
    <row r="31" spans="4:12" x14ac:dyDescent="0.25">
      <c r="D31" s="76"/>
      <c r="I31"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1"/>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60</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61</v>
      </c>
      <c r="B4" s="29" t="s">
        <v>47</v>
      </c>
      <c r="C4" s="30" t="s">
        <v>42</v>
      </c>
      <c r="D4" s="30" t="s">
        <v>62</v>
      </c>
      <c r="E4" s="31" t="s">
        <v>20</v>
      </c>
      <c r="F4" s="31" t="s">
        <v>20</v>
      </c>
      <c r="G4" s="91" t="n">
        <v>13.0</v>
      </c>
      <c r="H4" s="33" t="s">
        <v>49</v>
      </c>
      <c r="I4" s="34"/>
      <c r="J4" s="35" t="n">
        <f>G4*I4</f>
        <v>0.0</v>
      </c>
      <c r="M4" s="37"/>
    </row>
    <row r="5">
      <c r="A5" s="28" t="s">
        <v>63</v>
      </c>
      <c r="B5" s="29" t="s">
        <v>47</v>
      </c>
      <c r="C5" s="30" t="s">
        <v>51</v>
      </c>
      <c r="D5" s="30" t="s">
        <v>52</v>
      </c>
      <c r="E5" s="31" t="s">
        <v>20</v>
      </c>
      <c r="F5" s="31" t="s">
        <v>20</v>
      </c>
      <c r="G5" s="91" t="n">
        <v>1.0</v>
      </c>
      <c r="H5" s="33" t="s">
        <v>53</v>
      </c>
      <c r="I5" s="34"/>
      <c r="J5" s="35" t="n">
        <f>G5*I5</f>
        <v>0.0</v>
      </c>
      <c r="K5"/>
      <c r="L5"/>
      <c r="M5" s="37"/>
    </row>
    <row r="6" spans="1:13" s="36" customFormat="1" ht="15.75" thickTop="1" x14ac:dyDescent="0.2">
      <c r="A6" s="38"/>
      <c r="B6" s="39"/>
      <c r="C6" s="40"/>
      <c r="D6" s="41"/>
      <c r="E6" s="42"/>
      <c r="F6" s="42"/>
      <c r="G6" s="43"/>
      <c r="H6" s="44"/>
      <c r="I6" s="45"/>
      <c r="J6" s="46"/>
      <c r="M6" s="37"/>
    </row>
    <row r="7" spans="1:13" s="36" customFormat="1" x14ac:dyDescent="0.25">
      <c r="A7" s="47"/>
      <c r="B7" s="48"/>
      <c r="C7" s="49"/>
      <c r="D7" s="50"/>
      <c r="E7" s="51"/>
      <c r="F7" s="51"/>
      <c r="G7" s="52"/>
      <c r="H7" s="53"/>
      <c r="I7" s="54"/>
      <c r="J7" s="55"/>
    </row>
    <row r="8" spans="1:13" ht="15.75" thickBot="1" x14ac:dyDescent="0.3">
      <c r="A8" s="56"/>
      <c r="B8" s="56"/>
      <c r="C8" s="57"/>
      <c r="D8" s="58"/>
      <c r="E8" s="59"/>
      <c r="F8" s="60" t="s">
        <v>21</v>
      </c>
      <c r="G8" s="60"/>
      <c r="H8" s="60"/>
      <c r="I8" s="61"/>
      <c r="J8" s="62">
        <f>SUM(J$4:J6)</f>
        <v>0</v>
      </c>
    </row>
    <row r="9" spans="1:13" ht="16.5" thickTop="1" thickBot="1" x14ac:dyDescent="0.3">
      <c r="A9" s="56"/>
      <c r="B9" s="56"/>
      <c r="C9" s="57"/>
      <c r="D9" s="58"/>
      <c r="E9" s="59"/>
      <c r="F9" s="63" t="s">
        <v>22</v>
      </c>
      <c r="G9" s="64">
        <v>0.19</v>
      </c>
      <c r="H9" s="65" t="s">
        <v>23</v>
      </c>
      <c r="I9" s="66"/>
      <c r="J9" s="68">
        <f>J8*G9</f>
        <v>0</v>
      </c>
    </row>
    <row r="10" spans="1:13" ht="15.75" thickTop="1" x14ac:dyDescent="0.25">
      <c r="A10" s="56"/>
      <c r="B10" s="56"/>
      <c r="C10" s="57"/>
      <c r="D10" s="58"/>
      <c r="E10" s="59"/>
      <c r="F10" s="60" t="s">
        <v>24</v>
      </c>
      <c r="G10" s="60"/>
      <c r="H10" s="60"/>
      <c r="I10" s="61"/>
      <c r="J10" s="67">
        <f>SUM(J8,J9)</f>
        <v>0</v>
      </c>
    </row>
    <row r="11" spans="1:13" x14ac:dyDescent="0.25">
      <c r="A11" s="56"/>
      <c r="B11" s="56"/>
      <c r="C11" s="57"/>
      <c r="D11" s="58"/>
      <c r="E11" s="59"/>
      <c r="F11" s="58"/>
      <c r="G11" s="58"/>
      <c r="H11" s="58"/>
      <c r="I11" s="58"/>
      <c r="J11" s="58"/>
    </row>
    <row r="12" spans="1:13" x14ac:dyDescent="0.25">
      <c r="A12" s="71"/>
      <c r="B12" s="71"/>
      <c r="C12" s="71"/>
      <c r="E12" s="71"/>
      <c r="F12" s="71"/>
      <c r="G12" s="71"/>
      <c r="H12" s="71"/>
      <c r="I12" s="71"/>
      <c r="J12" s="71"/>
    </row>
    <row r="13" spans="1:13" x14ac:dyDescent="0.25">
      <c r="A13" s="71"/>
      <c r="B13" s="71"/>
      <c r="C13" s="71"/>
      <c r="E13" s="71"/>
      <c r="F13" s="71"/>
      <c r="G13" s="71"/>
      <c r="H13" s="71"/>
      <c r="I13" s="71"/>
      <c r="J13" s="71"/>
    </row>
    <row r="16" spans="1:13" x14ac:dyDescent="0.25">
      <c r="L16" s="74"/>
    </row>
    <row r="17" spans="1:13" x14ac:dyDescent="0.25">
      <c r="L17" s="74"/>
    </row>
    <row r="18" spans="4:12" x14ac:dyDescent="0.25">
      <c r="L18" s="74"/>
    </row>
    <row r="19" spans="4:12" x14ac:dyDescent="0.25">
      <c r="L19" s="74"/>
    </row>
    <row r="20" spans="4:12" x14ac:dyDescent="0.25">
      <c r="L20" s="74"/>
    </row>
    <row r="21" spans="4:12" x14ac:dyDescent="0.25">
      <c r="L21" s="74"/>
    </row>
    <row r="31" spans="4:12" x14ac:dyDescent="0.25">
      <c r="D31" s="76"/>
      <c r="I31"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1"/>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64</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65</v>
      </c>
      <c r="B4" s="29" t="s">
        <v>56</v>
      </c>
      <c r="C4" s="30" t="s">
        <v>66</v>
      </c>
      <c r="D4" s="30" t="s">
        <v>67</v>
      </c>
      <c r="E4" s="31" t="s">
        <v>20</v>
      </c>
      <c r="F4" s="31" t="s">
        <v>20</v>
      </c>
      <c r="G4" s="94" t="n">
        <v>6.0</v>
      </c>
      <c r="H4" s="33" t="s">
        <v>49</v>
      </c>
      <c r="I4" s="34"/>
      <c r="J4" s="35" t="n">
        <f>G4*I4</f>
        <v>0.0</v>
      </c>
      <c r="M4" s="37"/>
    </row>
    <row r="5">
      <c r="A5" s="28" t="s">
        <v>68</v>
      </c>
      <c r="B5" s="29" t="s">
        <v>56</v>
      </c>
      <c r="C5" s="30" t="s">
        <v>51</v>
      </c>
      <c r="D5" s="30" t="s">
        <v>52</v>
      </c>
      <c r="E5" s="31" t="s">
        <v>20</v>
      </c>
      <c r="F5" s="31" t="s">
        <v>20</v>
      </c>
      <c r="G5" s="94" t="n">
        <v>1.0</v>
      </c>
      <c r="H5" s="33" t="s">
        <v>53</v>
      </c>
      <c r="I5" s="34"/>
      <c r="J5" s="35" t="n">
        <f>G5*I5</f>
        <v>0.0</v>
      </c>
      <c r="K5"/>
      <c r="L5"/>
      <c r="M5" s="37"/>
    </row>
    <row r="6" spans="1:13" s="36" customFormat="1" ht="15.75" thickTop="1" x14ac:dyDescent="0.2">
      <c r="A6" s="38"/>
      <c r="B6" s="39"/>
      <c r="C6" s="40"/>
      <c r="D6" s="41"/>
      <c r="E6" s="42"/>
      <c r="F6" s="42"/>
      <c r="G6" s="43"/>
      <c r="H6" s="44"/>
      <c r="I6" s="45"/>
      <c r="J6" s="46"/>
      <c r="M6" s="37"/>
    </row>
    <row r="7" spans="1:13" s="36" customFormat="1" x14ac:dyDescent="0.25">
      <c r="A7" s="47"/>
      <c r="B7" s="48"/>
      <c r="C7" s="49"/>
      <c r="D7" s="50"/>
      <c r="E7" s="51"/>
      <c r="F7" s="51"/>
      <c r="G7" s="52"/>
      <c r="H7" s="53"/>
      <c r="I7" s="54"/>
      <c r="J7" s="55"/>
    </row>
    <row r="8" spans="1:13" ht="15.75" thickBot="1" x14ac:dyDescent="0.3">
      <c r="A8" s="56"/>
      <c r="B8" s="56"/>
      <c r="C8" s="57"/>
      <c r="D8" s="58"/>
      <c r="E8" s="59"/>
      <c r="F8" s="60" t="s">
        <v>21</v>
      </c>
      <c r="G8" s="60"/>
      <c r="H8" s="60"/>
      <c r="I8" s="61"/>
      <c r="J8" s="62">
        <f>SUM(J$4:J6)</f>
        <v>0</v>
      </c>
    </row>
    <row r="9" spans="1:13" ht="16.5" thickTop="1" thickBot="1" x14ac:dyDescent="0.3">
      <c r="A9" s="56"/>
      <c r="B9" s="56"/>
      <c r="C9" s="57"/>
      <c r="D9" s="58"/>
      <c r="E9" s="59"/>
      <c r="F9" s="63" t="s">
        <v>22</v>
      </c>
      <c r="G9" s="64">
        <v>0.19</v>
      </c>
      <c r="H9" s="65" t="s">
        <v>23</v>
      </c>
      <c r="I9" s="66"/>
      <c r="J9" s="68">
        <f>J8*G9</f>
        <v>0</v>
      </c>
    </row>
    <row r="10" spans="1:13" ht="15.75" thickTop="1" x14ac:dyDescent="0.25">
      <c r="A10" s="56"/>
      <c r="B10" s="56"/>
      <c r="C10" s="57"/>
      <c r="D10" s="58"/>
      <c r="E10" s="59"/>
      <c r="F10" s="60" t="s">
        <v>24</v>
      </c>
      <c r="G10" s="60"/>
      <c r="H10" s="60"/>
      <c r="I10" s="61"/>
      <c r="J10" s="67">
        <f>SUM(J8,J9)</f>
        <v>0</v>
      </c>
    </row>
    <row r="11" spans="1:13" x14ac:dyDescent="0.25">
      <c r="A11" s="56"/>
      <c r="B11" s="56"/>
      <c r="C11" s="57"/>
      <c r="D11" s="58"/>
      <c r="E11" s="59"/>
      <c r="F11" s="58"/>
      <c r="G11" s="58"/>
      <c r="H11" s="58"/>
      <c r="I11" s="58"/>
      <c r="J11" s="58"/>
    </row>
    <row r="12" spans="1:13" x14ac:dyDescent="0.25">
      <c r="A12" s="71"/>
      <c r="B12" s="71"/>
      <c r="C12" s="71"/>
      <c r="E12" s="71"/>
      <c r="F12" s="71"/>
      <c r="G12" s="71"/>
      <c r="H12" s="71"/>
      <c r="I12" s="71"/>
      <c r="J12" s="71"/>
    </row>
    <row r="13" spans="1:13" x14ac:dyDescent="0.25">
      <c r="A13" s="71"/>
      <c r="B13" s="71"/>
      <c r="C13" s="71"/>
      <c r="E13" s="71"/>
      <c r="F13" s="71"/>
      <c r="G13" s="71"/>
      <c r="H13" s="71"/>
      <c r="I13" s="71"/>
      <c r="J13" s="71"/>
    </row>
    <row r="16" spans="1:13" x14ac:dyDescent="0.25">
      <c r="L16" s="74"/>
    </row>
    <row r="17" spans="1:13" x14ac:dyDescent="0.25">
      <c r="L17" s="74"/>
    </row>
    <row r="18" spans="4:12" x14ac:dyDescent="0.25">
      <c r="L18" s="74"/>
    </row>
    <row r="19" spans="4:12" x14ac:dyDescent="0.25">
      <c r="L19" s="74"/>
    </row>
    <row r="20" spans="4:12" x14ac:dyDescent="0.25">
      <c r="L20" s="74"/>
    </row>
    <row r="21" spans="4:12" x14ac:dyDescent="0.25">
      <c r="L21" s="74"/>
    </row>
    <row r="31" spans="4:12" x14ac:dyDescent="0.25">
      <c r="D31" s="76"/>
      <c r="I31"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