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os 1" r:id="rId7" sheetId="3"/>
    <sheet name="Los 2" r:id="rId8" sheetId="4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<sst xmlns="http://schemas.openxmlformats.org/spreadsheetml/2006/main" count="92" uniqueCount="59">
  <si>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</si>
  <si>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</si>
  <si>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</si>
  <si>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</si>
  <si>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</si>
  <si>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</si>
  <si>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</si>
  <si>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</si>
  <si>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</si>
  <si>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</si>
  <si>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</si>
  <si>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</si>
  <si>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</si>
  <si>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</si>
  <si>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</si>
  <si>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</si>
  <si>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</si>
  <si>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</si>
  <si>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</si>
  <si>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</si>
  <si>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</si>
  <si>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</si>
  <si>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</si>
  <si>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</si>
  <si>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</si>
  <si>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Ebola Detection Equipment and Glove Box</t>
  </si>
  <si>
    <t>10033645</t>
  </si>
  <si>
    <t>01.07.2026 12:00 Uhr</t>
  </si>
  <si>
    <t>Öffentliche Ausschreibung</t>
  </si>
  <si>
    <t>UVGO</t>
  </si>
  <si>
    <t>CXTRYYRYTWXKL3TF</t>
  </si>
  <si>
    <t>Die Vergabe ist nicht in Lose aufgeteilt. Bitte füllen Sie das nächste Arbeitsblatt aus.</t>
  </si>
  <si>
    <t>Die Vergabe ist in Lose aufgeteilt. Bitte füllen Sie die einzelnen Arbeitsblätter für diejenigen Lose aus, für die Sie ein Angebot einreichen möchten.</t>
  </si>
  <si>
    <t>Angebote sind möglich für</t>
  </si>
  <si>
    <t>ein oder mehrere Lose</t>
  </si>
  <si>
    <t>Los-Nr.</t>
  </si>
  <si>
    <t>Bezeichnung des Loses</t>
  </si>
  <si>
    <t>1</t>
  </si>
  <si>
    <t>RADIONE Ebola Detection device and test kits</t>
  </si>
  <si>
    <t>2</t>
  </si>
  <si>
    <t>Glove Box</t>
  </si>
  <si>
    <t>Los-Nr. 1 - RADIONE Ebola Detection device and test kits</t>
  </si>
  <si>
    <t>1.1</t>
  </si>
  <si>
    <t>Leistung</t>
  </si>
  <si>
    <t>Lot 1 - RADIONE 4ch (KM010)</t>
  </si>
  <si>
    <t>as per specifications</t>
  </si>
  <si>
    <t>St</t>
  </si>
  <si>
    <t>1.2</t>
  </si>
  <si>
    <t>Lot 1 - RADIONE Ebola Detection Kit (RP017)</t>
  </si>
  <si>
    <t>1.3</t>
  </si>
  <si>
    <t>Lot 1 Creation of necessary import/export documentation, Packagiing and Transport</t>
  </si>
  <si>
    <t xml:space="preserve">transport according to Incoterm CPT Daressalam, Tansania (Incoterm Version 2020) and the Special Terms and Conditions as set in the tender documents </t>
  </si>
  <si>
    <t>psch</t>
  </si>
  <si>
    <t>Los-Nr. 2 - Glove Box</t>
  </si>
  <si>
    <t>1.4</t>
  </si>
  <si>
    <t>Lot 2 Glove Box</t>
  </si>
  <si>
    <t>1.5</t>
  </si>
  <si>
    <t>Option</t>
  </si>
  <si>
    <t>Lot 2 Creation of necessary import/export documentation, Packagiing and Transport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</si>
</sst>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9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5" fillId="4" borderId="6" xfId="0" applyNumberFormat="1" applyFont="true" applyFill="1" applyBorder="1" applyAlignment="1">
      <alignment horizontal="left" vertical="top" wrapText="true"/>
    </xf>
    <xf numFmtId="49" fontId="16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  <xf numFmtId="49" fontId="19" fillId="4" borderId="6" xfId="0" applyNumberFormat="1" applyFont="true" applyFill="1" applyBorder="1" applyAlignment="1">
      <alignment horizontal="left" vertical="top" wrapText="true"/>
    </xf>
    <xf numFmtId="49" fontId="20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Relationship Id="rId8" Target="worksheets/sheet4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7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32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1" spans="1:6" ht="15.75" x14ac:dyDescent="0.25">
      <c r="A21" s="6"/>
      <c r="B21" s="12" t="s">
        <v>33</v>
      </c>
      <c r="C21" s="13" t="s">
        <v>34</v>
      </c>
      <c r="D21" s="6"/>
      <c r="E21" s="6"/>
      <c r="F21" s="6"/>
    </row>
    <row r="22" spans="1:6" x14ac:dyDescent="0.25">
      <c r="A22" s="6"/>
      <c r="B22" s="7"/>
      <c r="C22" s="6"/>
      <c r="D22" s="6"/>
      <c r="E22" s="6"/>
      <c r="F22" s="6"/>
    </row>
    <row r="23" spans="1:6" ht="15.75" x14ac:dyDescent="0.25">
      <c r="A23" s="6"/>
      <c r="B23" s="14" t="s">
        <v>35</v>
      </c>
      <c r="C23" s="15" t="s">
        <v>36</v>
      </c>
      <c r="D23" s="6"/>
      <c r="E23" s="6"/>
      <c r="F23" s="6"/>
    </row>
    <row r="24" spans="1:6" ht="15.75" x14ac:dyDescent="0.25">
      <c r="A24" s="6"/>
      <c r="B24" s="16" t="s">
        <v>37</v>
      </c>
      <c r="C24" s="9" t="s">
        <v>38</v>
      </c>
      <c r="D24" s="6"/>
      <c r="E24" s="6"/>
      <c r="F24" s="6"/>
    </row>
    <row r="25">
      <c r="A25" s="6"/>
      <c r="B25" s="16" t="s">
        <v>39</v>
      </c>
      <c r="C25" s="9" t="s">
        <v>40</v>
      </c>
      <c r="D25" s="6"/>
      <c r="E25" s="6"/>
      <c r="F25" s="6"/>
    </row>
    <row r="26" spans="1:6" ht="15.75" x14ac:dyDescent="0.25">
      <c r="A26" s="6"/>
      <c r="B26" s="17"/>
      <c r="C26" s="10"/>
      <c r="D26" s="6"/>
      <c r="E26" s="6"/>
      <c r="F26" s="6"/>
    </row>
    <row r="27" spans="1:6" ht="15.75" x14ac:dyDescent="0.25">
      <c r="B27" s="18"/>
      <c r="C27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2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41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42</v>
      </c>
      <c r="B4" s="29" t="s">
        <v>43</v>
      </c>
      <c r="C4" s="30" t="s">
        <v>44</v>
      </c>
      <c r="D4" s="30" t="s">
        <v>45</v>
      </c>
      <c r="E4" s="31" t="s">
        <v>20</v>
      </c>
      <c r="F4" s="31" t="s">
        <v>20</v>
      </c>
      <c r="G4" s="85" t="n">
        <v>3.0</v>
      </c>
      <c r="H4" s="33" t="s">
        <v>46</v>
      </c>
      <c r="I4" s="34"/>
      <c r="J4" s="35" t="n">
        <f>G4*I4</f>
        <v>0.0</v>
      </c>
      <c r="M4" s="37"/>
    </row>
    <row r="5">
      <c r="A5" s="28" t="s">
        <v>47</v>
      </c>
      <c r="B5" s="29" t="s">
        <v>43</v>
      </c>
      <c r="C5" s="30" t="s">
        <v>48</v>
      </c>
      <c r="D5" s="30" t="s">
        <v>45</v>
      </c>
      <c r="E5" s="31" t="s">
        <v>20</v>
      </c>
      <c r="F5" s="31" t="s">
        <v>20</v>
      </c>
      <c r="G5" s="85" t="n">
        <v>15.0</v>
      </c>
      <c r="H5" s="33" t="s">
        <v>46</v>
      </c>
      <c r="I5" s="34"/>
      <c r="J5" s="35" t="n">
        <f>G5*I5</f>
        <v>0.0</v>
      </c>
      <c r="K5"/>
      <c r="L5"/>
      <c r="M5" s="37"/>
    </row>
    <row r="6">
      <c r="A6" s="28" t="s">
        <v>49</v>
      </c>
      <c r="B6" s="29" t="s">
        <v>43</v>
      </c>
      <c r="C6" s="30" t="s">
        <v>50</v>
      </c>
      <c r="D6" s="30" t="s">
        <v>51</v>
      </c>
      <c r="E6" s="31" t="s">
        <v>20</v>
      </c>
      <c r="F6" s="31" t="s">
        <v>20</v>
      </c>
      <c r="G6" s="85" t="n">
        <v>1.0</v>
      </c>
      <c r="H6" s="33" t="s">
        <v>52</v>
      </c>
      <c r="I6" s="34"/>
      <c r="J6" s="35" t="n">
        <f>G6*I6</f>
        <v>0.0</v>
      </c>
      <c r="K6" s="0"/>
      <c r="L6" s="0"/>
      <c r="M6" s="37"/>
    </row>
    <row r="7" spans="1:13" s="36" customFormat="1" ht="15.75" thickTop="1" x14ac:dyDescent="0.2">
      <c r="A7" s="38"/>
      <c r="B7" s="39"/>
      <c r="C7" s="40"/>
      <c r="D7" s="41"/>
      <c r="E7" s="42"/>
      <c r="F7" s="42"/>
      <c r="G7" s="43"/>
      <c r="H7" s="44"/>
      <c r="I7" s="45"/>
      <c r="J7" s="46"/>
      <c r="M7" s="37"/>
    </row>
    <row r="8" spans="1:13" s="36" customFormat="1" x14ac:dyDescent="0.25">
      <c r="A8" s="47"/>
      <c r="B8" s="48"/>
      <c r="C8" s="49"/>
      <c r="D8" s="50"/>
      <c r="E8" s="51"/>
      <c r="F8" s="51"/>
      <c r="G8" s="52"/>
      <c r="H8" s="53"/>
      <c r="I8" s="54"/>
      <c r="J8" s="55"/>
    </row>
    <row r="9" spans="1:13" ht="15.75" thickBot="1" x14ac:dyDescent="0.3">
      <c r="A9" s="56"/>
      <c r="B9" s="56"/>
      <c r="C9" s="57"/>
      <c r="D9" s="58"/>
      <c r="E9" s="59"/>
      <c r="F9" s="60" t="s">
        <v>21</v>
      </c>
      <c r="G9" s="60"/>
      <c r="H9" s="60"/>
      <c r="I9" s="61"/>
      <c r="J9" s="62">
        <f>SUM(J$4:J7)</f>
        <v>0</v>
      </c>
    </row>
    <row r="10" spans="1:13" ht="16.5" thickTop="1" thickBot="1" x14ac:dyDescent="0.3">
      <c r="A10" s="56"/>
      <c r="B10" s="56"/>
      <c r="C10" s="57"/>
      <c r="D10" s="58"/>
      <c r="E10" s="59"/>
      <c r="F10" s="63" t="s">
        <v>22</v>
      </c>
      <c r="G10" s="64">
        <v>0.19</v>
      </c>
      <c r="H10" s="65" t="s">
        <v>23</v>
      </c>
      <c r="I10" s="66"/>
      <c r="J10" s="68">
        <f>J9*G10</f>
        <v>0</v>
      </c>
    </row>
    <row r="11" spans="1:13" ht="15.75" thickTop="1" x14ac:dyDescent="0.25">
      <c r="A11" s="56"/>
      <c r="B11" s="56"/>
      <c r="C11" s="57"/>
      <c r="D11" s="58"/>
      <c r="E11" s="59"/>
      <c r="F11" s="60" t="s">
        <v>24</v>
      </c>
      <c r="G11" s="60"/>
      <c r="H11" s="60"/>
      <c r="I11" s="61"/>
      <c r="J11" s="67">
        <f>SUM(J9,J10)</f>
        <v>0</v>
      </c>
    </row>
    <row r="12" spans="1:13" x14ac:dyDescent="0.25">
      <c r="A12" s="56"/>
      <c r="B12" s="56"/>
      <c r="C12" s="57"/>
      <c r="D12" s="58"/>
      <c r="E12" s="59"/>
      <c r="F12" s="58"/>
      <c r="G12" s="58"/>
      <c r="H12" s="58"/>
      <c r="I12" s="58"/>
      <c r="J12" s="58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4" spans="1:13" x14ac:dyDescent="0.25">
      <c r="A14" s="71"/>
      <c r="B14" s="71"/>
      <c r="C14" s="71"/>
      <c r="E14" s="71"/>
      <c r="F14" s="71"/>
      <c r="G14" s="71"/>
      <c r="H14" s="71"/>
      <c r="I14" s="71"/>
      <c r="J14" s="71"/>
    </row>
    <row r="17" spans="1:13" x14ac:dyDescent="0.25">
      <c r="L17" s="74"/>
    </row>
    <row r="18" spans="1:13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22" spans="4:12" x14ac:dyDescent="0.25">
      <c r="L22" s="74"/>
    </row>
    <row r="32" spans="4:12" x14ac:dyDescent="0.25">
      <c r="D32" s="76"/>
      <c r="I32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1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53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54</v>
      </c>
      <c r="B4" s="29" t="s">
        <v>43</v>
      </c>
      <c r="C4" s="30" t="s">
        <v>55</v>
      </c>
      <c r="D4" s="30" t="s">
        <v>45</v>
      </c>
      <c r="E4" s="31" t="s">
        <v>20</v>
      </c>
      <c r="F4" s="31" t="s">
        <v>20</v>
      </c>
      <c r="G4" s="88" t="n">
        <v>3.0</v>
      </c>
      <c r="H4" s="33" t="s">
        <v>46</v>
      </c>
      <c r="I4" s="34"/>
      <c r="J4" s="35" t="n">
        <f>G4*I4</f>
        <v>0.0</v>
      </c>
      <c r="M4" s="37"/>
    </row>
    <row r="5">
      <c r="A5" s="28" t="s">
        <v>56</v>
      </c>
      <c r="B5" s="29" t="s">
        <v>57</v>
      </c>
      <c r="C5" s="30" t="s">
        <v>58</v>
      </c>
      <c r="D5" s="30" t="s">
        <v>51</v>
      </c>
      <c r="E5" s="31" t="s">
        <v>20</v>
      </c>
      <c r="F5" s="31" t="s">
        <v>20</v>
      </c>
      <c r="G5" s="88" t="n">
        <v>1.0</v>
      </c>
      <c r="H5" s="33" t="s">
        <v>52</v>
      </c>
      <c r="I5" s="34"/>
      <c r="J5" s="35" t="n">
        <f>G5*I5</f>
        <v>0.0</v>
      </c>
      <c r="K5"/>
      <c r="L5"/>
      <c r="M5" s="37"/>
    </row>
    <row r="6" spans="1:13" s="36" customFormat="1" ht="15.75" thickTop="1" x14ac:dyDescent="0.2">
      <c r="A6" s="38"/>
      <c r="B6" s="39"/>
      <c r="C6" s="40"/>
      <c r="D6" s="41"/>
      <c r="E6" s="42"/>
      <c r="F6" s="42"/>
      <c r="G6" s="43"/>
      <c r="H6" s="44"/>
      <c r="I6" s="45"/>
      <c r="J6" s="46"/>
      <c r="M6" s="37"/>
    </row>
    <row r="7" spans="1:13" s="36" customFormat="1" x14ac:dyDescent="0.25">
      <c r="A7" s="47"/>
      <c r="B7" s="48"/>
      <c r="C7" s="49"/>
      <c r="D7" s="50"/>
      <c r="E7" s="51"/>
      <c r="F7" s="51"/>
      <c r="G7" s="52"/>
      <c r="H7" s="53"/>
      <c r="I7" s="54"/>
      <c r="J7" s="55"/>
    </row>
    <row r="8" spans="1:13" ht="15.75" thickBot="1" x14ac:dyDescent="0.3">
      <c r="A8" s="56"/>
      <c r="B8" s="56"/>
      <c r="C8" s="57"/>
      <c r="D8" s="58"/>
      <c r="E8" s="59"/>
      <c r="F8" s="60" t="s">
        <v>21</v>
      </c>
      <c r="G8" s="60"/>
      <c r="H8" s="60"/>
      <c r="I8" s="61"/>
      <c r="J8" s="62">
        <f>SUM(J$4:J6)</f>
        <v>0</v>
      </c>
    </row>
    <row r="9" spans="1:13" ht="16.5" thickTop="1" thickBot="1" x14ac:dyDescent="0.3">
      <c r="A9" s="56"/>
      <c r="B9" s="56"/>
      <c r="C9" s="57"/>
      <c r="D9" s="58"/>
      <c r="E9" s="59"/>
      <c r="F9" s="63" t="s">
        <v>22</v>
      </c>
      <c r="G9" s="64">
        <v>0.19</v>
      </c>
      <c r="H9" s="65" t="s">
        <v>23</v>
      </c>
      <c r="I9" s="66"/>
      <c r="J9" s="68">
        <f>J8*G9</f>
        <v>0</v>
      </c>
    </row>
    <row r="10" spans="1:13" ht="15.75" thickTop="1" x14ac:dyDescent="0.25">
      <c r="A10" s="56"/>
      <c r="B10" s="56"/>
      <c r="C10" s="57"/>
      <c r="D10" s="58"/>
      <c r="E10" s="59"/>
      <c r="F10" s="60" t="s">
        <v>24</v>
      </c>
      <c r="G10" s="60"/>
      <c r="H10" s="60"/>
      <c r="I10" s="61"/>
      <c r="J10" s="67">
        <f>SUM(J8,J9)</f>
        <v>0</v>
      </c>
    </row>
    <row r="11" spans="1:13" x14ac:dyDescent="0.25">
      <c r="A11" s="56"/>
      <c r="B11" s="56"/>
      <c r="C11" s="57"/>
      <c r="D11" s="58"/>
      <c r="E11" s="59"/>
      <c r="F11" s="58"/>
      <c r="G11" s="58"/>
      <c r="H11" s="58"/>
      <c r="I11" s="58"/>
      <c r="J11" s="58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6" spans="1:13" x14ac:dyDescent="0.25">
      <c r="L16" s="74"/>
    </row>
    <row r="17" spans="1:13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31" spans="4:12" x14ac:dyDescent="0.25">
      <c r="D31" s="76"/>
      <c r="I31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