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alina_steitz1_giz_de/Documents/Dokumente/03_SG/10022358_VMware/01_Vergabe/"/>
    </mc:Choice>
  </mc:AlternateContent>
  <xr:revisionPtr revIDLastSave="1" documentId="13_ncr:1_{E8ED02A2-FE42-4274-B8E4-79233C32774D}" xr6:coauthVersionLast="47" xr6:coauthVersionMax="47" xr10:uidLastSave="{8BE77943-DC54-47DA-B23A-7D678136813D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-120" yWindow="-120" windowWidth="51840" windowHeight="21120" activeTab="1" xr2:uid="{E13F4405-C16C-400F-B966-E6492A90DCBE}"/>
  </bookViews>
  <sheets>
    <sheet name="Deckblatt" sheetId="1" r:id="rId1"/>
    <sheet name="Leistungsverzeichni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" l="1"/>
  <c r="J8" i="3"/>
  <c r="J7" i="3"/>
  <c r="J4" i="3"/>
</calcChain>
</file>

<file path=xl/sharedStrings.xml><?xml version="1.0" encoding="utf-8"?>
<sst xmlns="http://schemas.openxmlformats.org/spreadsheetml/2006/main" count="36" uniqueCount="35">
  <si>
    <t>csx_ausfuellbares_preisblatt_2016_12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</si>
  <si>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</si>
  <si>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</si>
  <si>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</si>
  <si>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</si>
  <si>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</si>
  <si>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</si>
  <si>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</si>
  <si>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</si>
  <si>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</si>
  <si>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</si>
  <si>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</si>
  <si>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</si>
  <si>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</si>
  <si>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</si>
  <si>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</si>
  <si>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</si>
  <si>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</si>
  <si>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</si>
  <si>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</si>
  <si>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</si>
  <si>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</si>
  <si>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</si>
  <si>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</si>
  <si>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10022358 - Broadcom VMware vSphere Lizenz</t>
  </si>
  <si>
    <t>10022358</t>
  </si>
  <si>
    <t>11.06.2026 12:00 Uhr</t>
  </si>
  <si>
    <t>Öffentliche Ausschreibung</t>
  </si>
  <si>
    <t>UVGO</t>
  </si>
  <si>
    <t>CXTRYYRYTVNW9B7E</t>
  </si>
  <si>
    <t>Die Vergabe ist nicht in Lose aufgeteilt. Bitte füllen Sie das nächste Arbeitsblatt aus.</t>
  </si>
  <si>
    <t>Leistung</t>
  </si>
  <si>
    <t>VMware vSphere Enterprise Plus</t>
  </si>
  <si>
    <t>Anzahl CPUs: 592
SKU: VCF-VSP-ENT-PLUS-1Y
Laufzeit: 1 Jahr (01.08.2026 - 31.07.2027)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</si>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</sst>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opLeftCell="A7" workbookViewId="0">
      <selection activeCell="B17" sqref="B17:C17"/>
    </sheetView>
  </sheetViews>
  <sheetFormatPr baseColWidth="10" defaultRowHeight="15" x14ac:dyDescent="0.25"/>
  <cols>
    <col min="1" max="1" width="4.140625" style="3" customWidth="1"/>
    <col min="2" max="2" width="24.5703125" style="2" customWidth="1"/>
    <col min="3" max="3" width="58" style="3" customWidth="1"/>
    <col min="4" max="11" width="11.42578125" style="3"/>
    <col min="12" max="12" width="9" style="3" customWidth="1"/>
    <col min="13" max="13" width="1.85546875" style="3" customWidth="1"/>
    <col min="14" max="16384" width="11.42578125" style="3"/>
  </cols>
  <sheetData>
    <row r="1" spans="1:11" x14ac:dyDescent="0.25">
      <c r="A1" s="1" t="s">
        <v>0</v>
      </c>
    </row>
    <row r="2" spans="1:11" ht="65.25" customHeight="1" x14ac:dyDescent="0.25">
      <c r="A2" s="4"/>
      <c r="B2" s="72" t="s">
        <v>24</v>
      </c>
      <c r="C2" s="72"/>
      <c r="D2" s="72"/>
      <c r="E2" s="72"/>
      <c r="F2" s="72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3" t="s">
        <v>1</v>
      </c>
      <c r="C4" s="73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2</v>
      </c>
      <c r="C6" s="9" t="s">
        <v>25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3</v>
      </c>
      <c r="C8" s="9" t="s">
        <v>26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4</v>
      </c>
      <c r="C10" s="9" t="s">
        <v>27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5</v>
      </c>
      <c r="C12" s="9" t="s">
        <v>28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6</v>
      </c>
      <c r="C14" s="9" t="s">
        <v>29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4" t="s">
        <v>7</v>
      </c>
      <c r="C16" s="74"/>
      <c r="D16" s="6"/>
      <c r="E16" s="6"/>
      <c r="F16" s="6"/>
    </row>
    <row r="17" spans="1:6" ht="90" customHeight="1" thickBot="1" x14ac:dyDescent="0.3">
      <c r="A17" s="6"/>
      <c r="B17" s="75"/>
      <c r="C17" s="76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4" t="s">
        <v>30</v>
      </c>
      <c r="C19" s="74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3"/>
      <c r="C26" s="14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0"/>
  <sheetViews>
    <sheetView tabSelected="1" workbookViewId="0">
      <selection activeCell="D4" sqref="D4"/>
    </sheetView>
  </sheetViews>
  <sheetFormatPr baseColWidth="10" defaultRowHeight="15" x14ac:dyDescent="0.25"/>
  <cols>
    <col min="1" max="1" width="8" style="64" customWidth="1" collapsed="1"/>
    <col min="2" max="2" width="15.140625" style="64" customWidth="1" collapsed="1"/>
    <col min="3" max="3" width="33.85546875" style="65" customWidth="1" collapsed="1"/>
    <col min="4" max="4" width="47.5703125" style="66" customWidth="1" collapsed="1"/>
    <col min="5" max="5" width="15.140625" style="67" customWidth="1" collapsed="1"/>
    <col min="6" max="6" width="14.85546875" style="67" customWidth="1" collapsed="1"/>
    <col min="7" max="7" width="10.42578125" style="68" customWidth="1" collapsed="1"/>
    <col min="8" max="8" width="11.5703125" style="69" customWidth="1" collapsed="1"/>
    <col min="9" max="9" width="25.5703125" style="70" bestFit="1" customWidth="1" collapsed="1"/>
    <col min="10" max="10" width="25.5703125" style="3" customWidth="1" collapsed="1"/>
    <col min="11" max="11" width="28.7109375" style="3" customWidth="1" collapsed="1"/>
    <col min="12" max="12" width="26.85546875" style="3" bestFit="1" customWidth="1" collapsed="1"/>
    <col min="13" max="13" width="15.7109375" style="3" hidden="1" customWidth="1" collapsed="1"/>
    <col min="14" max="16384" width="11.42578125" style="3" collapsed="1"/>
  </cols>
  <sheetData>
    <row r="1" spans="1:13" ht="18" x14ac:dyDescent="0.25">
      <c r="A1" s="77" t="s">
        <v>24</v>
      </c>
      <c r="B1" s="77"/>
      <c r="C1" s="77"/>
      <c r="D1" s="77"/>
      <c r="E1" s="77"/>
      <c r="F1" s="77"/>
      <c r="G1" s="77"/>
      <c r="H1" s="77"/>
      <c r="I1" s="77"/>
      <c r="J1" s="77"/>
    </row>
    <row r="2" spans="1:1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3" s="22" customFormat="1" ht="45.75" thickBot="1" x14ac:dyDescent="0.3">
      <c r="A3" s="16" t="s">
        <v>8</v>
      </c>
      <c r="B3" s="16" t="s">
        <v>9</v>
      </c>
      <c r="C3" s="17" t="s">
        <v>10</v>
      </c>
      <c r="D3" s="18" t="s">
        <v>11</v>
      </c>
      <c r="E3" s="19" t="s">
        <v>12</v>
      </c>
      <c r="F3" s="19" t="s">
        <v>13</v>
      </c>
      <c r="G3" s="20" t="s">
        <v>14</v>
      </c>
      <c r="H3" s="16" t="s">
        <v>15</v>
      </c>
      <c r="I3" s="21" t="s">
        <v>16</v>
      </c>
      <c r="J3" s="21" t="s">
        <v>17</v>
      </c>
      <c r="M3" s="22" t="s">
        <v>18</v>
      </c>
    </row>
    <row r="4" spans="1:13" s="31" customFormat="1" ht="49.5" customHeight="1" thickTop="1" thickBot="1" x14ac:dyDescent="0.25">
      <c r="A4" s="23" t="s">
        <v>19</v>
      </c>
      <c r="B4" s="24" t="s">
        <v>31</v>
      </c>
      <c r="C4" s="25" t="s">
        <v>32</v>
      </c>
      <c r="D4" s="25" t="s">
        <v>33</v>
      </c>
      <c r="E4" s="26">
        <v>46235</v>
      </c>
      <c r="F4" s="26">
        <v>46599</v>
      </c>
      <c r="G4" s="27">
        <v>1</v>
      </c>
      <c r="H4" s="28" t="s">
        <v>34</v>
      </c>
      <c r="I4" s="29"/>
      <c r="J4" s="30">
        <f>G4*I4</f>
        <v>0</v>
      </c>
      <c r="M4" s="32"/>
    </row>
    <row r="5" spans="1:13" s="31" customFormat="1" ht="15.75" thickTop="1" x14ac:dyDescent="0.2">
      <c r="A5" s="33"/>
      <c r="B5" s="34"/>
      <c r="C5" s="35"/>
      <c r="D5" s="36"/>
      <c r="E5" s="37"/>
      <c r="F5" s="37"/>
      <c r="G5" s="38"/>
      <c r="H5" s="39"/>
      <c r="I5" s="40"/>
      <c r="J5" s="41"/>
      <c r="M5" s="32"/>
    </row>
    <row r="6" spans="1:13" s="31" customFormat="1" x14ac:dyDescent="0.25">
      <c r="A6" s="42"/>
      <c r="B6" s="43"/>
      <c r="C6" s="44"/>
      <c r="D6" s="45"/>
      <c r="E6" s="46"/>
      <c r="F6" s="46"/>
      <c r="G6" s="47"/>
      <c r="H6" s="48"/>
      <c r="I6" s="49"/>
      <c r="J6" s="50"/>
    </row>
    <row r="7" spans="1:13" ht="15.75" thickBot="1" x14ac:dyDescent="0.3">
      <c r="A7" s="51"/>
      <c r="B7" s="51"/>
      <c r="C7" s="52"/>
      <c r="D7" s="53"/>
      <c r="E7" s="54"/>
      <c r="F7" s="55" t="s">
        <v>20</v>
      </c>
      <c r="G7" s="55"/>
      <c r="H7" s="55"/>
      <c r="I7" s="56"/>
      <c r="J7" s="57">
        <f>SUM(J$4:J5)</f>
        <v>0</v>
      </c>
    </row>
    <row r="8" spans="1:13" ht="16.5" thickTop="1" thickBot="1" x14ac:dyDescent="0.3">
      <c r="A8" s="51"/>
      <c r="B8" s="51"/>
      <c r="C8" s="52"/>
      <c r="D8" s="53"/>
      <c r="E8" s="54"/>
      <c r="F8" s="58" t="s">
        <v>21</v>
      </c>
      <c r="G8" s="59">
        <v>0.19</v>
      </c>
      <c r="H8" s="60" t="s">
        <v>22</v>
      </c>
      <c r="I8" s="61"/>
      <c r="J8" s="63">
        <f>J7*G8</f>
        <v>0</v>
      </c>
    </row>
    <row r="9" spans="1:13" ht="15.75" thickTop="1" x14ac:dyDescent="0.25">
      <c r="A9" s="51"/>
      <c r="B9" s="51"/>
      <c r="C9" s="52"/>
      <c r="D9" s="53"/>
      <c r="E9" s="54"/>
      <c r="F9" s="55" t="s">
        <v>23</v>
      </c>
      <c r="G9" s="55"/>
      <c r="H9" s="55"/>
      <c r="I9" s="56"/>
      <c r="J9" s="62">
        <f>SUM(J7,J8)</f>
        <v>0</v>
      </c>
    </row>
    <row r="10" spans="1:13" x14ac:dyDescent="0.25">
      <c r="A10" s="51"/>
      <c r="B10" s="51"/>
      <c r="C10" s="52"/>
      <c r="D10" s="53"/>
      <c r="E10" s="54"/>
      <c r="F10" s="53"/>
      <c r="G10" s="53"/>
      <c r="H10" s="53"/>
      <c r="I10" s="53"/>
      <c r="J10" s="53"/>
    </row>
    <row r="11" spans="1:13" x14ac:dyDescent="0.25">
      <c r="A11" s="66"/>
      <c r="B11" s="66"/>
      <c r="C11" s="66"/>
      <c r="E11" s="66"/>
      <c r="F11" s="66"/>
      <c r="G11" s="66"/>
      <c r="H11" s="66"/>
      <c r="I11" s="66"/>
      <c r="J11" s="66"/>
    </row>
    <row r="12" spans="1:13" x14ac:dyDescent="0.25">
      <c r="A12" s="66"/>
      <c r="B12" s="66"/>
      <c r="C12" s="66"/>
      <c r="E12" s="66"/>
      <c r="F12" s="66"/>
      <c r="G12" s="66"/>
      <c r="H12" s="66"/>
      <c r="I12" s="66"/>
      <c r="J12" s="66"/>
    </row>
    <row r="15" spans="1:13" x14ac:dyDescent="0.25">
      <c r="L15" s="69"/>
    </row>
    <row r="16" spans="1:13" x14ac:dyDescent="0.25">
      <c r="L16" s="69"/>
    </row>
    <row r="17" spans="4:12" x14ac:dyDescent="0.25">
      <c r="L17" s="69"/>
    </row>
    <row r="18" spans="4:12" x14ac:dyDescent="0.25">
      <c r="L18" s="69"/>
    </row>
    <row r="19" spans="4:12" x14ac:dyDescent="0.25">
      <c r="L19" s="69"/>
    </row>
    <row r="20" spans="4:12" x14ac:dyDescent="0.25">
      <c r="L20" s="69"/>
    </row>
    <row r="30" spans="4:12" x14ac:dyDescent="0.25">
      <c r="D30" s="71"/>
      <c r="I30" s="69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Leistungsverzeichnis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Steitz, Alina GIZ</cp:lastModifiedBy>
  <dcterms:created xsi:type="dcterms:W3CDTF">2020-07-10T13:03:05Z</dcterms:created>
  <dcterms:modified xsi:type="dcterms:W3CDTF">2026-05-19T07:22:59Z</dcterms:modified>
</cp:coreProperties>
</file>