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gizonline-my.sharepoint.com/personal/susanne_pfeifer_giz_de/Documents/Dokumente/Einkauf/IT Team/Software/Kassen- und Bezahlsystem/Vergabeunterlagen/"/>
    </mc:Choice>
  </mc:AlternateContent>
  <xr:revisionPtr revIDLastSave="854" documentId="8_{E61A782F-7ABE-4C1B-9470-B8993FC53B4E}" xr6:coauthVersionLast="47" xr6:coauthVersionMax="47" xr10:uidLastSave="{74991C80-AB60-455F-8935-553547520DCC}"/>
  <bookViews>
    <workbookView xWindow="-120" yWindow="-120" windowWidth="29040" windowHeight="17520" xr2:uid="{00000000-000D-0000-FFFF-FFFF00000000}"/>
  </bookViews>
  <sheets>
    <sheet name="Preisblatt"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6" l="1"/>
  <c r="H15" i="6"/>
  <c r="H55" i="6" s="1"/>
  <c r="H17" i="6"/>
  <c r="H18" i="6"/>
  <c r="H19" i="6"/>
  <c r="H20" i="6"/>
  <c r="H21" i="6"/>
  <c r="H22" i="6"/>
  <c r="H23" i="6"/>
  <c r="H24" i="6"/>
  <c r="H25" i="6"/>
  <c r="H26" i="6"/>
  <c r="H27" i="6"/>
  <c r="H28" i="6"/>
  <c r="H29" i="6"/>
  <c r="H30" i="6"/>
  <c r="H32" i="6"/>
  <c r="H33" i="6"/>
  <c r="H34" i="6"/>
  <c r="H35" i="6"/>
  <c r="H36" i="6"/>
  <c r="H37" i="6"/>
  <c r="H38" i="6"/>
  <c r="H39" i="6"/>
  <c r="H40" i="6"/>
  <c r="H41" i="6"/>
  <c r="H42" i="6"/>
  <c r="H43" i="6"/>
  <c r="H45" i="6"/>
  <c r="H58" i="6" s="1"/>
  <c r="H46" i="6"/>
  <c r="H48" i="6"/>
  <c r="H49" i="6"/>
  <c r="H50" i="6"/>
  <c r="H52" i="6"/>
  <c r="H53" i="6"/>
  <c r="H54" i="6"/>
  <c r="H60" i="6" s="1"/>
  <c r="H59" i="6" l="1"/>
  <c r="H57" i="6"/>
  <c r="H56" i="6"/>
  <c r="H61" i="6" l="1"/>
</calcChain>
</file>

<file path=xl/sharedStrings.xml><?xml version="1.0" encoding="utf-8"?>
<sst xmlns="http://schemas.openxmlformats.org/spreadsheetml/2006/main" count="200" uniqueCount="121">
  <si>
    <t>Hinweise</t>
  </si>
  <si>
    <t xml:space="preserve">Vom Bieter auszufüllende Zellen sind wie folgt dargestellt: </t>
  </si>
  <si>
    <t>Name des Bieters</t>
  </si>
  <si>
    <t>Position</t>
  </si>
  <si>
    <t>Beschreibung/Inhalt</t>
  </si>
  <si>
    <t>Einheit</t>
  </si>
  <si>
    <t>Wertungsmenge</t>
  </si>
  <si>
    <t>Kategorie</t>
  </si>
  <si>
    <t>Preis in € (netto)
pro Einheit</t>
  </si>
  <si>
    <t>Gesamtpreis in € (netto)</t>
  </si>
  <si>
    <t>A</t>
  </si>
  <si>
    <t>B</t>
  </si>
  <si>
    <t>C</t>
  </si>
  <si>
    <t>D</t>
  </si>
  <si>
    <t>F</t>
  </si>
  <si>
    <t>G</t>
  </si>
  <si>
    <t>H</t>
  </si>
  <si>
    <t>1</t>
  </si>
  <si>
    <t>Software (Software as a Service)</t>
  </si>
  <si>
    <t>1.1</t>
  </si>
  <si>
    <t>Monat</t>
  </si>
  <si>
    <t>Normal</t>
  </si>
  <si>
    <t>1.2</t>
  </si>
  <si>
    <t>2</t>
  </si>
  <si>
    <t xml:space="preserve">Kassenhardware </t>
  </si>
  <si>
    <t>2.1</t>
  </si>
  <si>
    <t>Stationärer Kassenarbeitsplatz für Kasse gem. LV 5.1</t>
  </si>
  <si>
    <t>Stück</t>
  </si>
  <si>
    <t>2.2</t>
  </si>
  <si>
    <t>Stationärer Kassenarbeitsplatz für Kasse mit Waagenanbindung gem. LV 5.1</t>
  </si>
  <si>
    <t>2.3</t>
  </si>
  <si>
    <t>Touchmonitor gem. LV 5.1</t>
  </si>
  <si>
    <t>2.4</t>
  </si>
  <si>
    <t>Kundendisplay für stationäre Kassenplätze gem. LV 5.1</t>
  </si>
  <si>
    <t>2.5</t>
  </si>
  <si>
    <t>Thermobondrucker / Belegdrucker für stationäre Kassenplätze gem. LV 5.1</t>
  </si>
  <si>
    <t>2.6</t>
  </si>
  <si>
    <t>1D-/2D-Scanner für stationäre Kassenplätze gem. LV 5.1</t>
  </si>
  <si>
    <t>2.7</t>
  </si>
  <si>
    <t>Karten-/Badge-/RFID-Leser (inkl. Legic-Kompatibilität) gem. LV 5.1</t>
  </si>
  <si>
    <t>2.8</t>
  </si>
  <si>
    <t>Waage mit zertifizierter / PTB-konformer Schnittstelle gem. LV 5.1</t>
  </si>
  <si>
    <t>2.9</t>
  </si>
  <si>
    <t>Mobiles POS-Gerät / tabletbasierte mobile Kasse inkl. Docking-/Ladelösung und integrierter M2M-fähiger SIM/LTE-Konnektivität gem. LV 5.1 / 5.3</t>
  </si>
  <si>
    <t>2.10</t>
  </si>
  <si>
    <t>Mobiler Belegdrucker für mobile Kassen gem. LV 5.1</t>
  </si>
  <si>
    <t>2.11</t>
  </si>
  <si>
    <t>Mobiler Karten-/Badge-/RFID-Leser für mobile Kassen gem. LV 5.1</t>
  </si>
  <si>
    <t>2.12</t>
  </si>
  <si>
    <t>LTE-Router / M2M-Konnektivitätskomponenten inkl. ggf. Verstärker/Repeater für die stationären Kassenarbeitsplätze gem. LV 5.3 (mobile Kassen mit integrierter SIM, vgl. LV 5.3)</t>
  </si>
  <si>
    <t>2.13</t>
  </si>
  <si>
    <t>Anbauplatten Nachrüstung Kaffee/Vending (Übergangslösung) Standardisierte Edelstahlplatten (2 Löcher) zur Montage von Open-Loop-Zahlungsterminals an bestehenden Kaffeemaschinen  und Vending-Automaten inkl. Lieferung gem. LV 5.1</t>
  </si>
  <si>
    <t>2.14</t>
  </si>
  <si>
    <t>LTE-Router / M2M-Konnektivitätskomponenten inkl. ggf. Verstärker/Repeater gem. LV 5.3 für Automaten</t>
  </si>
  <si>
    <t>3</t>
  </si>
  <si>
    <t>Dienstleistungen</t>
  </si>
  <si>
    <t>3.1</t>
  </si>
  <si>
    <t>Projektmanagement / Implementierungskonzept gem. LV 5.4.1</t>
  </si>
  <si>
    <t>Pauschal-Festpreis</t>
  </si>
  <si>
    <t>3.2</t>
  </si>
  <si>
    <t>Installation der Hard- und Software für die Standorten Bonn, Bonn-Röttgen und Eschborn gem. LV 5.4.2</t>
  </si>
  <si>
    <t>3.3</t>
  </si>
  <si>
    <t>Konfiguration des Systems inkl. Mandanten-, Rollen-, Preis- und Subventionslogik gem. LV 5.4.3</t>
  </si>
  <si>
    <t>3.4</t>
  </si>
  <si>
    <t>Generische Warenwirtschaftsschnittstelle – Basiskonfiguration gem. LV 11</t>
  </si>
  <si>
    <t>3.5</t>
  </si>
  <si>
    <t>Datenmigration / Erstbefüllung / Stammdatenimport gem. LV 3.5</t>
  </si>
  <si>
    <t>3.6</t>
  </si>
  <si>
    <t>Testvorbereitung / testfähiger Systemstand gem. LV 5.4.4</t>
  </si>
  <si>
    <t>3.7</t>
  </si>
  <si>
    <t>Schulung Kassenbedienung gem. LV 5.4.5</t>
  </si>
  <si>
    <t>Pauschal-Festpreis pro Schulung</t>
  </si>
  <si>
    <t>3.8</t>
  </si>
  <si>
    <t>Schulung zentrale Administration gem. LV 5.4.5</t>
  </si>
  <si>
    <t>3.9</t>
  </si>
  <si>
    <t>Begleitung Testphase und Abnahme gem. LV 5.4.7 / 13</t>
  </si>
  <si>
    <t>3.10</t>
  </si>
  <si>
    <t>Inbetriebnahme / Go-live gem. LV 5.4.6</t>
  </si>
  <si>
    <t>3.11</t>
  </si>
  <si>
    <t>Installation Zahlungsterminals Kaffee/Vending (Übergangslösung), Pauschale für Montage der Anbauplatten (Pos. 2.13) an bis zu 45 bestehenden Kaffeemaschinen und Vending-Automaten sowie Installation, Anschluss und Inbetriebnahme der durch den Caterer beschafften Zahlungsterminals</t>
  </si>
  <si>
    <t>3.12</t>
  </si>
  <si>
    <t>Dokumentation / Betriebshandbuch / Leistungsnachweise gem. LV 5.4.8</t>
  </si>
  <si>
    <t>4</t>
  </si>
  <si>
    <t>Optionale Beratungs- und Unterstützungsleistungen</t>
  </si>
  <si>
    <t>4.1</t>
  </si>
  <si>
    <t>Customizing / individuelle Anpassungen / zusätzliche Schnittstellenanpassungen</t>
  </si>
  <si>
    <t>Fachkraftstunde</t>
  </si>
  <si>
    <t>Bedarf</t>
  </si>
  <si>
    <t>4.2</t>
  </si>
  <si>
    <t>zusätzliche Schulung Kassenbedienung nach möglichem Betreiberwechsel</t>
  </si>
  <si>
    <t>5</t>
  </si>
  <si>
    <t>Support &amp; Maintenance (Regular Operation)</t>
  </si>
  <si>
    <t>5.1</t>
  </si>
  <si>
    <t>Support / Service Desk / Incident Handling gem. LV 5.5 und 9</t>
  </si>
  <si>
    <t>5.2</t>
  </si>
  <si>
    <t>Monitoring, Governance &amp; Standard Reporting gem. LV 5.5 und 10</t>
  </si>
  <si>
    <t>5.3</t>
  </si>
  <si>
    <t>Release-, Patch- und Change-Management im Regelbetrieb gem. LV 3.2 / 13.3</t>
  </si>
  <si>
    <t>6</t>
  </si>
  <si>
    <t>Reisekosten</t>
  </si>
  <si>
    <t>6.1</t>
  </si>
  <si>
    <t xml:space="preserve">Tagegelder bis zu 28,00 € netto </t>
  </si>
  <si>
    <t>Tag</t>
  </si>
  <si>
    <t>6.2</t>
  </si>
  <si>
    <t xml:space="preserve">Transportkosten (Bahn, Pkw, ÖPNV) Hin- und Zurück bis zu 150,00 € netto </t>
  </si>
  <si>
    <t>Reise</t>
  </si>
  <si>
    <t>6.3</t>
  </si>
  <si>
    <t xml:space="preserve">Übernachtungsgelder sofern notwendig von bis zu 139,00  € netto </t>
  </si>
  <si>
    <t>Nacht</t>
  </si>
  <si>
    <t>Kassenhardware</t>
  </si>
  <si>
    <t>Wir bieten unsere Leistungen zu den o.g. Preisen an.</t>
  </si>
  <si>
    <t>Ort, Datum</t>
  </si>
  <si>
    <t>Vor- und Zuname des Vertreters des Bieters/der Bietergemeinschaft</t>
  </si>
  <si>
    <t>(entfällt)</t>
  </si>
  <si>
    <t>CONFIDENTIAL</t>
  </si>
  <si>
    <t>B3_GIZ_Kassensystem_7000008930_Preisblatt</t>
  </si>
  <si>
    <t>Gebühren für LTE Vernetzung gem. LV 8
(die Wertungsmenge bezieht sich auf 12 Kassen)</t>
  </si>
  <si>
    <t>(netto)</t>
  </si>
  <si>
    <t>Gesamtwertungspreis</t>
  </si>
  <si>
    <r>
      <t>Die Positionen sind in Folgende Kategorien unterteilt: 
(1) Kategorie "Normal": Eine Position, die als "Normal" kategorisiert ist, stellt eine Leistung dar, die mit einer hohen Wahrscheinlichkeit sowie bei Ziehung der Option zur Verlängerung der Rahmenvereinbarung gem. A3_Kassensystem_EVB-IT Systemieferungsvertrag Nummer 1.1. (4)  abgerufen wird. Diese Position stellt somit grundsätzlich keine Mindestabnahmemenge dar, da es sich bei den angegebenen Mengen pro Position um Wertungsmengen handelt.</t>
    </r>
    <r>
      <rPr>
        <b/>
        <sz val="10"/>
        <color theme="1"/>
        <rFont val="Arial"/>
        <family val="2"/>
      </rPr>
      <t>*</t>
    </r>
    <r>
      <rPr>
        <sz val="10"/>
        <color theme="1"/>
        <rFont val="Arial"/>
        <family val="2"/>
        <charset val="1"/>
      </rPr>
      <t xml:space="preserve"> 
(2) Kategorie "Bedarf": Eine Position, die als "Bedarf" kategorisiert ist, beschreibt eine Teilleistung bzw. Einzelleistung, bei der noch nicht feststeht, ob und zu welchem Zeitpunkt sie durch die Auftraggeberin beschafft wird. Ein Anspruch auf Abnahme der Leistungen in der dargestellten Höhe besteht bezüglich der mit "Bedarf" gekennzeichneten Positionen nicht. 
Wertungsmengen dienen zur Indikation, um den Bietern ein Verständnis der Größenordnung der zu erbringenden Leistung zu vermitteln. Die Mengenangaben C "Wertungsmenge" dient zur Errechnung des Gesamtwertungspreises. Sie stellt eine kalkulatorische Größe dar. Abnahmeverpflichtungen oder Verpflichtungen anderer Art sind daraus nicht abzuleiten. 
</t>
    </r>
    <r>
      <rPr>
        <b/>
        <sz val="10"/>
        <color theme="1"/>
        <rFont val="Arial"/>
        <family val="2"/>
      </rPr>
      <t xml:space="preserve">*Mindestabnahmenge: Bei den unter Kapitel 3.1 der A5_Kassensystem_Leistungsbeschreibung genannten Mengen handelt es sich um Mindestabnahmemengen. </t>
    </r>
    <r>
      <rPr>
        <sz val="10"/>
        <color theme="1"/>
        <rFont val="Arial"/>
        <family val="2"/>
        <charset val="1"/>
      </rPr>
      <t xml:space="preserve">	
</t>
    </r>
  </si>
  <si>
    <t xml:space="preserve">Kassensoftware und Kassenverwaltungssystem im SaaS-Modell gem. LV 5.2
(die Wertungsmenge bezieht sich auf 12 Kassen)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</si>
</sst>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DM&quot;"/>
    <numFmt numFmtId="165" formatCode="#,##0.00&quot; €&quot;"/>
  </numFmts>
  <fonts count="17" x14ac:knownFonts="1">
    <font>
      <sz val="11"/>
      <color theme="1"/>
      <name val="Calibri"/>
      <scheme val="minor"/>
    </font>
    <font>
      <b/>
      <sz val="10"/>
      <color theme="1"/>
      <name val="Arial"/>
      <family val="2"/>
    </font>
    <font>
      <b/>
      <sz val="12"/>
      <color theme="1"/>
      <name val="Arial"/>
      <family val="2"/>
    </font>
    <font>
      <sz val="10"/>
      <color theme="1"/>
      <name val="Arial"/>
      <family val="2"/>
    </font>
    <font>
      <sz val="11"/>
      <color rgb="FF000000"/>
      <name val="Calibri"/>
      <family val="2"/>
      <charset val="1"/>
    </font>
    <font>
      <b/>
      <sz val="10"/>
      <color rgb="FF000000"/>
      <name val="Arial"/>
      <family val="2"/>
      <charset val="1"/>
    </font>
    <font>
      <sz val="10"/>
      <color rgb="FF000000"/>
      <name val="Arial"/>
      <family val="2"/>
      <charset val="1"/>
    </font>
    <font>
      <b/>
      <sz val="10"/>
      <name val="Arial"/>
      <family val="2"/>
      <charset val="1"/>
    </font>
    <font>
      <sz val="11"/>
      <color theme="1"/>
      <name val="Calibri"/>
      <charset val="1"/>
    </font>
    <font>
      <sz val="11"/>
      <color theme="1"/>
      <name val="Calibri"/>
      <family val="2"/>
      <charset val="1"/>
    </font>
    <font>
      <b/>
      <sz val="12"/>
      <color theme="1"/>
      <name val="Arial"/>
      <family val="2"/>
      <charset val="1"/>
    </font>
    <font>
      <sz val="11"/>
      <color theme="1"/>
      <name val="Arial"/>
      <family val="2"/>
      <charset val="1"/>
    </font>
    <font>
      <sz val="12"/>
      <color theme="1"/>
      <name val="Arial"/>
      <family val="2"/>
      <charset val="1"/>
    </font>
    <font>
      <b/>
      <sz val="10"/>
      <color theme="1"/>
      <name val="Arial"/>
      <family val="2"/>
      <charset val="1"/>
    </font>
    <font>
      <b/>
      <sz val="11"/>
      <color theme="1"/>
      <name val="Arial"/>
      <family val="2"/>
      <charset val="1"/>
    </font>
    <font>
      <sz val="10"/>
      <color theme="1"/>
      <name val="Arial"/>
      <family val="2"/>
      <charset val="1"/>
    </font>
    <font>
      <b/>
      <sz val="12"/>
      <name val="Arial"/>
      <family val="2"/>
    </font>
  </fonts>
  <fills count="10">
    <fill>
      <patternFill patternType="none"/>
    </fill>
    <fill>
      <patternFill patternType="gray125"/>
    </fill>
    <fill>
      <patternFill patternType="solid">
        <fgColor rgb="FFD9D9D9"/>
        <bgColor rgb="FFE2EFD9"/>
      </patternFill>
    </fill>
    <fill>
      <patternFill patternType="solid">
        <fgColor rgb="FFF2F2F2"/>
        <bgColor rgb="FFE2EFD9"/>
      </patternFill>
    </fill>
    <fill>
      <patternFill patternType="solid">
        <fgColor rgb="FFC4E59F"/>
        <bgColor rgb="FFC4D79D"/>
      </patternFill>
    </fill>
    <fill>
      <patternFill patternType="solid">
        <fgColor rgb="FFC4D79D"/>
        <bgColor rgb="FFC4E59F"/>
      </patternFill>
    </fill>
    <fill>
      <patternFill patternType="solid">
        <fgColor theme="0"/>
        <bgColor rgb="FFF2F2F2"/>
      </patternFill>
    </fill>
    <fill>
      <patternFill patternType="solid">
        <fgColor theme="0" tint="-4.9989318521683403E-2"/>
        <bgColor rgb="FFFFFF00"/>
      </patternFill>
    </fill>
    <fill>
      <patternFill patternType="solid">
        <fgColor theme="0" tint="-4.9989318521683403E-2"/>
        <bgColor rgb="FFE2EFD9"/>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diagonal/>
    </border>
    <border>
      <left style="thin">
        <color indexed="64"/>
      </left>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8" fillId="0" borderId="10"/>
  </cellStyleXfs>
  <cellXfs count="95">
    <xf numFmtId="0" fontId="0" fillId="0" borderId="0" xfId="0"/>
    <xf numFmtId="49" fontId="2" fillId="0" borderId="10" xfId="0" applyNumberFormat="1" applyFont="1" applyBorder="1" applyAlignment="1">
      <alignment horizontal="left" vertical="center"/>
    </xf>
    <xf numFmtId="0" fontId="8" fillId="0" borderId="0" xfId="1" applyBorder="1"/>
    <xf numFmtId="3" fontId="9" fillId="0" borderId="0" xfId="1" applyNumberFormat="1" applyFont="1" applyBorder="1" applyAlignment="1">
      <alignment horizontal="center"/>
    </xf>
    <xf numFmtId="0" fontId="9" fillId="0" borderId="0" xfId="1" applyFont="1" applyBorder="1" applyAlignment="1">
      <alignment horizontal="center"/>
    </xf>
    <xf numFmtId="164" fontId="9" fillId="0" borderId="0" xfId="1" applyNumberFormat="1" applyFont="1" applyBorder="1" applyAlignment="1">
      <alignment horizontal="right"/>
    </xf>
    <xf numFmtId="49" fontId="10" fillId="0" borderId="0" xfId="1" applyNumberFormat="1" applyFont="1" applyBorder="1" applyAlignment="1">
      <alignment horizontal="left" vertical="center"/>
    </xf>
    <xf numFmtId="0" fontId="5" fillId="2" borderId="2" xfId="1" applyFont="1" applyFill="1" applyBorder="1" applyAlignment="1">
      <alignment horizontal="left" vertical="center"/>
    </xf>
    <xf numFmtId="0" fontId="4" fillId="2" borderId="3" xfId="1" applyFont="1" applyFill="1" applyBorder="1"/>
    <xf numFmtId="0" fontId="4" fillId="2" borderId="3" xfId="1" applyFont="1" applyFill="1" applyBorder="1" applyAlignment="1">
      <alignment horizontal="center"/>
    </xf>
    <xf numFmtId="0" fontId="4" fillId="2" borderId="4" xfId="1" applyFont="1" applyFill="1" applyBorder="1" applyAlignment="1">
      <alignment horizontal="center"/>
    </xf>
    <xf numFmtId="0" fontId="4" fillId="3" borderId="6" xfId="1" applyFont="1" applyFill="1" applyBorder="1" applyAlignment="1">
      <alignment horizontal="center"/>
    </xf>
    <xf numFmtId="49" fontId="11" fillId="0" borderId="0" xfId="1" applyNumberFormat="1" applyFont="1" applyBorder="1" applyAlignment="1">
      <alignment horizontal="left" vertical="center" wrapText="1"/>
    </xf>
    <xf numFmtId="49" fontId="12" fillId="0" borderId="0" xfId="1" applyNumberFormat="1" applyFont="1" applyBorder="1" applyAlignment="1">
      <alignment horizontal="left" vertical="center" wrapText="1"/>
    </xf>
    <xf numFmtId="49" fontId="13" fillId="0" borderId="0" xfId="1" applyNumberFormat="1" applyFont="1" applyBorder="1" applyAlignment="1">
      <alignment horizontal="left" vertical="center" wrapText="1"/>
    </xf>
    <xf numFmtId="49" fontId="9" fillId="0" borderId="0" xfId="1" applyNumberFormat="1" applyFont="1" applyBorder="1" applyAlignment="1">
      <alignment horizontal="center"/>
    </xf>
    <xf numFmtId="49" fontId="13" fillId="3" borderId="1" xfId="1" applyNumberFormat="1" applyFont="1" applyFill="1" applyBorder="1" applyAlignment="1">
      <alignment vertical="center" wrapText="1"/>
    </xf>
    <xf numFmtId="0" fontId="13" fillId="3" borderId="1" xfId="1" applyFont="1" applyFill="1" applyBorder="1" applyAlignment="1">
      <alignment vertical="center" wrapText="1"/>
    </xf>
    <xf numFmtId="3" fontId="13" fillId="3" borderId="1" xfId="1" applyNumberFormat="1" applyFont="1" applyFill="1" applyBorder="1" applyAlignment="1">
      <alignment horizontal="center" vertical="center" wrapText="1"/>
    </xf>
    <xf numFmtId="0" fontId="13" fillId="3" borderId="1" xfId="1" applyFont="1" applyFill="1" applyBorder="1" applyAlignment="1">
      <alignment horizontal="center" vertical="center" wrapText="1"/>
    </xf>
    <xf numFmtId="164" fontId="13" fillId="3" borderId="1" xfId="1" applyNumberFormat="1" applyFont="1" applyFill="1" applyBorder="1" applyAlignment="1">
      <alignment horizontal="center" vertical="center" wrapText="1"/>
    </xf>
    <xf numFmtId="49" fontId="13" fillId="3" borderId="1" xfId="1" applyNumberFormat="1" applyFont="1" applyFill="1" applyBorder="1" applyAlignment="1">
      <alignment horizontal="center" vertical="center" wrapText="1"/>
    </xf>
    <xf numFmtId="0" fontId="13" fillId="3" borderId="1" xfId="1" applyFont="1" applyFill="1" applyBorder="1" applyAlignment="1">
      <alignment horizontal="center" vertical="center"/>
    </xf>
    <xf numFmtId="49" fontId="13" fillId="4" borderId="11" xfId="1" applyNumberFormat="1" applyFont="1" applyFill="1" applyBorder="1" applyAlignment="1">
      <alignment horizontal="center"/>
    </xf>
    <xf numFmtId="49" fontId="13" fillId="4" borderId="11" xfId="1" applyNumberFormat="1" applyFont="1" applyFill="1" applyBorder="1"/>
    <xf numFmtId="3" fontId="13" fillId="4" borderId="13" xfId="1" applyNumberFormat="1" applyFont="1" applyFill="1" applyBorder="1"/>
    <xf numFmtId="0" fontId="9" fillId="4" borderId="13" xfId="1" applyFont="1" applyFill="1" applyBorder="1" applyAlignment="1">
      <alignment horizontal="center"/>
    </xf>
    <xf numFmtId="0" fontId="9" fillId="4" borderId="3" xfId="1" applyFont="1" applyFill="1" applyBorder="1" applyAlignment="1">
      <alignment horizontal="center"/>
    </xf>
    <xf numFmtId="0" fontId="9" fillId="4" borderId="3" xfId="1" applyFont="1" applyFill="1" applyBorder="1" applyAlignment="1">
      <alignment horizontal="center" wrapText="1"/>
    </xf>
    <xf numFmtId="0" fontId="9" fillId="4" borderId="1" xfId="1" applyFont="1" applyFill="1" applyBorder="1" applyAlignment="1">
      <alignment horizontal="center" wrapText="1"/>
    </xf>
    <xf numFmtId="49" fontId="15" fillId="0" borderId="1" xfId="1" applyNumberFormat="1" applyFont="1" applyBorder="1" applyAlignment="1">
      <alignment horizontal="center" vertical="center"/>
    </xf>
    <xf numFmtId="49" fontId="15" fillId="0" borderId="1" xfId="1" applyNumberFormat="1" applyFont="1" applyBorder="1" applyAlignment="1">
      <alignment vertical="center" wrapText="1"/>
    </xf>
    <xf numFmtId="3" fontId="7" fillId="0" borderId="1" xfId="1" applyNumberFormat="1" applyFont="1" applyBorder="1" applyAlignment="1">
      <alignment horizontal="center" vertical="center"/>
    </xf>
    <xf numFmtId="0" fontId="13" fillId="0" borderId="1" xfId="1" applyFont="1" applyBorder="1" applyAlignment="1">
      <alignment horizontal="center" vertical="center" wrapText="1"/>
    </xf>
    <xf numFmtId="0" fontId="13" fillId="0" borderId="13" xfId="1" applyFont="1" applyBorder="1" applyAlignment="1">
      <alignment horizontal="center" vertical="center" wrapText="1"/>
    </xf>
    <xf numFmtId="165" fontId="13" fillId="3" borderId="9" xfId="1" applyNumberFormat="1" applyFont="1" applyFill="1" applyBorder="1" applyAlignment="1">
      <alignment horizontal="right"/>
    </xf>
    <xf numFmtId="165" fontId="8" fillId="0" borderId="0" xfId="1" applyNumberFormat="1" applyBorder="1"/>
    <xf numFmtId="49" fontId="15" fillId="0" borderId="11" xfId="1" applyNumberFormat="1" applyFont="1" applyBorder="1" applyAlignment="1">
      <alignment horizontal="center" vertical="center"/>
    </xf>
    <xf numFmtId="49" fontId="15" fillId="0" borderId="11" xfId="1" applyNumberFormat="1" applyFont="1" applyBorder="1" applyAlignment="1">
      <alignment vertical="center" wrapText="1"/>
    </xf>
    <xf numFmtId="0" fontId="13" fillId="0" borderId="14" xfId="1" applyFont="1" applyBorder="1" applyAlignment="1">
      <alignment horizontal="center" vertical="center" wrapText="1"/>
    </xf>
    <xf numFmtId="0" fontId="9" fillId="4" borderId="13" xfId="1" applyFont="1" applyFill="1" applyBorder="1" applyAlignment="1">
      <alignment horizontal="center" wrapText="1"/>
    </xf>
    <xf numFmtId="3" fontId="13" fillId="0" borderId="1" xfId="1" applyNumberFormat="1" applyFont="1" applyBorder="1" applyAlignment="1">
      <alignment horizontal="center" vertical="center"/>
    </xf>
    <xf numFmtId="0" fontId="13" fillId="0" borderId="3" xfId="1" applyFont="1" applyBorder="1" applyAlignment="1">
      <alignment horizontal="center" vertical="center" wrapText="1"/>
    </xf>
    <xf numFmtId="3" fontId="13" fillId="0" borderId="16" xfId="1" applyNumberFormat="1" applyFont="1" applyBorder="1" applyAlignment="1">
      <alignment horizontal="center" vertical="center"/>
    </xf>
    <xf numFmtId="0" fontId="13" fillId="0" borderId="16" xfId="1" applyFont="1" applyBorder="1" applyAlignment="1">
      <alignment horizontal="center" vertical="center" wrapText="1"/>
    </xf>
    <xf numFmtId="0" fontId="9" fillId="4" borderId="8" xfId="1" applyFont="1" applyFill="1" applyBorder="1" applyAlignment="1">
      <alignment horizontal="center"/>
    </xf>
    <xf numFmtId="0" fontId="9" fillId="4" borderId="8" xfId="1" applyFont="1" applyFill="1" applyBorder="1" applyAlignment="1">
      <alignment horizontal="center" wrapText="1"/>
    </xf>
    <xf numFmtId="49" fontId="15" fillId="6" borderId="1" xfId="1" applyNumberFormat="1" applyFont="1" applyFill="1" applyBorder="1" applyAlignment="1">
      <alignment vertical="center" wrapText="1"/>
    </xf>
    <xf numFmtId="49" fontId="15" fillId="0" borderId="16" xfId="1" applyNumberFormat="1" applyFont="1" applyBorder="1" applyAlignment="1">
      <alignment horizontal="center" vertical="center"/>
    </xf>
    <xf numFmtId="3" fontId="13" fillId="0" borderId="14" xfId="1" applyNumberFormat="1" applyFont="1" applyBorder="1" applyAlignment="1">
      <alignment horizontal="center" vertical="center"/>
    </xf>
    <xf numFmtId="165" fontId="13" fillId="3" borderId="9" xfId="1" applyNumberFormat="1" applyFont="1" applyFill="1" applyBorder="1" applyAlignment="1">
      <alignment horizontal="right" vertical="center"/>
    </xf>
    <xf numFmtId="49" fontId="15" fillId="0" borderId="16" xfId="1" applyNumberFormat="1" applyFont="1" applyBorder="1" applyAlignment="1">
      <alignment vertical="center" wrapText="1"/>
    </xf>
    <xf numFmtId="49" fontId="13" fillId="4" borderId="7" xfId="1" applyNumberFormat="1" applyFont="1" applyFill="1" applyBorder="1" applyAlignment="1">
      <alignment horizontal="center"/>
    </xf>
    <xf numFmtId="49" fontId="13" fillId="4" borderId="5" xfId="1" applyNumberFormat="1" applyFont="1" applyFill="1" applyBorder="1"/>
    <xf numFmtId="3" fontId="13" fillId="4" borderId="3" xfId="1" applyNumberFormat="1" applyFont="1" applyFill="1" applyBorder="1"/>
    <xf numFmtId="49" fontId="15" fillId="0" borderId="8" xfId="1" applyNumberFormat="1" applyFont="1" applyBorder="1" applyAlignment="1">
      <alignment horizontal="center" vertical="center"/>
    </xf>
    <xf numFmtId="165" fontId="13" fillId="3" borderId="6" xfId="1" applyNumberFormat="1" applyFont="1" applyFill="1" applyBorder="1" applyAlignment="1">
      <alignment horizontal="right"/>
    </xf>
    <xf numFmtId="49" fontId="13" fillId="4" borderId="7" xfId="1" applyNumberFormat="1" applyFont="1" applyFill="1" applyBorder="1"/>
    <xf numFmtId="3" fontId="13" fillId="4" borderId="8" xfId="1" applyNumberFormat="1" applyFont="1" applyFill="1" applyBorder="1"/>
    <xf numFmtId="0" fontId="9" fillId="4" borderId="0" xfId="1" applyFont="1" applyFill="1" applyBorder="1" applyAlignment="1">
      <alignment horizontal="center"/>
    </xf>
    <xf numFmtId="0" fontId="9" fillId="4" borderId="15" xfId="1" applyFont="1" applyFill="1" applyBorder="1" applyAlignment="1">
      <alignment horizontal="center" wrapText="1"/>
    </xf>
    <xf numFmtId="49" fontId="13" fillId="5" borderId="13" xfId="1" applyNumberFormat="1" applyFont="1" applyFill="1" applyBorder="1" applyAlignment="1">
      <alignment horizontal="left"/>
    </xf>
    <xf numFmtId="49" fontId="13" fillId="5" borderId="8" xfId="1" applyNumberFormat="1" applyFont="1" applyFill="1" applyBorder="1" applyAlignment="1">
      <alignment horizontal="right"/>
    </xf>
    <xf numFmtId="3" fontId="13" fillId="5" borderId="8" xfId="1" applyNumberFormat="1" applyFont="1" applyFill="1" applyBorder="1" applyAlignment="1">
      <alignment horizontal="left"/>
    </xf>
    <xf numFmtId="0" fontId="13" fillId="5" borderId="13" xfId="1" applyFont="1" applyFill="1" applyBorder="1" applyAlignment="1">
      <alignment horizontal="left"/>
    </xf>
    <xf numFmtId="3" fontId="13" fillId="5" borderId="13" xfId="1" applyNumberFormat="1" applyFont="1" applyFill="1" applyBorder="1" applyAlignment="1">
      <alignment horizontal="right"/>
    </xf>
    <xf numFmtId="165" fontId="13" fillId="3" borderId="15" xfId="1" applyNumberFormat="1" applyFont="1" applyFill="1" applyBorder="1" applyAlignment="1">
      <alignment horizontal="right"/>
    </xf>
    <xf numFmtId="49" fontId="13" fillId="5" borderId="13" xfId="1" applyNumberFormat="1" applyFont="1" applyFill="1" applyBorder="1" applyAlignment="1">
      <alignment horizontal="right"/>
    </xf>
    <xf numFmtId="3" fontId="13" fillId="5" borderId="13" xfId="1" applyNumberFormat="1" applyFont="1" applyFill="1" applyBorder="1" applyAlignment="1">
      <alignment horizontal="left"/>
    </xf>
    <xf numFmtId="165" fontId="13" fillId="3" borderId="1" xfId="1" applyNumberFormat="1" applyFont="1" applyFill="1" applyBorder="1" applyAlignment="1">
      <alignment horizontal="right"/>
    </xf>
    <xf numFmtId="49" fontId="14" fillId="5" borderId="13" xfId="1" applyNumberFormat="1" applyFont="1" applyFill="1" applyBorder="1" applyAlignment="1">
      <alignment horizontal="left"/>
    </xf>
    <xf numFmtId="3" fontId="14" fillId="5" borderId="13" xfId="1" applyNumberFormat="1" applyFont="1" applyFill="1" applyBorder="1" applyAlignment="1">
      <alignment horizontal="left"/>
    </xf>
    <xf numFmtId="0" fontId="14" fillId="5" borderId="13" xfId="1" applyFont="1" applyFill="1" applyBorder="1" applyAlignment="1">
      <alignment horizontal="left"/>
    </xf>
    <xf numFmtId="165" fontId="14" fillId="3" borderId="1" xfId="1" applyNumberFormat="1" applyFont="1" applyFill="1" applyBorder="1" applyAlignment="1">
      <alignment horizontal="right"/>
    </xf>
    <xf numFmtId="0" fontId="13" fillId="0" borderId="0" xfId="1" applyFont="1" applyBorder="1" applyAlignment="1">
      <alignment horizontal="left" vertical="top" wrapText="1"/>
    </xf>
    <xf numFmtId="3" fontId="9" fillId="0" borderId="0" xfId="1" applyNumberFormat="1" applyFont="1" applyBorder="1"/>
    <xf numFmtId="0" fontId="15" fillId="0" borderId="0" xfId="1" applyFont="1" applyBorder="1" applyAlignment="1">
      <alignment horizontal="center" vertical="center"/>
    </xf>
    <xf numFmtId="164" fontId="11" fillId="0" borderId="0" xfId="1" applyNumberFormat="1" applyFont="1" applyBorder="1" applyAlignment="1">
      <alignment horizontal="right"/>
    </xf>
    <xf numFmtId="0" fontId="12" fillId="0" borderId="0" xfId="1" applyFont="1" applyBorder="1"/>
    <xf numFmtId="49" fontId="16" fillId="0" borderId="10" xfId="0" applyNumberFormat="1" applyFont="1" applyBorder="1" applyAlignment="1">
      <alignment horizontal="left" vertical="center"/>
    </xf>
    <xf numFmtId="0" fontId="6" fillId="8" borderId="5" xfId="1" applyFont="1" applyFill="1" applyBorder="1" applyAlignment="1">
      <alignment horizontal="left" vertical="center"/>
    </xf>
    <xf numFmtId="0" fontId="8" fillId="9" borderId="5" xfId="1" applyFill="1" applyBorder="1"/>
    <xf numFmtId="0" fontId="8" fillId="9" borderId="10" xfId="1" applyFill="1"/>
    <xf numFmtId="0" fontId="8" fillId="9" borderId="6" xfId="1" applyFill="1" applyBorder="1"/>
    <xf numFmtId="0" fontId="3" fillId="0" borderId="1" xfId="1" applyFont="1" applyBorder="1" applyAlignment="1">
      <alignment wrapText="1"/>
    </xf>
    <xf numFmtId="3" fontId="1" fillId="5" borderId="13" xfId="1" applyNumberFormat="1" applyFont="1" applyFill="1" applyBorder="1" applyAlignment="1">
      <alignment horizontal="right"/>
    </xf>
    <xf numFmtId="0" fontId="7" fillId="0" borderId="12" xfId="1" applyFont="1" applyBorder="1" applyAlignment="1">
      <alignment horizontal="right"/>
    </xf>
    <xf numFmtId="165" fontId="13" fillId="0" borderId="12" xfId="1" applyNumberFormat="1" applyFont="1" applyBorder="1" applyAlignment="1" applyProtection="1">
      <alignment horizontal="right"/>
      <protection locked="0"/>
    </xf>
    <xf numFmtId="165" fontId="13" fillId="0" borderId="12" xfId="1" applyNumberFormat="1" applyFont="1" applyBorder="1" applyAlignment="1" applyProtection="1">
      <alignment horizontal="right" vertical="center"/>
      <protection locked="0"/>
    </xf>
    <xf numFmtId="0" fontId="15" fillId="0" borderId="12" xfId="1" applyFont="1" applyBorder="1" applyAlignment="1" applyProtection="1">
      <alignment horizontal="left" vertical="center"/>
      <protection locked="0"/>
    </xf>
    <xf numFmtId="49" fontId="15" fillId="7" borderId="15" xfId="1" applyNumberFormat="1" applyFont="1" applyFill="1" applyBorder="1" applyAlignment="1">
      <alignment horizontal="left" vertical="center" wrapText="1"/>
    </xf>
    <xf numFmtId="0" fontId="14" fillId="0" borderId="12" xfId="1" applyFont="1" applyBorder="1" applyAlignment="1" applyProtection="1">
      <alignment horizontal="left" wrapText="1"/>
      <protection locked="0"/>
    </xf>
    <xf numFmtId="49" fontId="13" fillId="4" borderId="7" xfId="1" applyNumberFormat="1" applyFont="1" applyFill="1" applyBorder="1"/>
    <xf numFmtId="0" fontId="13" fillId="0" borderId="0" xfId="1" applyFont="1" applyBorder="1" applyAlignment="1">
      <alignment horizontal="left" vertical="top" wrapText="1"/>
    </xf>
    <xf numFmtId="0" fontId="15" fillId="0" borderId="12" xfId="1" applyFont="1" applyBorder="1" applyAlignment="1" applyProtection="1">
      <alignment horizontal="center" vertical="center"/>
      <protection locked="0"/>
    </xf>
  </cellXfs>
  <cellStyles count="2">
    <cellStyle name="Standard" xfId="0" builtinId="0"/>
    <cellStyle name="Standard 2" xfId="1" xr:uid="{D8D35203-E293-4676-8D0B-DB9F1EABBE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Office">
      <a:majorFont>
        <a:latin typeface="Calibri"/>
        <a:ea typeface="Calibri"/>
        <a:cs typeface="Calibri"/>
      </a:majorFont>
      <a:minorFont>
        <a:latin typeface="Calibri"/>
        <a:ea typeface="Calibri"/>
        <a:cs typeface="Calibri"/>
      </a:minorFont>
    </a:fontScheme>
    <a:fmtScheme name="Sheets">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6CAD1-03BF-4020-99E4-0D3459929992}">
  <dimension ref="A1:I1013"/>
  <sheetViews>
    <sheetView tabSelected="1" zoomScale="130" zoomScaleNormal="130" workbookViewId="0">
      <selection activeCell="B14" sqref="B14"/>
    </sheetView>
  </sheetViews>
  <sheetFormatPr baseColWidth="10" defaultRowHeight="15" x14ac:dyDescent="0.25"/>
  <cols>
    <col min="1" max="1" width="38.5703125" style="2" customWidth="1"/>
    <col min="2" max="2" width="66.5703125" style="2" customWidth="1"/>
    <col min="3" max="3" width="18.28515625" style="2" customWidth="1"/>
    <col min="4" max="4" width="31.140625" style="2" bestFit="1" customWidth="1"/>
    <col min="5" max="5" width="0" style="2" hidden="1" customWidth="1"/>
    <col min="6" max="6" width="12.5703125" style="2" customWidth="1"/>
    <col min="7" max="7" width="11.85546875" style="2" customWidth="1"/>
    <col min="8" max="8" width="17.5703125" style="2" customWidth="1"/>
    <col min="9" max="16383" width="11.42578125" style="2"/>
    <col min="16384" max="16384" width="8.7109375" style="2" bestFit="1" customWidth="1"/>
  </cols>
  <sheetData>
    <row r="1" spans="1:9" ht="15.75" x14ac:dyDescent="0.25">
      <c r="A1" s="79" t="s">
        <v>115</v>
      </c>
      <c r="C1" s="3"/>
      <c r="D1" s="4"/>
      <c r="E1" s="4"/>
      <c r="F1" s="4"/>
      <c r="G1" s="5"/>
      <c r="H1" s="5"/>
    </row>
    <row r="2" spans="1:9" ht="15.75" x14ac:dyDescent="0.25">
      <c r="A2" s="1" t="s">
        <v>114</v>
      </c>
      <c r="C2" s="3"/>
      <c r="D2" s="4"/>
      <c r="E2" s="4"/>
      <c r="F2" s="4"/>
      <c r="G2" s="5"/>
      <c r="H2" s="5"/>
    </row>
    <row r="3" spans="1:9" ht="15.75" x14ac:dyDescent="0.25">
      <c r="A3" s="6"/>
      <c r="C3" s="3"/>
      <c r="D3" s="4"/>
      <c r="E3" s="4"/>
      <c r="F3" s="4"/>
      <c r="G3" s="5"/>
      <c r="H3" s="5"/>
    </row>
    <row r="4" spans="1:9" x14ac:dyDescent="0.25">
      <c r="A4" s="7" t="s">
        <v>0</v>
      </c>
      <c r="B4" s="8"/>
      <c r="C4" s="9"/>
      <c r="D4" s="10"/>
      <c r="E4" s="4"/>
      <c r="F4" s="4"/>
      <c r="G4" s="5"/>
      <c r="H4" s="5"/>
    </row>
    <row r="5" spans="1:9" ht="15.75" thickBot="1" x14ac:dyDescent="0.3">
      <c r="A5" s="81"/>
      <c r="B5" s="82"/>
      <c r="C5" s="82"/>
      <c r="D5" s="83"/>
      <c r="E5" s="4"/>
      <c r="F5" s="4"/>
      <c r="G5" s="5"/>
      <c r="H5" s="5"/>
    </row>
    <row r="6" spans="1:9" ht="16.5" thickTop="1" thickBot="1" x14ac:dyDescent="0.3">
      <c r="A6" s="80" t="s">
        <v>1</v>
      </c>
      <c r="B6" s="82"/>
      <c r="C6" s="86"/>
      <c r="D6" s="11"/>
      <c r="E6" s="4"/>
      <c r="F6" s="4"/>
      <c r="G6" s="5"/>
      <c r="H6" s="5"/>
    </row>
    <row r="7" spans="1:9" ht="194.25" customHeight="1" thickTop="1" x14ac:dyDescent="0.25">
      <c r="A7" s="90" t="s">
        <v>119</v>
      </c>
      <c r="B7" s="90"/>
      <c r="C7" s="90"/>
      <c r="D7" s="90"/>
      <c r="E7" s="4"/>
      <c r="F7" s="4"/>
      <c r="G7" s="5"/>
      <c r="H7" s="5"/>
    </row>
    <row r="8" spans="1:9" ht="15.75" thickBot="1" x14ac:dyDescent="0.3">
      <c r="A8" s="12"/>
      <c r="B8" s="13"/>
      <c r="C8" s="13"/>
      <c r="D8" s="13"/>
      <c r="E8" s="4"/>
      <c r="F8" s="4"/>
      <c r="G8" s="5"/>
      <c r="H8" s="5"/>
    </row>
    <row r="9" spans="1:9" ht="16.5" thickTop="1" thickBot="1" x14ac:dyDescent="0.3">
      <c r="A9" s="14" t="s">
        <v>2</v>
      </c>
      <c r="B9" s="91"/>
      <c r="C9" s="91"/>
      <c r="D9" s="91"/>
      <c r="E9" s="4"/>
      <c r="F9" s="4"/>
      <c r="G9" s="5"/>
      <c r="H9" s="5"/>
    </row>
    <row r="10" spans="1:9" ht="15.75" customHeight="1" thickTop="1" x14ac:dyDescent="0.25">
      <c r="A10" s="15"/>
      <c r="C10" s="3"/>
      <c r="D10" s="4"/>
      <c r="E10" s="4"/>
      <c r="F10" s="4"/>
      <c r="G10" s="5"/>
      <c r="H10" s="5"/>
    </row>
    <row r="11" spans="1:9" ht="38.25" x14ac:dyDescent="0.25">
      <c r="A11" s="16" t="s">
        <v>3</v>
      </c>
      <c r="B11" s="17" t="s">
        <v>4</v>
      </c>
      <c r="C11" s="18" t="s">
        <v>6</v>
      </c>
      <c r="D11" s="19" t="s">
        <v>5</v>
      </c>
      <c r="E11" s="19" t="s">
        <v>113</v>
      </c>
      <c r="F11" s="19" t="s">
        <v>7</v>
      </c>
      <c r="G11" s="20" t="s">
        <v>8</v>
      </c>
      <c r="H11" s="20" t="s">
        <v>9</v>
      </c>
    </row>
    <row r="12" spans="1:9" x14ac:dyDescent="0.25">
      <c r="A12" s="21" t="s">
        <v>10</v>
      </c>
      <c r="B12" s="22" t="s">
        <v>11</v>
      </c>
      <c r="C12" s="18" t="s">
        <v>12</v>
      </c>
      <c r="D12" s="19" t="s">
        <v>13</v>
      </c>
      <c r="E12" s="19"/>
      <c r="F12" s="19" t="s">
        <v>14</v>
      </c>
      <c r="G12" s="21" t="s">
        <v>15</v>
      </c>
      <c r="H12" s="22" t="s">
        <v>16</v>
      </c>
    </row>
    <row r="13" spans="1:9" ht="15.75" thickBot="1" x14ac:dyDescent="0.3">
      <c r="A13" s="23" t="s">
        <v>17</v>
      </c>
      <c r="B13" s="24" t="s">
        <v>18</v>
      </c>
      <c r="C13" s="25"/>
      <c r="D13" s="26"/>
      <c r="E13" s="27"/>
      <c r="F13" s="26"/>
      <c r="G13" s="28"/>
      <c r="H13" s="29"/>
    </row>
    <row r="14" spans="1:9" ht="27" thickTop="1" thickBot="1" x14ac:dyDescent="0.3">
      <c r="A14" s="30" t="s">
        <v>19</v>
      </c>
      <c r="B14" s="31" t="s">
        <v>120</v>
      </c>
      <c r="C14" s="32">
        <v>720</v>
      </c>
      <c r="D14" s="33" t="s">
        <v>20</v>
      </c>
      <c r="E14" s="33"/>
      <c r="F14" s="34" t="s">
        <v>21</v>
      </c>
      <c r="G14" s="87"/>
      <c r="H14" s="35" t="str">
        <f>IF(G14="","",C14*G14)</f>
        <v/>
      </c>
      <c r="I14" s="36"/>
    </row>
    <row r="15" spans="1:9" ht="28.5" customHeight="1" thickTop="1" thickBot="1" x14ac:dyDescent="0.3">
      <c r="A15" s="37" t="s">
        <v>22</v>
      </c>
      <c r="B15" s="38" t="s">
        <v>116</v>
      </c>
      <c r="C15" s="32">
        <v>720</v>
      </c>
      <c r="D15" s="33" t="s">
        <v>20</v>
      </c>
      <c r="E15" s="33"/>
      <c r="F15" s="39" t="s">
        <v>21</v>
      </c>
      <c r="G15" s="87"/>
      <c r="H15" s="35" t="str">
        <f>IF(G15="","",C15*G15)</f>
        <v/>
      </c>
    </row>
    <row r="16" spans="1:9" ht="16.5" customHeight="1" thickTop="1" thickBot="1" x14ac:dyDescent="0.3">
      <c r="A16" s="23" t="s">
        <v>23</v>
      </c>
      <c r="B16" s="24" t="s">
        <v>24</v>
      </c>
      <c r="C16" s="25"/>
      <c r="D16" s="26"/>
      <c r="E16" s="27"/>
      <c r="F16" s="26"/>
      <c r="G16" s="40"/>
      <c r="H16" s="29"/>
    </row>
    <row r="17" spans="1:8" ht="16.5" thickTop="1" thickBot="1" x14ac:dyDescent="0.3">
      <c r="A17" s="30" t="s">
        <v>25</v>
      </c>
      <c r="B17" s="31" t="s">
        <v>26</v>
      </c>
      <c r="C17" s="41">
        <v>8</v>
      </c>
      <c r="D17" s="33" t="s">
        <v>27</v>
      </c>
      <c r="E17" s="33"/>
      <c r="F17" s="39" t="s">
        <v>21</v>
      </c>
      <c r="G17" s="87"/>
      <c r="H17" s="35" t="str">
        <f t="shared" ref="H17:H30" si="0">IF(G17="","",C17*G17)</f>
        <v/>
      </c>
    </row>
    <row r="18" spans="1:8" ht="16.5" thickTop="1" thickBot="1" x14ac:dyDescent="0.3">
      <c r="A18" s="30" t="s">
        <v>28</v>
      </c>
      <c r="B18" s="31" t="s">
        <v>29</v>
      </c>
      <c r="C18" s="41">
        <v>4</v>
      </c>
      <c r="D18" s="33" t="s">
        <v>27</v>
      </c>
      <c r="E18" s="33"/>
      <c r="F18" s="39" t="s">
        <v>21</v>
      </c>
      <c r="G18" s="87"/>
      <c r="H18" s="35" t="str">
        <f t="shared" si="0"/>
        <v/>
      </c>
    </row>
    <row r="19" spans="1:8" ht="16.5" thickTop="1" thickBot="1" x14ac:dyDescent="0.3">
      <c r="A19" s="30" t="s">
        <v>30</v>
      </c>
      <c r="B19" s="31" t="s">
        <v>31</v>
      </c>
      <c r="C19" s="41">
        <v>12</v>
      </c>
      <c r="D19" s="33" t="s">
        <v>27</v>
      </c>
      <c r="E19" s="33"/>
      <c r="F19" s="34" t="s">
        <v>21</v>
      </c>
      <c r="G19" s="87"/>
      <c r="H19" s="35" t="str">
        <f t="shared" si="0"/>
        <v/>
      </c>
    </row>
    <row r="20" spans="1:8" ht="16.5" thickTop="1" thickBot="1" x14ac:dyDescent="0.3">
      <c r="A20" s="30" t="s">
        <v>32</v>
      </c>
      <c r="B20" s="31" t="s">
        <v>33</v>
      </c>
      <c r="C20" s="41">
        <v>12</v>
      </c>
      <c r="D20" s="33" t="s">
        <v>27</v>
      </c>
      <c r="E20" s="33"/>
      <c r="F20" s="34" t="s">
        <v>21</v>
      </c>
      <c r="G20" s="87"/>
      <c r="H20" s="35" t="str">
        <f t="shared" si="0"/>
        <v/>
      </c>
    </row>
    <row r="21" spans="1:8" ht="16.5" thickTop="1" thickBot="1" x14ac:dyDescent="0.3">
      <c r="A21" s="30" t="s">
        <v>34</v>
      </c>
      <c r="B21" s="31" t="s">
        <v>35</v>
      </c>
      <c r="C21" s="41">
        <v>12</v>
      </c>
      <c r="D21" s="33" t="s">
        <v>27</v>
      </c>
      <c r="E21" s="33"/>
      <c r="F21" s="34" t="s">
        <v>21</v>
      </c>
      <c r="G21" s="87"/>
      <c r="H21" s="35" t="str">
        <f t="shared" si="0"/>
        <v/>
      </c>
    </row>
    <row r="22" spans="1:8" ht="16.5" thickTop="1" thickBot="1" x14ac:dyDescent="0.3">
      <c r="A22" s="30" t="s">
        <v>36</v>
      </c>
      <c r="B22" s="31" t="s">
        <v>37</v>
      </c>
      <c r="C22" s="41">
        <v>12</v>
      </c>
      <c r="D22" s="33" t="s">
        <v>27</v>
      </c>
      <c r="E22" s="33"/>
      <c r="F22" s="34" t="s">
        <v>21</v>
      </c>
      <c r="G22" s="87"/>
      <c r="H22" s="35" t="str">
        <f t="shared" si="0"/>
        <v/>
      </c>
    </row>
    <row r="23" spans="1:8" ht="16.5" thickTop="1" thickBot="1" x14ac:dyDescent="0.3">
      <c r="A23" s="30" t="s">
        <v>38</v>
      </c>
      <c r="B23" s="31" t="s">
        <v>39</v>
      </c>
      <c r="C23" s="41">
        <v>12</v>
      </c>
      <c r="D23" s="33" t="s">
        <v>27</v>
      </c>
      <c r="E23" s="33"/>
      <c r="F23" s="34" t="s">
        <v>21</v>
      </c>
      <c r="G23" s="87"/>
      <c r="H23" s="35" t="str">
        <f t="shared" si="0"/>
        <v/>
      </c>
    </row>
    <row r="24" spans="1:8" ht="16.5" thickTop="1" thickBot="1" x14ac:dyDescent="0.3">
      <c r="A24" s="30" t="s">
        <v>40</v>
      </c>
      <c r="B24" s="31" t="s">
        <v>41</v>
      </c>
      <c r="C24" s="41">
        <v>4</v>
      </c>
      <c r="D24" s="33" t="s">
        <v>27</v>
      </c>
      <c r="E24" s="33"/>
      <c r="F24" s="34" t="s">
        <v>21</v>
      </c>
      <c r="G24" s="87"/>
      <c r="H24" s="35" t="str">
        <f t="shared" si="0"/>
        <v/>
      </c>
    </row>
    <row r="25" spans="1:8" ht="27" thickTop="1" thickBot="1" x14ac:dyDescent="0.3">
      <c r="A25" s="30" t="s">
        <v>42</v>
      </c>
      <c r="B25" s="31" t="s">
        <v>43</v>
      </c>
      <c r="C25" s="41">
        <v>4</v>
      </c>
      <c r="D25" s="33" t="s">
        <v>27</v>
      </c>
      <c r="E25" s="33"/>
      <c r="F25" s="34" t="s">
        <v>21</v>
      </c>
      <c r="G25" s="87"/>
      <c r="H25" s="35" t="str">
        <f t="shared" si="0"/>
        <v/>
      </c>
    </row>
    <row r="26" spans="1:8" ht="16.5" thickTop="1" thickBot="1" x14ac:dyDescent="0.3">
      <c r="A26" s="30" t="s">
        <v>44</v>
      </c>
      <c r="B26" s="31" t="s">
        <v>45</v>
      </c>
      <c r="C26" s="41">
        <v>4</v>
      </c>
      <c r="D26" s="33" t="s">
        <v>27</v>
      </c>
      <c r="E26" s="33"/>
      <c r="F26" s="34" t="s">
        <v>21</v>
      </c>
      <c r="G26" s="87"/>
      <c r="H26" s="35" t="str">
        <f t="shared" si="0"/>
        <v/>
      </c>
    </row>
    <row r="27" spans="1:8" ht="16.5" thickTop="1" thickBot="1" x14ac:dyDescent="0.3">
      <c r="A27" s="30" t="s">
        <v>46</v>
      </c>
      <c r="B27" s="31" t="s">
        <v>47</v>
      </c>
      <c r="C27" s="41">
        <v>4</v>
      </c>
      <c r="D27" s="33" t="s">
        <v>27</v>
      </c>
      <c r="E27" s="33"/>
      <c r="F27" s="34" t="s">
        <v>21</v>
      </c>
      <c r="G27" s="87"/>
      <c r="H27" s="35" t="str">
        <f t="shared" si="0"/>
        <v/>
      </c>
    </row>
    <row r="28" spans="1:8" ht="39.75" thickTop="1" thickBot="1" x14ac:dyDescent="0.3">
      <c r="A28" s="30" t="s">
        <v>48</v>
      </c>
      <c r="B28" s="31" t="s">
        <v>49</v>
      </c>
      <c r="C28" s="41">
        <v>12</v>
      </c>
      <c r="D28" s="33" t="s">
        <v>27</v>
      </c>
      <c r="E28" s="33"/>
      <c r="F28" s="42" t="s">
        <v>21</v>
      </c>
      <c r="G28" s="87"/>
      <c r="H28" s="35" t="str">
        <f t="shared" si="0"/>
        <v/>
      </c>
    </row>
    <row r="29" spans="1:8" ht="52.5" thickTop="1" thickBot="1" x14ac:dyDescent="0.3">
      <c r="A29" s="37" t="s">
        <v>50</v>
      </c>
      <c r="B29" s="38" t="s">
        <v>51</v>
      </c>
      <c r="C29" s="43">
        <v>45</v>
      </c>
      <c r="D29" s="44" t="s">
        <v>27</v>
      </c>
      <c r="E29" s="44"/>
      <c r="F29" s="42" t="s">
        <v>21</v>
      </c>
      <c r="G29" s="87"/>
      <c r="H29" s="35" t="str">
        <f t="shared" si="0"/>
        <v/>
      </c>
    </row>
    <row r="30" spans="1:8" ht="27" thickTop="1" thickBot="1" x14ac:dyDescent="0.3">
      <c r="A30" s="37" t="s">
        <v>52</v>
      </c>
      <c r="B30" s="38" t="s">
        <v>53</v>
      </c>
      <c r="C30" s="41">
        <v>45</v>
      </c>
      <c r="D30" s="33" t="s">
        <v>27</v>
      </c>
      <c r="E30" s="33"/>
      <c r="F30" s="33" t="s">
        <v>21</v>
      </c>
      <c r="G30" s="87"/>
      <c r="H30" s="35" t="str">
        <f t="shared" si="0"/>
        <v/>
      </c>
    </row>
    <row r="31" spans="1:8" ht="16.5" customHeight="1" thickTop="1" thickBot="1" x14ac:dyDescent="0.3">
      <c r="A31" s="23" t="s">
        <v>54</v>
      </c>
      <c r="B31" s="24" t="s">
        <v>55</v>
      </c>
      <c r="C31" s="25"/>
      <c r="D31" s="26"/>
      <c r="E31" s="27"/>
      <c r="F31" s="45"/>
      <c r="G31" s="46"/>
      <c r="H31" s="29"/>
    </row>
    <row r="32" spans="1:8" ht="16.5" customHeight="1" thickTop="1" thickBot="1" x14ac:dyDescent="0.3">
      <c r="A32" s="30" t="s">
        <v>56</v>
      </c>
      <c r="B32" s="31" t="s">
        <v>57</v>
      </c>
      <c r="C32" s="41">
        <v>1</v>
      </c>
      <c r="D32" s="33" t="s">
        <v>58</v>
      </c>
      <c r="E32" s="33"/>
      <c r="F32" s="39" t="s">
        <v>21</v>
      </c>
      <c r="G32" s="87"/>
      <c r="H32" s="35" t="str">
        <f t="shared" ref="H32:H43" si="1">IF(G32="","",C32*G32)</f>
        <v/>
      </c>
    </row>
    <row r="33" spans="1:8" ht="27" customHeight="1" thickTop="1" thickBot="1" x14ac:dyDescent="0.3">
      <c r="A33" s="30" t="s">
        <v>59</v>
      </c>
      <c r="B33" s="31" t="s">
        <v>60</v>
      </c>
      <c r="C33" s="41">
        <v>1</v>
      </c>
      <c r="D33" s="33" t="s">
        <v>58</v>
      </c>
      <c r="E33" s="33"/>
      <c r="F33" s="39" t="s">
        <v>21</v>
      </c>
      <c r="G33" s="87"/>
      <c r="H33" s="35" t="str">
        <f t="shared" si="1"/>
        <v/>
      </c>
    </row>
    <row r="34" spans="1:8" ht="27" customHeight="1" thickTop="1" thickBot="1" x14ac:dyDescent="0.3">
      <c r="A34" s="30" t="s">
        <v>61</v>
      </c>
      <c r="B34" s="31" t="s">
        <v>62</v>
      </c>
      <c r="C34" s="41">
        <v>1</v>
      </c>
      <c r="D34" s="33" t="s">
        <v>58</v>
      </c>
      <c r="E34" s="33"/>
      <c r="F34" s="39" t="s">
        <v>21</v>
      </c>
      <c r="G34" s="87"/>
      <c r="H34" s="35" t="str">
        <f t="shared" si="1"/>
        <v/>
      </c>
    </row>
    <row r="35" spans="1:8" ht="16.5" customHeight="1" thickTop="1" thickBot="1" x14ac:dyDescent="0.3">
      <c r="A35" s="30" t="s">
        <v>63</v>
      </c>
      <c r="B35" s="31" t="s">
        <v>64</v>
      </c>
      <c r="C35" s="41">
        <v>1</v>
      </c>
      <c r="D35" s="33" t="s">
        <v>58</v>
      </c>
      <c r="E35" s="33"/>
      <c r="F35" s="39" t="s">
        <v>21</v>
      </c>
      <c r="G35" s="87"/>
      <c r="H35" s="35" t="str">
        <f t="shared" si="1"/>
        <v/>
      </c>
    </row>
    <row r="36" spans="1:8" ht="16.5" customHeight="1" thickTop="1" thickBot="1" x14ac:dyDescent="0.3">
      <c r="A36" s="30" t="s">
        <v>65</v>
      </c>
      <c r="B36" s="31" t="s">
        <v>66</v>
      </c>
      <c r="C36" s="41">
        <v>1</v>
      </c>
      <c r="D36" s="33" t="s">
        <v>58</v>
      </c>
      <c r="E36" s="33"/>
      <c r="F36" s="39" t="s">
        <v>21</v>
      </c>
      <c r="G36" s="87"/>
      <c r="H36" s="35" t="str">
        <f t="shared" si="1"/>
        <v/>
      </c>
    </row>
    <row r="37" spans="1:8" ht="16.5" customHeight="1" thickTop="1" thickBot="1" x14ac:dyDescent="0.3">
      <c r="A37" s="30" t="s">
        <v>67</v>
      </c>
      <c r="B37" s="31" t="s">
        <v>68</v>
      </c>
      <c r="C37" s="41">
        <v>1</v>
      </c>
      <c r="D37" s="33" t="s">
        <v>58</v>
      </c>
      <c r="E37" s="33"/>
      <c r="F37" s="39" t="s">
        <v>21</v>
      </c>
      <c r="G37" s="87"/>
      <c r="H37" s="35" t="str">
        <f t="shared" si="1"/>
        <v/>
      </c>
    </row>
    <row r="38" spans="1:8" ht="16.5" customHeight="1" thickTop="1" thickBot="1" x14ac:dyDescent="0.3">
      <c r="A38" s="30" t="s">
        <v>69</v>
      </c>
      <c r="B38" s="47" t="s">
        <v>70</v>
      </c>
      <c r="C38" s="41">
        <v>3</v>
      </c>
      <c r="D38" s="33" t="s">
        <v>71</v>
      </c>
      <c r="E38" s="33"/>
      <c r="F38" s="39" t="s">
        <v>21</v>
      </c>
      <c r="G38" s="87"/>
      <c r="H38" s="35" t="str">
        <f t="shared" si="1"/>
        <v/>
      </c>
    </row>
    <row r="39" spans="1:8" ht="16.5" customHeight="1" thickTop="1" thickBot="1" x14ac:dyDescent="0.3">
      <c r="A39" s="30" t="s">
        <v>72</v>
      </c>
      <c r="B39" s="31" t="s">
        <v>73</v>
      </c>
      <c r="C39" s="41">
        <v>3</v>
      </c>
      <c r="D39" s="33" t="s">
        <v>71</v>
      </c>
      <c r="E39" s="33"/>
      <c r="F39" s="39" t="s">
        <v>21</v>
      </c>
      <c r="G39" s="87"/>
      <c r="H39" s="35" t="str">
        <f t="shared" si="1"/>
        <v/>
      </c>
    </row>
    <row r="40" spans="1:8" ht="16.5" customHeight="1" thickTop="1" thickBot="1" x14ac:dyDescent="0.3">
      <c r="A40" s="30" t="s">
        <v>74</v>
      </c>
      <c r="B40" s="31" t="s">
        <v>75</v>
      </c>
      <c r="C40" s="41">
        <v>1</v>
      </c>
      <c r="D40" s="33" t="s">
        <v>58</v>
      </c>
      <c r="E40" s="33"/>
      <c r="F40" s="39" t="s">
        <v>21</v>
      </c>
      <c r="G40" s="87"/>
      <c r="H40" s="35" t="str">
        <f t="shared" si="1"/>
        <v/>
      </c>
    </row>
    <row r="41" spans="1:8" ht="16.5" customHeight="1" thickTop="1" thickBot="1" x14ac:dyDescent="0.3">
      <c r="A41" s="30" t="s">
        <v>76</v>
      </c>
      <c r="B41" s="31" t="s">
        <v>77</v>
      </c>
      <c r="C41" s="41">
        <v>1</v>
      </c>
      <c r="D41" s="33" t="s">
        <v>58</v>
      </c>
      <c r="E41" s="33"/>
      <c r="F41" s="39" t="s">
        <v>21</v>
      </c>
      <c r="G41" s="87"/>
      <c r="H41" s="35" t="str">
        <f t="shared" si="1"/>
        <v/>
      </c>
    </row>
    <row r="42" spans="1:8" ht="76.5" customHeight="1" thickTop="1" thickBot="1" x14ac:dyDescent="0.3">
      <c r="A42" s="48" t="s">
        <v>78</v>
      </c>
      <c r="B42" s="84" t="s">
        <v>79</v>
      </c>
      <c r="C42" s="49">
        <v>1</v>
      </c>
      <c r="D42" s="33" t="s">
        <v>58</v>
      </c>
      <c r="E42" s="33"/>
      <c r="F42" s="39" t="s">
        <v>21</v>
      </c>
      <c r="G42" s="88"/>
      <c r="H42" s="50" t="str">
        <f t="shared" si="1"/>
        <v/>
      </c>
    </row>
    <row r="43" spans="1:8" ht="16.5" thickTop="1" thickBot="1" x14ac:dyDescent="0.3">
      <c r="A43" s="30" t="s">
        <v>80</v>
      </c>
      <c r="B43" s="51" t="s">
        <v>81</v>
      </c>
      <c r="C43" s="41">
        <v>1</v>
      </c>
      <c r="D43" s="33" t="s">
        <v>58</v>
      </c>
      <c r="E43" s="33"/>
      <c r="F43" s="39" t="s">
        <v>21</v>
      </c>
      <c r="G43" s="87"/>
      <c r="H43" s="35" t="str">
        <f t="shared" si="1"/>
        <v/>
      </c>
    </row>
    <row r="44" spans="1:8" ht="16.5" customHeight="1" thickTop="1" thickBot="1" x14ac:dyDescent="0.3">
      <c r="A44" s="52" t="s">
        <v>82</v>
      </c>
      <c r="B44" s="53" t="s">
        <v>83</v>
      </c>
      <c r="C44" s="54"/>
      <c r="D44" s="27"/>
      <c r="E44" s="27"/>
      <c r="F44" s="27"/>
      <c r="G44" s="28"/>
      <c r="H44" s="29"/>
    </row>
    <row r="45" spans="1:8" ht="27" customHeight="1" thickTop="1" thickBot="1" x14ac:dyDescent="0.3">
      <c r="A45" s="55" t="s">
        <v>84</v>
      </c>
      <c r="B45" s="31" t="s">
        <v>85</v>
      </c>
      <c r="C45" s="41">
        <v>160</v>
      </c>
      <c r="D45" s="33" t="s">
        <v>86</v>
      </c>
      <c r="E45" s="33"/>
      <c r="F45" s="33" t="s">
        <v>87</v>
      </c>
      <c r="G45" s="88"/>
      <c r="H45" s="56" t="str">
        <f>IF(G45="","",C45*G45)</f>
        <v/>
      </c>
    </row>
    <row r="46" spans="1:8" ht="16.5" thickTop="1" thickBot="1" x14ac:dyDescent="0.3">
      <c r="A46" s="55" t="s">
        <v>88</v>
      </c>
      <c r="B46" s="31" t="s">
        <v>89</v>
      </c>
      <c r="C46" s="41">
        <v>3</v>
      </c>
      <c r="D46" s="33" t="s">
        <v>71</v>
      </c>
      <c r="E46" s="33"/>
      <c r="F46" s="33" t="s">
        <v>87</v>
      </c>
      <c r="G46" s="88"/>
      <c r="H46" s="56" t="str">
        <f>IF(G46="","",C46*G46)</f>
        <v/>
      </c>
    </row>
    <row r="47" spans="1:8" ht="16.5" customHeight="1" thickTop="1" thickBot="1" x14ac:dyDescent="0.3">
      <c r="A47" s="23" t="s">
        <v>90</v>
      </c>
      <c r="B47" s="57" t="s">
        <v>91</v>
      </c>
      <c r="C47" s="58"/>
      <c r="D47" s="45"/>
      <c r="E47" s="59"/>
      <c r="F47" s="45"/>
      <c r="G47" s="46"/>
      <c r="H47" s="60"/>
    </row>
    <row r="48" spans="1:8" ht="16.5" customHeight="1" thickTop="1" thickBot="1" x14ac:dyDescent="0.3">
      <c r="A48" s="30" t="s">
        <v>92</v>
      </c>
      <c r="B48" s="31" t="s">
        <v>93</v>
      </c>
      <c r="C48" s="41">
        <v>60</v>
      </c>
      <c r="D48" s="33" t="s">
        <v>20</v>
      </c>
      <c r="E48" s="33"/>
      <c r="F48" s="39" t="s">
        <v>21</v>
      </c>
      <c r="G48" s="87"/>
      <c r="H48" s="35" t="str">
        <f>IF(G48="","",C48*G48)</f>
        <v/>
      </c>
    </row>
    <row r="49" spans="1:8" ht="16.5" customHeight="1" thickTop="1" thickBot="1" x14ac:dyDescent="0.3">
      <c r="A49" s="30" t="s">
        <v>94</v>
      </c>
      <c r="B49" s="31" t="s">
        <v>95</v>
      </c>
      <c r="C49" s="41">
        <v>60</v>
      </c>
      <c r="D49" s="33" t="s">
        <v>20</v>
      </c>
      <c r="E49" s="33"/>
      <c r="F49" s="39" t="s">
        <v>21</v>
      </c>
      <c r="G49" s="87"/>
      <c r="H49" s="35" t="str">
        <f>IF(G49="","",C49*G49)</f>
        <v/>
      </c>
    </row>
    <row r="50" spans="1:8" ht="27" customHeight="1" thickTop="1" thickBot="1" x14ac:dyDescent="0.3">
      <c r="A50" s="30" t="s">
        <v>96</v>
      </c>
      <c r="B50" s="31" t="s">
        <v>97</v>
      </c>
      <c r="C50" s="41">
        <v>60</v>
      </c>
      <c r="D50" s="33" t="s">
        <v>20</v>
      </c>
      <c r="E50" s="33"/>
      <c r="F50" s="39" t="s">
        <v>21</v>
      </c>
      <c r="G50" s="87"/>
      <c r="H50" s="35" t="str">
        <f>IF(G50="","",C50*G50)</f>
        <v/>
      </c>
    </row>
    <row r="51" spans="1:8" ht="16.5" thickTop="1" thickBot="1" x14ac:dyDescent="0.3">
      <c r="A51" s="23" t="s">
        <v>98</v>
      </c>
      <c r="B51" s="92" t="s">
        <v>99</v>
      </c>
      <c r="C51" s="92"/>
      <c r="D51" s="92"/>
      <c r="E51" s="92"/>
      <c r="F51" s="92"/>
      <c r="G51" s="92"/>
      <c r="H51" s="92"/>
    </row>
    <row r="52" spans="1:8" ht="16.5" thickTop="1" thickBot="1" x14ac:dyDescent="0.3">
      <c r="A52" s="30" t="s">
        <v>100</v>
      </c>
      <c r="B52" s="31" t="s">
        <v>101</v>
      </c>
      <c r="C52" s="41">
        <v>10</v>
      </c>
      <c r="D52" s="33" t="s">
        <v>102</v>
      </c>
      <c r="E52" s="33"/>
      <c r="F52" s="39" t="s">
        <v>87</v>
      </c>
      <c r="G52" s="87"/>
      <c r="H52" s="35" t="str">
        <f>IF(G52="","",C52*G52)</f>
        <v/>
      </c>
    </row>
    <row r="53" spans="1:8" ht="16.5" thickTop="1" thickBot="1" x14ac:dyDescent="0.3">
      <c r="A53" s="30" t="s">
        <v>103</v>
      </c>
      <c r="B53" s="31" t="s">
        <v>104</v>
      </c>
      <c r="C53" s="41">
        <v>5</v>
      </c>
      <c r="D53" s="33" t="s">
        <v>105</v>
      </c>
      <c r="E53" s="33"/>
      <c r="F53" s="39" t="s">
        <v>87</v>
      </c>
      <c r="G53" s="87"/>
      <c r="H53" s="35" t="str">
        <f>IF(G53="","",C53*G53)</f>
        <v/>
      </c>
    </row>
    <row r="54" spans="1:8" ht="16.5" thickTop="1" thickBot="1" x14ac:dyDescent="0.3">
      <c r="A54" s="30" t="s">
        <v>106</v>
      </c>
      <c r="B54" s="31" t="s">
        <v>107</v>
      </c>
      <c r="C54" s="41">
        <v>10</v>
      </c>
      <c r="D54" s="33" t="s">
        <v>108</v>
      </c>
      <c r="E54" s="33"/>
      <c r="F54" s="39" t="s">
        <v>87</v>
      </c>
      <c r="G54" s="87"/>
      <c r="H54" s="35" t="str">
        <f>IF(G54="","",C54*G54)</f>
        <v/>
      </c>
    </row>
    <row r="55" spans="1:8" ht="15.75" thickTop="1" x14ac:dyDescent="0.25">
      <c r="A55" s="61"/>
      <c r="B55" s="62" t="s">
        <v>17</v>
      </c>
      <c r="C55" s="63" t="s">
        <v>18</v>
      </c>
      <c r="D55" s="64"/>
      <c r="E55" s="64"/>
      <c r="F55" s="64"/>
      <c r="G55" s="65" t="s">
        <v>117</v>
      </c>
      <c r="H55" s="66" t="str">
        <f>IF(COUNT(H14:H15)=0,"",SUM(H14:H15))</f>
        <v/>
      </c>
    </row>
    <row r="56" spans="1:8" x14ac:dyDescent="0.25">
      <c r="A56" s="61"/>
      <c r="B56" s="67" t="s">
        <v>23</v>
      </c>
      <c r="C56" s="68" t="s">
        <v>109</v>
      </c>
      <c r="D56" s="68"/>
      <c r="E56" s="68"/>
      <c r="F56" s="68"/>
      <c r="G56" s="65" t="s">
        <v>117</v>
      </c>
      <c r="H56" s="69" t="str">
        <f>IF(COUNT(H17:H30)=0,"",SUM(H17:H30))</f>
        <v/>
      </c>
    </row>
    <row r="57" spans="1:8" x14ac:dyDescent="0.25">
      <c r="A57" s="61"/>
      <c r="B57" s="67" t="s">
        <v>54</v>
      </c>
      <c r="C57" s="68" t="s">
        <v>55</v>
      </c>
      <c r="D57" s="68"/>
      <c r="E57" s="68"/>
      <c r="F57" s="68"/>
      <c r="G57" s="65" t="s">
        <v>117</v>
      </c>
      <c r="H57" s="69" t="str">
        <f>IF(COUNT(H32:H42)=0,"",SUM(H32:H42))</f>
        <v/>
      </c>
    </row>
    <row r="58" spans="1:8" x14ac:dyDescent="0.25">
      <c r="A58" s="61"/>
      <c r="B58" s="67" t="s">
        <v>82</v>
      </c>
      <c r="C58" s="68" t="s">
        <v>83</v>
      </c>
      <c r="D58" s="68"/>
      <c r="E58" s="68"/>
      <c r="F58" s="68"/>
      <c r="G58" s="65" t="s">
        <v>117</v>
      </c>
      <c r="H58" s="69" t="str">
        <f>IF(COUNT(H45:H46)=0,"",SUM(H45:H46))</f>
        <v/>
      </c>
    </row>
    <row r="59" spans="1:8" x14ac:dyDescent="0.25">
      <c r="A59" s="61"/>
      <c r="B59" s="67" t="s">
        <v>90</v>
      </c>
      <c r="C59" s="68" t="s">
        <v>91</v>
      </c>
      <c r="D59" s="68"/>
      <c r="E59" s="68"/>
      <c r="F59" s="68"/>
      <c r="G59" s="65" t="s">
        <v>117</v>
      </c>
      <c r="H59" s="69" t="str">
        <f>IF(COUNT(H48:H50)=0,"",SUM(H48:H50))</f>
        <v/>
      </c>
    </row>
    <row r="60" spans="1:8" x14ac:dyDescent="0.25">
      <c r="A60" s="61"/>
      <c r="B60" s="67" t="s">
        <v>98</v>
      </c>
      <c r="C60" s="68" t="s">
        <v>99</v>
      </c>
      <c r="D60" s="68"/>
      <c r="E60" s="68"/>
      <c r="F60" s="68"/>
      <c r="G60" s="65" t="s">
        <v>117</v>
      </c>
      <c r="H60" s="69" t="str">
        <f>IF(COUNT(H52:H54)=0,"",SUM(H52:H54))</f>
        <v/>
      </c>
    </row>
    <row r="61" spans="1:8" x14ac:dyDescent="0.25">
      <c r="A61" s="70"/>
      <c r="B61" s="70"/>
      <c r="C61" s="71" t="s">
        <v>118</v>
      </c>
      <c r="D61" s="72"/>
      <c r="E61" s="72"/>
      <c r="F61" s="72"/>
      <c r="G61" s="85" t="s">
        <v>117</v>
      </c>
      <c r="H61" s="73" t="str">
        <f>IF(COUNT(H55:H60)=0,"",SUM(H55:H60))</f>
        <v/>
      </c>
    </row>
    <row r="62" spans="1:8" x14ac:dyDescent="0.25">
      <c r="A62" s="74"/>
      <c r="C62" s="75"/>
    </row>
    <row r="63" spans="1:8" x14ac:dyDescent="0.25">
      <c r="A63" s="93" t="s">
        <v>110</v>
      </c>
      <c r="B63" s="93"/>
      <c r="C63" s="93"/>
      <c r="D63" s="76"/>
      <c r="E63" s="76"/>
      <c r="F63" s="76"/>
      <c r="G63" s="76"/>
      <c r="H63" s="76"/>
    </row>
    <row r="64" spans="1:8" ht="15.75" thickBot="1" x14ac:dyDescent="0.3">
      <c r="A64" s="74"/>
      <c r="D64" s="76"/>
      <c r="E64" s="76"/>
      <c r="F64" s="76"/>
      <c r="G64" s="76"/>
      <c r="H64" s="76"/>
    </row>
    <row r="65" spans="1:8" ht="16.5" thickTop="1" thickBot="1" x14ac:dyDescent="0.3">
      <c r="A65" s="76"/>
      <c r="B65" s="94"/>
      <c r="C65" s="76"/>
      <c r="D65" s="76"/>
      <c r="E65" s="76"/>
      <c r="F65" s="76"/>
      <c r="G65" s="76"/>
      <c r="H65" s="76"/>
    </row>
    <row r="66" spans="1:8" ht="16.5" thickTop="1" thickBot="1" x14ac:dyDescent="0.3">
      <c r="A66" s="76"/>
      <c r="B66" s="94"/>
      <c r="C66" s="76"/>
      <c r="D66" s="76"/>
      <c r="E66" s="76"/>
      <c r="F66" s="76"/>
      <c r="G66" s="76"/>
      <c r="H66" s="76"/>
    </row>
    <row r="67" spans="1:8" ht="16.5" thickTop="1" thickBot="1" x14ac:dyDescent="0.3">
      <c r="A67" s="15"/>
      <c r="B67" s="94"/>
      <c r="C67" s="75"/>
      <c r="D67" s="4"/>
      <c r="E67" s="4"/>
      <c r="F67" s="4"/>
      <c r="G67" s="4"/>
      <c r="H67" s="77"/>
    </row>
    <row r="68" spans="1:8" ht="16.5" thickTop="1" x14ac:dyDescent="0.25">
      <c r="A68" s="76"/>
      <c r="B68" s="78" t="s">
        <v>111</v>
      </c>
      <c r="C68" s="76"/>
      <c r="D68" s="76"/>
      <c r="E68" s="76"/>
      <c r="F68" s="76"/>
      <c r="G68" s="76"/>
      <c r="H68" s="76"/>
    </row>
    <row r="69" spans="1:8" ht="15.75" thickBot="1" x14ac:dyDescent="0.3">
      <c r="A69" s="76"/>
      <c r="B69" s="76"/>
      <c r="C69" s="76"/>
      <c r="D69" s="76"/>
      <c r="E69" s="76"/>
      <c r="F69" s="76"/>
      <c r="G69" s="76"/>
      <c r="H69" s="76"/>
    </row>
    <row r="70" spans="1:8" ht="16.5" thickTop="1" thickBot="1" x14ac:dyDescent="0.3">
      <c r="A70" s="76"/>
      <c r="B70" s="89"/>
      <c r="C70" s="76"/>
      <c r="D70" s="76"/>
      <c r="E70" s="76"/>
      <c r="F70" s="76"/>
      <c r="G70" s="76"/>
      <c r="H70" s="76"/>
    </row>
    <row r="71" spans="1:8" ht="16.5" thickTop="1" thickBot="1" x14ac:dyDescent="0.3">
      <c r="A71" s="76"/>
      <c r="B71" s="89"/>
      <c r="C71" s="76"/>
      <c r="D71" s="76"/>
      <c r="E71" s="76"/>
      <c r="F71" s="76"/>
      <c r="G71" s="76"/>
      <c r="H71" s="76"/>
    </row>
    <row r="72" spans="1:8" ht="16.5" thickTop="1" thickBot="1" x14ac:dyDescent="0.3">
      <c r="A72" s="15"/>
      <c r="B72" s="89"/>
      <c r="C72" s="75"/>
      <c r="D72" s="4"/>
      <c r="E72" s="4"/>
      <c r="F72" s="4"/>
      <c r="G72" s="4"/>
      <c r="H72" s="77"/>
    </row>
    <row r="73" spans="1:8" ht="16.5" thickTop="1" x14ac:dyDescent="0.25">
      <c r="A73" s="76"/>
      <c r="B73" s="78" t="s">
        <v>112</v>
      </c>
      <c r="C73" s="76"/>
      <c r="D73" s="76"/>
      <c r="E73" s="76"/>
      <c r="F73" s="76"/>
      <c r="G73" s="76"/>
      <c r="H73" s="76"/>
    </row>
    <row r="74" spans="1:8" x14ac:dyDescent="0.25">
      <c r="A74" s="76"/>
      <c r="B74" s="76"/>
      <c r="C74" s="76"/>
      <c r="D74" s="76"/>
      <c r="E74" s="76"/>
      <c r="F74" s="76"/>
      <c r="G74" s="76"/>
      <c r="H74" s="76"/>
    </row>
    <row r="75" spans="1:8" x14ac:dyDescent="0.25">
      <c r="A75" s="76"/>
      <c r="B75" s="76"/>
      <c r="C75" s="76"/>
      <c r="D75" s="76"/>
      <c r="E75" s="76"/>
      <c r="F75" s="76"/>
      <c r="G75" s="76"/>
      <c r="H75" s="76"/>
    </row>
    <row r="76" spans="1:8" x14ac:dyDescent="0.25">
      <c r="A76" s="76"/>
      <c r="B76" s="76"/>
      <c r="C76" s="76"/>
      <c r="D76" s="76"/>
      <c r="E76" s="76"/>
      <c r="F76" s="76"/>
      <c r="G76" s="76"/>
      <c r="H76" s="76"/>
    </row>
    <row r="77" spans="1:8" x14ac:dyDescent="0.25">
      <c r="A77" s="76"/>
      <c r="B77" s="76"/>
      <c r="C77" s="76"/>
      <c r="D77" s="76"/>
      <c r="E77" s="76"/>
      <c r="F77" s="76"/>
      <c r="G77" s="76"/>
      <c r="H77" s="76"/>
    </row>
    <row r="78" spans="1:8" x14ac:dyDescent="0.25">
      <c r="A78" s="76"/>
      <c r="B78" s="76"/>
      <c r="C78" s="76"/>
      <c r="D78" s="76"/>
      <c r="E78" s="76"/>
      <c r="F78" s="76"/>
      <c r="G78" s="76"/>
      <c r="H78" s="76"/>
    </row>
    <row r="79" spans="1:8" x14ac:dyDescent="0.25">
      <c r="A79" s="76"/>
      <c r="B79" s="76"/>
      <c r="C79" s="76"/>
      <c r="D79" s="76"/>
      <c r="E79" s="76"/>
      <c r="F79" s="76"/>
      <c r="G79" s="76"/>
      <c r="H79" s="76"/>
    </row>
    <row r="80" spans="1:8" x14ac:dyDescent="0.25">
      <c r="A80" s="76"/>
      <c r="B80" s="76"/>
      <c r="C80" s="76"/>
      <c r="D80" s="76"/>
      <c r="E80" s="76"/>
      <c r="F80" s="76"/>
      <c r="G80" s="76"/>
      <c r="H80" s="76"/>
    </row>
    <row r="81" spans="1:8" x14ac:dyDescent="0.25">
      <c r="A81" s="76"/>
      <c r="B81" s="76"/>
      <c r="C81" s="76"/>
      <c r="D81" s="76"/>
      <c r="E81" s="76"/>
      <c r="F81" s="76"/>
      <c r="G81" s="76"/>
      <c r="H81" s="76"/>
    </row>
    <row r="82" spans="1:8" x14ac:dyDescent="0.25">
      <c r="A82" s="76"/>
      <c r="B82" s="76"/>
      <c r="C82" s="76"/>
      <c r="D82" s="76"/>
      <c r="E82" s="76"/>
      <c r="F82" s="76"/>
      <c r="G82" s="76"/>
      <c r="H82" s="76"/>
    </row>
    <row r="83" spans="1:8" x14ac:dyDescent="0.25">
      <c r="A83" s="76"/>
      <c r="B83" s="76"/>
      <c r="C83" s="76"/>
      <c r="D83" s="76"/>
      <c r="E83" s="76"/>
      <c r="F83" s="76"/>
      <c r="G83" s="76"/>
      <c r="H83" s="76"/>
    </row>
    <row r="84" spans="1:8" x14ac:dyDescent="0.25">
      <c r="A84" s="76"/>
      <c r="B84" s="76"/>
      <c r="C84" s="76"/>
      <c r="D84" s="76"/>
      <c r="E84" s="76"/>
      <c r="F84" s="76"/>
      <c r="G84" s="76"/>
      <c r="H84" s="76"/>
    </row>
    <row r="85" spans="1:8" x14ac:dyDescent="0.25">
      <c r="A85" s="76"/>
      <c r="B85" s="76"/>
      <c r="C85" s="76"/>
      <c r="D85" s="76"/>
      <c r="E85" s="76"/>
      <c r="F85" s="76"/>
      <c r="G85" s="76"/>
      <c r="H85" s="76"/>
    </row>
    <row r="86" spans="1:8" x14ac:dyDescent="0.25">
      <c r="A86" s="76"/>
      <c r="B86" s="76"/>
      <c r="C86" s="76"/>
      <c r="D86" s="76"/>
      <c r="E86" s="76"/>
      <c r="F86" s="76"/>
      <c r="G86" s="76"/>
      <c r="H86" s="76"/>
    </row>
    <row r="87" spans="1:8" x14ac:dyDescent="0.25">
      <c r="A87" s="76"/>
      <c r="B87" s="76"/>
      <c r="C87" s="76"/>
      <c r="D87" s="76"/>
      <c r="E87" s="76"/>
      <c r="F87" s="76"/>
      <c r="G87" s="76"/>
      <c r="H87" s="76"/>
    </row>
    <row r="88" spans="1:8" x14ac:dyDescent="0.25">
      <c r="A88" s="76"/>
      <c r="B88" s="76"/>
      <c r="C88" s="76"/>
      <c r="D88" s="76"/>
      <c r="E88" s="76"/>
      <c r="F88" s="76"/>
      <c r="G88" s="76"/>
      <c r="H88" s="76"/>
    </row>
    <row r="89" spans="1:8" x14ac:dyDescent="0.25">
      <c r="A89" s="76"/>
      <c r="B89" s="76"/>
      <c r="C89" s="76"/>
      <c r="D89" s="76"/>
      <c r="E89" s="76"/>
      <c r="F89" s="76"/>
      <c r="G89" s="76"/>
      <c r="H89" s="76"/>
    </row>
    <row r="90" spans="1:8" x14ac:dyDescent="0.25">
      <c r="A90" s="76"/>
      <c r="B90" s="76"/>
      <c r="C90" s="76"/>
      <c r="D90" s="76"/>
      <c r="E90" s="76"/>
      <c r="F90" s="76"/>
      <c r="G90" s="76"/>
      <c r="H90" s="76"/>
    </row>
    <row r="91" spans="1:8" x14ac:dyDescent="0.25">
      <c r="A91" s="76"/>
      <c r="B91" s="76"/>
      <c r="C91" s="76"/>
      <c r="D91" s="76"/>
      <c r="E91" s="76"/>
      <c r="F91" s="76"/>
      <c r="G91" s="76"/>
      <c r="H91" s="76"/>
    </row>
    <row r="92" spans="1:8" x14ac:dyDescent="0.25">
      <c r="A92" s="76"/>
      <c r="B92" s="76"/>
      <c r="C92" s="76"/>
      <c r="D92" s="76"/>
      <c r="E92" s="76"/>
      <c r="F92" s="76"/>
      <c r="G92" s="76"/>
      <c r="H92" s="76"/>
    </row>
    <row r="93" spans="1:8" x14ac:dyDescent="0.25">
      <c r="A93" s="76"/>
      <c r="B93" s="76"/>
      <c r="C93" s="76"/>
      <c r="D93" s="76"/>
      <c r="E93" s="76"/>
      <c r="F93" s="76"/>
      <c r="G93" s="76"/>
      <c r="H93" s="76"/>
    </row>
    <row r="94" spans="1:8" x14ac:dyDescent="0.25">
      <c r="A94" s="76"/>
      <c r="B94" s="76"/>
      <c r="C94" s="76"/>
      <c r="D94" s="76"/>
      <c r="E94" s="76"/>
      <c r="F94" s="76"/>
      <c r="G94" s="76"/>
      <c r="H94" s="76"/>
    </row>
    <row r="95" spans="1:8" x14ac:dyDescent="0.25">
      <c r="A95" s="76"/>
      <c r="B95" s="76"/>
      <c r="C95" s="76"/>
      <c r="D95" s="76"/>
      <c r="E95" s="76"/>
      <c r="F95" s="76"/>
      <c r="G95" s="76"/>
      <c r="H95" s="76"/>
    </row>
    <row r="96" spans="1:8" x14ac:dyDescent="0.25">
      <c r="A96" s="76"/>
      <c r="B96" s="76"/>
      <c r="C96" s="76"/>
      <c r="D96" s="76"/>
      <c r="E96" s="76"/>
      <c r="F96" s="76"/>
      <c r="G96" s="76"/>
      <c r="H96" s="76"/>
    </row>
    <row r="97" spans="1:8" x14ac:dyDescent="0.25">
      <c r="A97" s="76"/>
      <c r="B97" s="76"/>
      <c r="C97" s="76"/>
      <c r="D97" s="76"/>
      <c r="E97" s="76"/>
      <c r="F97" s="76"/>
      <c r="G97" s="76"/>
      <c r="H97" s="76"/>
    </row>
    <row r="98" spans="1:8" x14ac:dyDescent="0.25">
      <c r="A98" s="76"/>
      <c r="B98" s="76"/>
      <c r="C98" s="76"/>
      <c r="D98" s="76"/>
      <c r="E98" s="76"/>
      <c r="F98" s="76"/>
      <c r="G98" s="76"/>
      <c r="H98" s="76"/>
    </row>
    <row r="99" spans="1:8" x14ac:dyDescent="0.25">
      <c r="A99" s="76"/>
      <c r="B99" s="76"/>
      <c r="C99" s="76"/>
      <c r="D99" s="76"/>
      <c r="E99" s="76"/>
      <c r="F99" s="76"/>
      <c r="G99" s="76"/>
      <c r="H99" s="76"/>
    </row>
    <row r="100" spans="1:8" x14ac:dyDescent="0.25">
      <c r="A100" s="76"/>
      <c r="B100" s="76"/>
      <c r="C100" s="76"/>
      <c r="D100" s="76"/>
      <c r="E100" s="76"/>
      <c r="F100" s="76"/>
      <c r="G100" s="76"/>
      <c r="H100" s="76"/>
    </row>
    <row r="101" spans="1:8" x14ac:dyDescent="0.25">
      <c r="A101" s="76"/>
      <c r="B101" s="76"/>
      <c r="C101" s="76"/>
      <c r="D101" s="76"/>
      <c r="E101" s="76"/>
      <c r="F101" s="76"/>
      <c r="G101" s="76"/>
      <c r="H101" s="76"/>
    </row>
    <row r="102" spans="1:8" x14ac:dyDescent="0.25">
      <c r="A102" s="76"/>
      <c r="B102" s="76"/>
      <c r="C102" s="76"/>
      <c r="D102" s="76"/>
      <c r="E102" s="76"/>
      <c r="F102" s="76"/>
      <c r="G102" s="76"/>
      <c r="H102" s="76"/>
    </row>
    <row r="103" spans="1:8" ht="14.25" customHeight="1" x14ac:dyDescent="0.25"/>
    <row r="104" spans="1:8" ht="14.25" customHeight="1" x14ac:dyDescent="0.25"/>
    <row r="105" spans="1:8" ht="14.25" customHeight="1" x14ac:dyDescent="0.25"/>
    <row r="106" spans="1:8" ht="14.25" customHeight="1" x14ac:dyDescent="0.25"/>
    <row r="107" spans="1:8" ht="14.25" customHeight="1" x14ac:dyDescent="0.25"/>
    <row r="108" spans="1:8" ht="14.25" customHeight="1" x14ac:dyDescent="0.25"/>
    <row r="109" spans="1:8" ht="14.25" customHeight="1" x14ac:dyDescent="0.25"/>
    <row r="110" spans="1:8" ht="14.25" customHeight="1" x14ac:dyDescent="0.25"/>
    <row r="111" spans="1:8" ht="14.25" customHeight="1" x14ac:dyDescent="0.25"/>
    <row r="112" spans="1:8"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sheetData>
  <sheetProtection algorithmName="SHA-512" hashValue="Nb+dfVrC/iTlDK854fw3j6h6NO0RtvCnH4S5h8+JTc96eJUbQYXlnV/p2yJnwu5qHyT4bJ1bv/SkfQf0vmvmBA==" saltValue="wa/rCVi5hGroqN1VIBKESg==" spinCount="100000" sheet="1" objects="1" scenarios="1"/>
  <mergeCells count="6">
    <mergeCell ref="B70:B72"/>
    <mergeCell ref="A7:D7"/>
    <mergeCell ref="B9:D9"/>
    <mergeCell ref="B51:H51"/>
    <mergeCell ref="A63:C63"/>
    <mergeCell ref="B65:B67"/>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0D061DD8FE2D1479D96053A803D964C" ma:contentTypeVersion="3" ma:contentTypeDescription="Ein neues Dokument erstellen." ma:contentTypeScope="" ma:versionID="18f0f46402d08cb594617dd5b348075c">
  <xsd:schema xmlns:xsd="http://www.w3.org/2001/XMLSchema" xmlns:xs="http://www.w3.org/2001/XMLSchema" xmlns:p="http://schemas.microsoft.com/office/2006/metadata/properties" xmlns:ns2="ffbc2e3a-16eb-4232-ad88-3002cbe10be8" targetNamespace="http://schemas.microsoft.com/office/2006/metadata/properties" ma:root="true" ma:fieldsID="884697e6345c422a317058e8c6aa7936" ns2:_="">
    <xsd:import namespace="ffbc2e3a-16eb-4232-ad88-3002cbe10be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bc2e3a-16eb-4232-ad88-3002cbe10b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D7FACE-EFAC-4F79-A5FC-426A6A5BE520}">
  <ds:schemaRefs>
    <ds:schemaRef ds:uri="http://schemas.microsoft.com/sharepoint/v3/contenttype/forms"/>
  </ds:schemaRefs>
</ds:datastoreItem>
</file>

<file path=customXml/itemProps2.xml><?xml version="1.0" encoding="utf-8"?>
<ds:datastoreItem xmlns:ds="http://schemas.openxmlformats.org/officeDocument/2006/customXml" ds:itemID="{4BFD3796-FA33-4989-9E56-879B6043E83E}">
  <ds:schemaRefs>
    <ds:schemaRef ds:uri="http://purl.org/dc/elements/1.1/"/>
    <ds:schemaRef ds:uri="http://purl.org/dc/dcmitype/"/>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 ds:uri="ffbc2e3a-16eb-4232-ad88-3002cbe10be8"/>
    <ds:schemaRef ds:uri="http://schemas.microsoft.com/office/2006/metadata/properties"/>
  </ds:schemaRefs>
</ds:datastoreItem>
</file>

<file path=customXml/itemProps3.xml><?xml version="1.0" encoding="utf-8"?>
<ds:datastoreItem xmlns:ds="http://schemas.openxmlformats.org/officeDocument/2006/customXml" ds:itemID="{4BDCC9BD-612A-42D3-8224-91E7E8011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bc2e3a-16eb-4232-ad88-3002cbe10b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Pfeifer, Susanne GIZ</cp:lastModifiedBy>
  <cp:revision/>
  <dcterms:created xsi:type="dcterms:W3CDTF">2026-03-20T15:27:08Z</dcterms:created>
  <dcterms:modified xsi:type="dcterms:W3CDTF">2026-05-12T15:17:44Z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0x01010010D061DD8FE2D1479D96053A803D964C</vt:lpwstr>
  </property>
  <property fmtid="{D5CDD505-2E9C-101B-9397-08002B2CF9AE}" pid="3" name="MediaServiceImageTags">
    <vt:lpwstr/>
  </property>
</Properties>
</file>