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izonline-my.sharepoint.com/personal/michelle_ebert_giz_de/Documents/Ausschreibungen/2026/BPM-Tool/Ausschreibungsunterlagen/B-Dokumente/"/>
    </mc:Choice>
  </mc:AlternateContent>
  <xr:revisionPtr revIDLastSave="2587" documentId="13_ncr:1_{C07FB117-AD66-4507-9363-72795C50646F}" xr6:coauthVersionLast="47" xr6:coauthVersionMax="47" xr10:uidLastSave="{4A7B4831-F445-4E72-BEF7-80F52BFA3BA6}"/>
  <bookViews>
    <workbookView xWindow="28692" yWindow="-96" windowWidth="29016" windowHeight="15696" xr2:uid="{00000000-000D-0000-FFFF-FFFF00000000}"/>
  </bookViews>
  <sheets>
    <sheet name="Preisblatt" sheetId="2" r:id="rId1"/>
    <sheet name="Legende" sheetId="3" state="hidden" r:id="rId2"/>
  </sheets>
  <definedNames>
    <definedName name="_Hlk167807767" localSheetId="0">Preisblatt!$B$2</definedName>
    <definedName name="_Toc172211484" localSheetId="0">Preisblatt!#REF!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ixUMhMSbEQ64AeVM/Tdpe6qHgGlA=="/>
    </ext>
  </extLst>
</workbook>
</file>

<file path=xl/calcChain.xml><?xml version="1.0" encoding="utf-8"?>
<calcChain xmlns="http://schemas.openxmlformats.org/spreadsheetml/2006/main">
  <c r="H57" i="2" l="1"/>
  <c r="H88" i="2"/>
  <c r="H87" i="2"/>
  <c r="I100" i="2" s="1"/>
  <c r="H85" i="2"/>
  <c r="H84" i="2"/>
  <c r="H83" i="2"/>
  <c r="H82" i="2"/>
  <c r="H81" i="2"/>
  <c r="H80" i="2"/>
  <c r="H79" i="2"/>
  <c r="H78" i="2"/>
  <c r="H76" i="2"/>
  <c r="H75" i="2"/>
  <c r="H74" i="2"/>
  <c r="I98" i="2" s="1"/>
  <c r="H72" i="2"/>
  <c r="H71" i="2"/>
  <c r="H70" i="2"/>
  <c r="H68" i="2"/>
  <c r="H67" i="2"/>
  <c r="H66" i="2"/>
  <c r="H64" i="2"/>
  <c r="H63" i="2"/>
  <c r="H61" i="2"/>
  <c r="H60" i="2"/>
  <c r="I94" i="2" s="1"/>
  <c r="H58" i="2"/>
  <c r="I93" i="2" s="1"/>
  <c r="H55" i="2"/>
  <c r="H54" i="2"/>
  <c r="H53" i="2"/>
  <c r="H52" i="2"/>
  <c r="H51" i="2"/>
  <c r="H50" i="2"/>
  <c r="H49" i="2"/>
  <c r="H48" i="2"/>
  <c r="H47" i="2"/>
  <c r="H46" i="2"/>
  <c r="H44" i="2"/>
  <c r="H43" i="2"/>
  <c r="H42" i="2"/>
  <c r="H41" i="2"/>
  <c r="H40" i="2"/>
  <c r="H39" i="2"/>
  <c r="H38" i="2"/>
  <c r="H37" i="2"/>
  <c r="H36" i="2"/>
  <c r="H35" i="2"/>
  <c r="H33" i="2"/>
  <c r="H32" i="2"/>
  <c r="H31" i="2"/>
  <c r="H30" i="2"/>
  <c r="H29" i="2"/>
  <c r="H28" i="2"/>
  <c r="H27" i="2"/>
  <c r="H26" i="2"/>
  <c r="H25" i="2"/>
  <c r="H24" i="2"/>
  <c r="H22" i="2"/>
  <c r="H21" i="2"/>
  <c r="H20" i="2"/>
  <c r="H19" i="2"/>
  <c r="H18" i="2"/>
  <c r="H17" i="2"/>
  <c r="H16" i="2"/>
  <c r="H15" i="2"/>
  <c r="I99" i="2" l="1"/>
  <c r="I97" i="2"/>
  <c r="I96" i="2"/>
  <c r="I95" i="2"/>
  <c r="I92" i="2"/>
  <c r="I91" i="2"/>
  <c r="I90" i="2"/>
  <c r="I89" i="2"/>
  <c r="D95" i="2"/>
  <c r="I101" i="2" l="1"/>
  <c r="D93" i="2"/>
  <c r="C95" i="2"/>
  <c r="D94" i="2"/>
  <c r="C94" i="2"/>
  <c r="C93" i="2"/>
  <c r="D98" i="2"/>
  <c r="C98" i="2"/>
  <c r="D97" i="2"/>
  <c r="C97" i="2"/>
  <c r="C96" i="2"/>
  <c r="D96" i="2"/>
  <c r="D92" i="2"/>
  <c r="C92" i="2"/>
  <c r="D91" i="2"/>
  <c r="C91" i="2"/>
  <c r="D99" i="2" l="1"/>
  <c r="C99" i="2"/>
  <c r="C90" i="2" l="1"/>
  <c r="C100" i="2"/>
  <c r="D100" i="2"/>
  <c r="D90" i="2"/>
  <c r="D89" i="2"/>
  <c r="C89" i="2" l="1"/>
</calcChain>
</file>

<file path=xl/sharedStrings.xml><?xml version="1.0" encoding="utf-8"?>
<sst xmlns="http://schemas.openxmlformats.org/spreadsheetml/2006/main" count="304" uniqueCount="164">
  <si>
    <t xml:space="preserve">CONFIDENTIAL </t>
  </si>
  <si>
    <t>Hinweise:</t>
  </si>
  <si>
    <t xml:space="preserve">Vom Bieter auszufüllende Zellen sind wie folgt dargestellt: </t>
  </si>
  <si>
    <t>Name des Bieters:</t>
  </si>
  <si>
    <t>Position</t>
  </si>
  <si>
    <t xml:space="preserve">Beschreibung/Inhalt </t>
  </si>
  <si>
    <t>Einheit</t>
  </si>
  <si>
    <t xml:space="preserve"> Wertungsmenge</t>
  </si>
  <si>
    <t>Typ</t>
  </si>
  <si>
    <t>Preis in € (netto)
pro Einheit</t>
  </si>
  <si>
    <t>Gesamtpreis in € (netto)</t>
  </si>
  <si>
    <t>Kommentar/Anmerkung des Bieters</t>
  </si>
  <si>
    <t>1</t>
  </si>
  <si>
    <t>Jahr 1: Lizenzen SaaS-Lösung inkl. Wartung, Pflege, Betrieb und Support</t>
  </si>
  <si>
    <t>1.1</t>
  </si>
  <si>
    <t>pro Jahr</t>
  </si>
  <si>
    <t>Normal</t>
  </si>
  <si>
    <t>1.2</t>
  </si>
  <si>
    <t>1.3</t>
  </si>
  <si>
    <t>1.4</t>
  </si>
  <si>
    <t>Bedarf</t>
  </si>
  <si>
    <t>1.5</t>
  </si>
  <si>
    <t>1.6</t>
  </si>
  <si>
    <t>1.7</t>
  </si>
  <si>
    <t>1.8</t>
  </si>
  <si>
    <t>2</t>
  </si>
  <si>
    <t>Jahr 2: Lizenzen SaaS-Lösung inkl. Wartung, Pflege, Betrieb und Support</t>
  </si>
  <si>
    <t>2.1</t>
  </si>
  <si>
    <t>2.2</t>
  </si>
  <si>
    <t>2.3</t>
  </si>
  <si>
    <t>2.4</t>
  </si>
  <si>
    <t>2.5</t>
  </si>
  <si>
    <t>2.6</t>
  </si>
  <si>
    <t>2.7</t>
  </si>
  <si>
    <t>2.8</t>
  </si>
  <si>
    <t>2.9</t>
  </si>
  <si>
    <t>2.10</t>
  </si>
  <si>
    <t>3</t>
  </si>
  <si>
    <t>Jahr 3: Lizenzen SaaS-Lösung inkl. Wartung, Pflege, Betrieb und Support</t>
  </si>
  <si>
    <t>3.1</t>
  </si>
  <si>
    <t>3.2</t>
  </si>
  <si>
    <t>3.3</t>
  </si>
  <si>
    <t>3.4</t>
  </si>
  <si>
    <t>3.5</t>
  </si>
  <si>
    <t>3.6</t>
  </si>
  <si>
    <t>3.7</t>
  </si>
  <si>
    <t>3.8</t>
  </si>
  <si>
    <t>3.9</t>
  </si>
  <si>
    <t>3.10</t>
  </si>
  <si>
    <t>4</t>
  </si>
  <si>
    <t>Jahr 4 bis 6: Lizenzen SaaS-Lösung inkl. Wartung, Pflege, Betrieb und Support</t>
  </si>
  <si>
    <t>4.1</t>
  </si>
  <si>
    <t>4.2</t>
  </si>
  <si>
    <t>4.3</t>
  </si>
  <si>
    <t>4.4</t>
  </si>
  <si>
    <t>4.5</t>
  </si>
  <si>
    <t>4.6</t>
  </si>
  <si>
    <t>4.7</t>
  </si>
  <si>
    <t>4.8</t>
  </si>
  <si>
    <t>4.9</t>
  </si>
  <si>
    <t>4.10</t>
  </si>
  <si>
    <t>Prozessinstanzen Jahr 1 (Sofern nicht unter Preisposition 1 enthalten)</t>
  </si>
  <si>
    <t>5.1</t>
  </si>
  <si>
    <t>Instanzen pro Jahr</t>
  </si>
  <si>
    <t>5.2</t>
  </si>
  <si>
    <t>Prozessinstanzen Jahr 2 (Sofern nicht unter Preisposition 2 enthalten)</t>
  </si>
  <si>
    <t>6.1</t>
  </si>
  <si>
    <t>6.2</t>
  </si>
  <si>
    <t>Prozessinstanzen Jahr 3 bis 6 (Sofern nicht unter Preisposition 3 und 4 enthalten)</t>
  </si>
  <si>
    <t>7.1</t>
  </si>
  <si>
    <t>7.2</t>
  </si>
  <si>
    <t>Dienstleistungen in der Implementierungsphase</t>
  </si>
  <si>
    <t>8.1</t>
  </si>
  <si>
    <t>Pauschal-Festpreis</t>
  </si>
  <si>
    <t>8.2</t>
  </si>
  <si>
    <t>8.3</t>
  </si>
  <si>
    <t>Weitere Leistungen zur Bereitstellung der SaaS-Lösung</t>
  </si>
  <si>
    <t>9.1</t>
  </si>
  <si>
    <t>9.2</t>
  </si>
  <si>
    <t>9.3</t>
  </si>
  <si>
    <t>Wartung und Pflege von Schnittstellen gem. Kap. 3.4.8 der Leistungsbeschreibung.</t>
  </si>
  <si>
    <t>Angrenzende Dienstleistungen</t>
  </si>
  <si>
    <t>10.1</t>
  </si>
  <si>
    <t>Unterstützungsleistungen bei der Erstellung eines Betriebshandbuchs nach den Vorgaben der GIZ gem. Kap. 3.5.1 der Leistungsbeschreibung.</t>
  </si>
  <si>
    <t>Pro Fachkrafttag</t>
  </si>
  <si>
    <t>10.2</t>
  </si>
  <si>
    <t>10.3</t>
  </si>
  <si>
    <t>Schulungen und Schulungsunterlagen</t>
  </si>
  <si>
    <t>11.1</t>
  </si>
  <si>
    <t>pro Schulungseinheit</t>
  </si>
  <si>
    <t>11.2</t>
  </si>
  <si>
    <t>11.3</t>
  </si>
  <si>
    <t>11.4</t>
  </si>
  <si>
    <t>11.5</t>
  </si>
  <si>
    <t>11.6</t>
  </si>
  <si>
    <t>11.7</t>
  </si>
  <si>
    <t>11.8</t>
  </si>
  <si>
    <t>Optionale Leistungen</t>
  </si>
  <si>
    <t>12.1</t>
  </si>
  <si>
    <t>Optionale Schnittstellenanbindung an künftige Anwendungen inkl. zugehöriger Beratungsleistungen gem. Kap. 3.7.1 der Leistungsbeschreibung.</t>
  </si>
  <si>
    <t>12.2</t>
  </si>
  <si>
    <t>(netto)</t>
  </si>
  <si>
    <t>Gesamtwertungspreis</t>
  </si>
  <si>
    <t>Wir bieten unsere Leistungen zu den o.g. Preisen an.</t>
  </si>
  <si>
    <t>Ort, Datum</t>
  </si>
  <si>
    <t>Vor- und Zuname des Vertreters des Bieters/der Bietergemeinschaft</t>
  </si>
  <si>
    <t>Legende</t>
  </si>
  <si>
    <t>Position im Preisblatt</t>
  </si>
  <si>
    <t>Beschreibung der Preisposition und Bezug zum Kapitel der Leistungsbeschreibung</t>
  </si>
  <si>
    <t>Unterstützungsleistungen bei Vertragsende gem. Kap. 3.5.3 der Leistungsbeschreibung.</t>
  </si>
  <si>
    <r>
      <t xml:space="preserve">Schulungen inklusive aller Schulungsunterlagen entsprechend dem aktuellen Funktionsumfang der SaaS-Lösung für die </t>
    </r>
    <r>
      <rPr>
        <b/>
        <sz val="10"/>
        <rFont val="Arial"/>
        <family val="2"/>
      </rPr>
      <t>Rolle Administrator*innen</t>
    </r>
    <r>
      <rPr>
        <sz val="10"/>
        <rFont val="Arial"/>
        <family val="2"/>
      </rPr>
      <t xml:space="preserve"> gem. Kap. 3.6.3, 3.6.1.1 der Leistungsbeschreibung.</t>
    </r>
  </si>
  <si>
    <r>
      <t>Schulungen inklusive aller Schulungsunterlagen entsprechend des aktuellen Funktionsumfangs der SaaS-Lösung für die</t>
    </r>
    <r>
      <rPr>
        <b/>
        <sz val="10"/>
        <rFont val="Arial"/>
        <family val="2"/>
      </rPr>
      <t xml:space="preserve"> Rolle Modellierer*innen</t>
    </r>
    <r>
      <rPr>
        <sz val="10"/>
        <rFont val="Arial"/>
        <family val="2"/>
      </rPr>
      <t xml:space="preserve"> gem. Kap.3.6.3, 3.6.1.2 der Leistungsbeschreibung.</t>
    </r>
  </si>
  <si>
    <r>
      <t xml:space="preserve">Schulungen inklusive aller Schulungsunterlagen entsprechend dem aktuellen Funktionsumfang der SaaS-Lösung für die </t>
    </r>
    <r>
      <rPr>
        <b/>
        <sz val="10"/>
        <rFont val="Arial"/>
        <family val="2"/>
      </rPr>
      <t>Rolle Prozess-Analyst*innen und</t>
    </r>
    <r>
      <rPr>
        <sz val="10"/>
        <rFont val="Arial"/>
        <family val="2"/>
      </rPr>
      <t xml:space="preserve"> </t>
    </r>
    <r>
      <rPr>
        <b/>
        <sz val="10"/>
        <rFont val="Arial"/>
        <family val="2"/>
      </rPr>
      <t>Prozess-Freigeber*innen</t>
    </r>
    <r>
      <rPr>
        <sz val="10"/>
        <rFont val="Arial"/>
        <family val="2"/>
      </rPr>
      <t xml:space="preserve"> gem. Kap. 3.6.3, 3.6.1.3 der Leistungsbeschreibung.</t>
    </r>
  </si>
  <si>
    <r>
      <t xml:space="preserve">Optionale Schulungen inklusive aller Schulungsunterlagen entsprechend dem aktuellen Funktionsumfang der SaaS-Lösung für die </t>
    </r>
    <r>
      <rPr>
        <b/>
        <sz val="10"/>
        <rFont val="Arial"/>
        <family val="2"/>
      </rPr>
      <t>Rolle Administrator*innen</t>
    </r>
    <r>
      <rPr>
        <sz val="10"/>
        <rFont val="Arial"/>
        <family val="2"/>
      </rPr>
      <t xml:space="preserve"> gem. Kap. 3.6.3, 3.6.1.1 der Leistungsbeschreibung.</t>
    </r>
  </si>
  <si>
    <r>
      <t>Optionale Schulungen inklusive aller Schulungsunterlagen entsprechend des aktuellen Funktionsumfangs der SaaS-Lösung für die</t>
    </r>
    <r>
      <rPr>
        <b/>
        <sz val="10"/>
        <rFont val="Arial"/>
        <family val="2"/>
      </rPr>
      <t xml:space="preserve"> Rolle Modellierer*innen</t>
    </r>
    <r>
      <rPr>
        <sz val="10"/>
        <rFont val="Arial"/>
        <family val="2"/>
      </rPr>
      <t xml:space="preserve"> gem. Kap. 3.6.3, 3.6.1.2 der Leistungsbeschreibung.</t>
    </r>
  </si>
  <si>
    <r>
      <t xml:space="preserve">Optionale Schulungen inklusive aller Schulungsunterlagen entsprechend dem aktuellen Funktionsumfang der SaaS-Lösung für die </t>
    </r>
    <r>
      <rPr>
        <b/>
        <sz val="10"/>
        <rFont val="Arial"/>
        <family val="2"/>
      </rPr>
      <t>Rolle Prozess-Analyst*innen und</t>
    </r>
    <r>
      <rPr>
        <sz val="10"/>
        <rFont val="Arial"/>
        <family val="2"/>
      </rPr>
      <t xml:space="preserve"> </t>
    </r>
    <r>
      <rPr>
        <b/>
        <sz val="10"/>
        <rFont val="Arial"/>
        <family val="2"/>
      </rPr>
      <t>Prozess-Freigeber*innen</t>
    </r>
    <r>
      <rPr>
        <sz val="10"/>
        <rFont val="Arial"/>
        <family val="2"/>
      </rPr>
      <t xml:space="preserve"> gem. Kap. 3.6.3, 3.6.1.3 der Leistungsbeschreibung.</t>
    </r>
  </si>
  <si>
    <r>
      <rPr>
        <b/>
        <sz val="10"/>
        <color rgb="FF000000"/>
        <rFont val="Arial"/>
        <family val="2"/>
      </rPr>
      <t>Lizenzen für 5 Administrator*innen</t>
    </r>
    <r>
      <rPr>
        <sz val="10"/>
        <color rgb="FF000000"/>
        <rFont val="Arial"/>
        <family val="2"/>
      </rPr>
      <t xml:space="preserve"> im parallelen Zugriff gem. Kap. 2.2.1, 3.1, 3.2, 3.3.3, 3.3.4  der Leistungsbeschreibung.</t>
    </r>
  </si>
  <si>
    <r>
      <rPr>
        <b/>
        <sz val="10"/>
        <color rgb="FF000000"/>
        <rFont val="Arial"/>
        <family val="2"/>
      </rPr>
      <t>Lizenzen für 20 Modellierende</t>
    </r>
    <r>
      <rPr>
        <sz val="10"/>
        <color rgb="FF000000"/>
        <rFont val="Arial"/>
        <family val="2"/>
      </rPr>
      <t xml:space="preserve"> im parallelen Zugriff gem. Kap. 2.2.1, 3.1, 3.2, 3.3.3, 3.3.4  der Leistungsbeschreibung.</t>
    </r>
  </si>
  <si>
    <r>
      <rPr>
        <b/>
        <sz val="10"/>
        <color rgb="FF000000"/>
        <rFont val="Arial"/>
        <family val="2"/>
      </rPr>
      <t>Lizenzen für 25 Prozess-Analyst*innen</t>
    </r>
    <r>
      <rPr>
        <sz val="10"/>
        <color rgb="FF000000"/>
        <rFont val="Arial"/>
        <family val="2"/>
      </rPr>
      <t xml:space="preserve"> im parallelen Zugriff gem. Kap. 2.2.1, 3.1, 3.2, 3.3.3, 3.3.4  der Leistungsbeschreibung.</t>
    </r>
  </si>
  <si>
    <r>
      <rPr>
        <b/>
        <sz val="10"/>
        <color rgb="FF000000"/>
        <rFont val="Arial"/>
        <family val="2"/>
      </rPr>
      <t>Zusätzliche Lizenzen für 75 Prozess-Analyst*innen zur optionalen Aufstockung von Preisblattposition 1.3</t>
    </r>
    <r>
      <rPr>
        <sz val="10"/>
        <color rgb="FF000000"/>
        <rFont val="Arial"/>
        <family val="2"/>
      </rPr>
      <t xml:space="preserve"> im parallelen Zugriff gem. Kap. 2.2.2, 3.1, 3.2, 3.3.3, 3.3.4  der Leistungsbeschreibung.</t>
    </r>
  </si>
  <si>
    <r>
      <rPr>
        <b/>
        <sz val="10"/>
        <color rgb="FF000000"/>
        <rFont val="Arial"/>
        <family val="2"/>
      </rPr>
      <t>Lizenzen für 25 Prozessfreigeber*innen</t>
    </r>
    <r>
      <rPr>
        <sz val="10"/>
        <color rgb="FF000000"/>
        <rFont val="Arial"/>
        <family val="2"/>
      </rPr>
      <t xml:space="preserve"> im parallelen Zugriff gem. Kap. 2.2.1, 3.1, 3.2, 3.3.3, 3.3.4  der Leistungsbeschreibung.</t>
    </r>
  </si>
  <si>
    <r>
      <rPr>
        <b/>
        <sz val="10"/>
        <color rgb="FF000000"/>
        <rFont val="Arial"/>
        <family val="2"/>
      </rPr>
      <t>Zusätzliche Lizenzen für 75 Prozessfreigeber*innen</t>
    </r>
    <r>
      <rPr>
        <sz val="10"/>
        <color rgb="FF000000"/>
        <rFont val="Arial"/>
        <family val="2"/>
      </rPr>
      <t xml:space="preserve"> </t>
    </r>
    <r>
      <rPr>
        <b/>
        <sz val="10"/>
        <color rgb="FF000000"/>
        <rFont val="Arial"/>
        <family val="2"/>
      </rPr>
      <t>zur optionalen Aufstockung von Preisblattposition 1.5</t>
    </r>
    <r>
      <rPr>
        <sz val="10"/>
        <color rgb="FF000000"/>
        <rFont val="Arial"/>
        <family val="2"/>
      </rPr>
      <t xml:space="preserve"> im parallelen Zug</t>
    </r>
    <r>
      <rPr>
        <sz val="10"/>
        <rFont val="Arial"/>
        <family val="2"/>
      </rPr>
      <t>riff gem. Kap. 2.2.2, 3.1, 3.2, 3.3.3, 3.3.4  der Leistungsbeschreibung.</t>
    </r>
  </si>
  <si>
    <r>
      <rPr>
        <b/>
        <sz val="10"/>
        <color rgb="FF000000"/>
        <rFont val="Arial"/>
        <family val="2"/>
      </rPr>
      <t>Lizenzen für 25 Endanwender*innen</t>
    </r>
    <r>
      <rPr>
        <sz val="10"/>
        <color rgb="FF000000"/>
        <rFont val="Arial"/>
        <family val="2"/>
      </rPr>
      <t xml:space="preserve"> im parallelen Zugriff gem. Kap. 2.2.1, 3.1, 3.2, 3.3.3, 3.3.4 der Leistungsbeschreibung.</t>
    </r>
  </si>
  <si>
    <r>
      <rPr>
        <b/>
        <sz val="10"/>
        <color rgb="FF000000"/>
        <rFont val="Arial"/>
        <family val="2"/>
      </rPr>
      <t>Lizenzen für 17.000 Endanwender*innen</t>
    </r>
    <r>
      <rPr>
        <sz val="10"/>
        <color rgb="FF000000"/>
        <rFont val="Arial"/>
        <family val="2"/>
      </rPr>
      <t xml:space="preserve"> davon mindestens 1000 im parallelen Zugriff gem. Kap. 2.2.2, 3.1, 3.2, 3.3.3, 3.3.4  der Leistungsbeschreibung.</t>
    </r>
  </si>
  <si>
    <t>Weitere Leistungen zur Erfüllung der Anforderungen, z.B. Bereitstellung von KI-Modulen und/oder Bereitstellung von (zusätzlichen) Servern/Speicherkapazitäten gem. Kap. 2.2.3.1 der Leistungsbeschreibung.</t>
  </si>
  <si>
    <t>Optionale Beratungs- und Programmierleistungen gem. Kap. 3.7.2 der Leistungsbeschreibung.</t>
  </si>
  <si>
    <t>Einrichtung einer Testumgebung (inkl. Testlizenzen) für die SaaS-Lösung, die alle konfigurierten Funktionalitäten (u.a. Workflows, Dashboards und KPIs) abbildet gem. Kap. 2.2.3.2 der Leistungsbeschreibung.</t>
  </si>
  <si>
    <r>
      <rPr>
        <b/>
        <sz val="10"/>
        <color rgb="FF000000"/>
        <rFont val="Arial"/>
        <family val="2"/>
      </rPr>
      <t xml:space="preserve">Lizenzen für 5 Administrator*innen </t>
    </r>
    <r>
      <rPr>
        <sz val="10"/>
        <color rgb="FF000000"/>
        <rFont val="Arial"/>
        <family val="2"/>
      </rPr>
      <t>im parallelen Zugriff gem. Kap. 2.2.2, 3.1, 3.2, 3.3.3, 3.3.4  der Leistungsbeschreibung.</t>
    </r>
  </si>
  <si>
    <r>
      <rPr>
        <b/>
        <sz val="10"/>
        <color rgb="FF000000"/>
        <rFont val="Arial"/>
        <family val="2"/>
      </rPr>
      <t>Zusätzliche Lizenzen für 5 Administrator*innen im parallelen Zugriff zur optionalen Aufstockung von Preisblattposition 2.1</t>
    </r>
    <r>
      <rPr>
        <sz val="10"/>
        <color rgb="FF000000"/>
        <rFont val="Arial"/>
        <family val="2"/>
      </rPr>
      <t xml:space="preserve"> gem. Kap. 2.2.2, 3.1, 3.2, 3.3.3, 3.3.4  der Leistungsbeschreibung.</t>
    </r>
  </si>
  <si>
    <r>
      <rPr>
        <b/>
        <sz val="10"/>
        <color rgb="FF000000"/>
        <rFont val="Arial"/>
        <family val="2"/>
      </rPr>
      <t>Lizenzen für 30 Modellierende</t>
    </r>
    <r>
      <rPr>
        <sz val="10"/>
        <color rgb="FF000000"/>
        <rFont val="Arial"/>
        <family val="2"/>
      </rPr>
      <t xml:space="preserve"> im parallelen Zugriff gem. Kap. 2.2.2, 3.1, 3.2, 3.3.3, 3.3.4  der Leistungsbeschreibung.</t>
    </r>
  </si>
  <si>
    <r>
      <rPr>
        <b/>
        <sz val="10"/>
        <color rgb="FF000000"/>
        <rFont val="Arial"/>
        <family val="2"/>
      </rPr>
      <t>Zusätzliche Lizenzen für 10 Modellierende im parallelen Zugriff zur optionalen Aufstockung von Preisblattposition 2.3</t>
    </r>
    <r>
      <rPr>
        <sz val="10"/>
        <color rgb="FF000000"/>
        <rFont val="Arial"/>
        <family val="2"/>
      </rPr>
      <t xml:space="preserve"> gem. Kap. 2.2.2, 3.1, 3.2, 3.3.3, 3.3.4  der Leistungsbeschreibung.</t>
    </r>
  </si>
  <si>
    <r>
      <rPr>
        <b/>
        <sz val="10"/>
        <color rgb="FF000000"/>
        <rFont val="Arial"/>
        <family val="2"/>
      </rPr>
      <t>Lizenzen für 150 Prozess-Analyst*innen</t>
    </r>
    <r>
      <rPr>
        <sz val="10"/>
        <color rgb="FF000000"/>
        <rFont val="Arial"/>
        <family val="2"/>
      </rPr>
      <t xml:space="preserve"> im parallelen Zugriff gem. Kap. 2.2.2, 3.1, 3.2, 3.3.3, 3.3.4  der Leistungsbeschreibung.</t>
    </r>
  </si>
  <si>
    <r>
      <rPr>
        <b/>
        <sz val="10"/>
        <color rgb="FF000000"/>
        <rFont val="Arial"/>
        <family val="2"/>
      </rPr>
      <t>Zusätzliche Lizenzen für 50 Prozess-Analyst*innen im parallelen Zugriff zur optionalen Aufstockung von Preisblattposition 2.5</t>
    </r>
    <r>
      <rPr>
        <sz val="10"/>
        <color rgb="FF000000"/>
        <rFont val="Arial"/>
        <family val="2"/>
      </rPr>
      <t xml:space="preserve"> gem. Kap. 2.2.2, 3.1, 3.2, 3.3.3, 3.3.4  der Leistungsbeschreibung.</t>
    </r>
  </si>
  <si>
    <r>
      <rPr>
        <b/>
        <sz val="10"/>
        <color rgb="FF000000"/>
        <rFont val="Arial"/>
        <family val="2"/>
      </rPr>
      <t xml:space="preserve">Lizenzen für 100 Prozess-Freigeber*innen im parallelen Zugriff </t>
    </r>
    <r>
      <rPr>
        <sz val="10"/>
        <color rgb="FF000000"/>
        <rFont val="Arial"/>
        <family val="2"/>
      </rPr>
      <t>gem. Kap. 2.2.2, 3.1, 3.2, 3.3.3, 3.3.4  der Leistungsbeschreibung.</t>
    </r>
  </si>
  <si>
    <r>
      <rPr>
        <b/>
        <sz val="10"/>
        <color rgb="FF000000"/>
        <rFont val="Arial"/>
        <family val="2"/>
      </rPr>
      <t>Zusätzliche Lizenzen für 50 Prozess-Freigeber*innen im parallelen Zugriff zur optionalen Aufstockung von Preisblattposition 2.7</t>
    </r>
    <r>
      <rPr>
        <sz val="10"/>
        <color rgb="FF000000"/>
        <rFont val="Arial"/>
        <family val="2"/>
      </rPr>
      <t xml:space="preserve"> gem. Kap. 2.2.2, 3.1, 3.2, 3.3.3, 3.3.4  der Leistungsbeschreibung.</t>
    </r>
  </si>
  <si>
    <r>
      <rPr>
        <b/>
        <sz val="10"/>
        <color rgb="FF000000"/>
        <rFont val="Arial"/>
        <family val="2"/>
      </rPr>
      <t xml:space="preserve">Lizenzen für 17.000 Endanwender*innen </t>
    </r>
    <r>
      <rPr>
        <sz val="10"/>
        <color rgb="FF000000"/>
        <rFont val="Arial"/>
        <family val="2"/>
      </rPr>
      <t>davon mindestens 1000 im parallelen Zugriff gem. Kap. 2.2.2, 3.1, 3.2, 3.3.3, 3.3.4  der Leistungsbeschreibung.</t>
    </r>
  </si>
  <si>
    <r>
      <rPr>
        <b/>
        <sz val="10"/>
        <color rgb="FF000000"/>
        <rFont val="Arial"/>
        <family val="2"/>
      </rPr>
      <t>Zusätzliche Lizenzen für 3.000 Endanwender*innen zur optionalen Aufstockung von Preisblattposition 2.9</t>
    </r>
    <r>
      <rPr>
        <sz val="10"/>
        <color rgb="FF000000"/>
        <rFont val="Arial"/>
        <family val="2"/>
      </rPr>
      <t xml:space="preserve"> gem. Kap. 2.2.2, 3.1, 3.2, 3.3.3, 3.3.4  der Leistungsbeschreibung.</t>
    </r>
  </si>
  <si>
    <r>
      <rPr>
        <b/>
        <sz val="10"/>
        <color rgb="FF000000"/>
        <rFont val="Arial"/>
        <family val="2"/>
      </rPr>
      <t>Lizenzen für 5 Administrator*innen</t>
    </r>
    <r>
      <rPr>
        <sz val="10"/>
        <color rgb="FF000000"/>
        <rFont val="Arial"/>
        <family val="2"/>
      </rPr>
      <t xml:space="preserve"> im parallelen Zugriff gem. Kap. 2.2.2, 3.1, 3.2, 3.3.3, 3.3.4  der Leistungsbeschreibung.</t>
    </r>
  </si>
  <si>
    <r>
      <rPr>
        <b/>
        <sz val="10"/>
        <color rgb="FF000000"/>
        <rFont val="Arial"/>
        <family val="2"/>
      </rPr>
      <t>Zusätzliche Lizenzen für 5 Administrator*innen im parallelen Zugriff zur optionalen Aufstockung von Preisblattposition 3.1</t>
    </r>
    <r>
      <rPr>
        <sz val="10"/>
        <color rgb="FF000000"/>
        <rFont val="Arial"/>
        <family val="2"/>
      </rPr>
      <t xml:space="preserve"> gem. Kap. 2.2.2, 3.1, 3.2, 3.3.3, 3.3.4  der Leistungsbeschreibung.</t>
    </r>
  </si>
  <si>
    <r>
      <rPr>
        <b/>
        <sz val="10"/>
        <color rgb="FF000000"/>
        <rFont val="Arial"/>
        <family val="2"/>
      </rPr>
      <t>Lizenzen für 40 Modellierende</t>
    </r>
    <r>
      <rPr>
        <sz val="10"/>
        <color rgb="FF000000"/>
        <rFont val="Arial"/>
        <family val="2"/>
      </rPr>
      <t xml:space="preserve"> im parallelen Zugriff gem. Kap. 2.2.2, 3.1, 3.2, 3.3.3, 3.3.4  der Leistungsbeschreibung.</t>
    </r>
  </si>
  <si>
    <r>
      <rPr>
        <b/>
        <sz val="10"/>
        <color rgb="FF000000"/>
        <rFont val="Arial"/>
        <family val="2"/>
      </rPr>
      <t>Zusätzliche Lizenzen für 10 Modellierende im parallelen Zugriff zur optionalen Aufstockung von Preisblattposition 3.3</t>
    </r>
    <r>
      <rPr>
        <sz val="10"/>
        <color rgb="FF000000"/>
        <rFont val="Arial"/>
        <family val="2"/>
      </rPr>
      <t xml:space="preserve"> gem. Kap. 2.2.2, 3.1, 3.2, 3.3.3, 3.3.4  der Leistungsbeschreibung.</t>
    </r>
  </si>
  <si>
    <r>
      <rPr>
        <b/>
        <sz val="10"/>
        <color rgb="FF000000"/>
        <rFont val="Arial"/>
        <family val="2"/>
      </rPr>
      <t>Zusätzliche Lizenzen für 50 Prozess-Analyst*innen im parallelen Zugriff zur optionalen Aufstockung von Preisblattposition 3.5</t>
    </r>
    <r>
      <rPr>
        <sz val="10"/>
        <color rgb="FF000000"/>
        <rFont val="Arial"/>
        <family val="2"/>
      </rPr>
      <t xml:space="preserve"> gem. Kap. 2.2.2, 3.1, 3.2, 3.3.3, 3.3.4  der Leistungsbeschreibung.</t>
    </r>
  </si>
  <si>
    <r>
      <rPr>
        <b/>
        <sz val="10"/>
        <color rgb="FF000000"/>
        <rFont val="Arial"/>
        <family val="2"/>
      </rPr>
      <t>Zusätzliche Lizenzen für 3.000 Endanwender*innen zur optionalen Aufstockung von Preisblattposition 3.9</t>
    </r>
    <r>
      <rPr>
        <sz val="10"/>
        <color rgb="FF000000"/>
        <rFont val="Arial"/>
        <family val="2"/>
      </rPr>
      <t xml:space="preserve"> gem. Kap. 2.2.2, 3.1, 3.2, 3.3.3, 3.3.4  der Leistungsbeschreibung.</t>
    </r>
  </si>
  <si>
    <r>
      <rPr>
        <b/>
        <sz val="10"/>
        <color rgb="FF000000"/>
        <rFont val="Arial"/>
        <family val="2"/>
      </rPr>
      <t>Zusätzliche Lizenzen für 5 Administrator*innen im parallelen Zugriff zur optionalen Aufstockung von Preisblattposition 4.1</t>
    </r>
    <r>
      <rPr>
        <sz val="10"/>
        <color rgb="FF000000"/>
        <rFont val="Arial"/>
        <family val="2"/>
      </rPr>
      <t xml:space="preserve"> gem. Kap. 2.2.2, 3.1, 3.2, 3.3.3, 3.3.4  der Leistungsbeschreibung.</t>
    </r>
  </si>
  <si>
    <r>
      <rPr>
        <b/>
        <sz val="10"/>
        <color rgb="FF000000"/>
        <rFont val="Arial"/>
        <family val="2"/>
      </rPr>
      <t>Zusätzliche Lizenzen für 10 Modellierende im parallelen Zugriff zur optionalen Aufstockung von Preisblattposition 4.3</t>
    </r>
    <r>
      <rPr>
        <sz val="10"/>
        <color rgb="FF000000"/>
        <rFont val="Arial"/>
        <family val="2"/>
      </rPr>
      <t xml:space="preserve"> gem. Kap. 2.2.2, 3.1, 3.2, 3.3.3, 3.3.4  der Leistungsbeschreibung.</t>
    </r>
  </si>
  <si>
    <r>
      <rPr>
        <b/>
        <sz val="10"/>
        <color rgb="FF000000"/>
        <rFont val="Arial"/>
        <family val="2"/>
      </rPr>
      <t>Zusätzliche Lizenzen für 50 Prozess-Analyst*innen im parallelen Zugriff zur optionalen Aufstockung von Preisblattposition 4.5</t>
    </r>
    <r>
      <rPr>
        <sz val="10"/>
        <color rgb="FF000000"/>
        <rFont val="Arial"/>
        <family val="2"/>
      </rPr>
      <t xml:space="preserve"> gem. Kap. 2.2.2, 3.1, 3.2, 3.3.3, 3.3.4  der Leistungsbeschreibung.</t>
    </r>
  </si>
  <si>
    <r>
      <rPr>
        <b/>
        <sz val="10"/>
        <color rgb="FF000000"/>
        <rFont val="Arial"/>
        <family val="2"/>
      </rPr>
      <t>Zusätzliche Lizenzen für 50 Prozess-Freigeber*innen im parallelen Zugriff zur optionalen Aufstockung von Preisblattposition 4.7</t>
    </r>
    <r>
      <rPr>
        <sz val="10"/>
        <color rgb="FF000000"/>
        <rFont val="Arial"/>
        <family val="2"/>
      </rPr>
      <t xml:space="preserve"> gem. Kap. 2.2.2, 3.1, 3.2, 3.3.3, 3.3.4  der Leistungsbeschreibung.</t>
    </r>
  </si>
  <si>
    <r>
      <rPr>
        <b/>
        <sz val="10"/>
        <color rgb="FF000000"/>
        <rFont val="Arial"/>
        <family val="2"/>
      </rPr>
      <t>Zusätzliche Lizenzen für 3.000 Endanwender*innen zur optionalen Aufstockung von Preisblattposition 4.9</t>
    </r>
    <r>
      <rPr>
        <sz val="10"/>
        <color rgb="FF000000"/>
        <rFont val="Arial"/>
        <family val="2"/>
      </rPr>
      <t xml:space="preserve"> gem. Kap. 2.2.2, 3.1, 3.2, 3.3.3, 3.3.4  der Leistungsbeschreibung.</t>
    </r>
  </si>
  <si>
    <r>
      <rPr>
        <b/>
        <sz val="10"/>
        <color rgb="FF000000"/>
        <rFont val="Arial"/>
        <family val="2"/>
      </rPr>
      <t xml:space="preserve">Bis zu 500.000 Instanzen </t>
    </r>
    <r>
      <rPr>
        <sz val="10"/>
        <color rgb="FF000000"/>
        <rFont val="Arial"/>
        <family val="2"/>
      </rPr>
      <t>gem. Kap. 2.2.1, 3.1, 3.2, 3.3.3, 3.3.4 der Leistungsbeschreibung.</t>
    </r>
  </si>
  <si>
    <r>
      <rPr>
        <b/>
        <sz val="10"/>
        <color rgb="FF000000"/>
        <rFont val="Arial"/>
        <family val="2"/>
      </rPr>
      <t xml:space="preserve">Zusätzliche 500.000 Instanzen zur optionalen Aufstockung von Preisblattposition 5.1 </t>
    </r>
    <r>
      <rPr>
        <sz val="10"/>
        <color rgb="FF000000"/>
        <rFont val="Arial"/>
        <family val="2"/>
      </rPr>
      <t>gem. Kap. 2.2.2, 3.1, 3.2, 3.3.3, 3.3.4 der Leistungsbeschreibung.</t>
    </r>
  </si>
  <si>
    <r>
      <rPr>
        <b/>
        <sz val="10"/>
        <color rgb="FF000000"/>
        <rFont val="Arial"/>
        <family val="2"/>
      </rPr>
      <t xml:space="preserve">Zusätzliche 500.000 Instanzen zur optionalen Aufstockung von Preisblattposition 6.1 </t>
    </r>
    <r>
      <rPr>
        <sz val="10"/>
        <color rgb="FF000000"/>
        <rFont val="Arial"/>
        <family val="2"/>
      </rPr>
      <t>gem. Kap. 2.2.2, 3.1, 3.2, 3.3.3, 3.3.4 der Leistungsbeschreibung.</t>
    </r>
  </si>
  <si>
    <r>
      <rPr>
        <b/>
        <sz val="10"/>
        <color rgb="FF000000"/>
        <rFont val="Arial"/>
        <family val="2"/>
      </rPr>
      <t xml:space="preserve">Zusätzliche 500.000 Instanzen zur optionalen Aufstockung von Preisblattposition 7.1 </t>
    </r>
    <r>
      <rPr>
        <sz val="10"/>
        <color rgb="FF000000"/>
        <rFont val="Arial"/>
        <family val="2"/>
      </rPr>
      <t>gem. Kap. 2.2.2, 3.1, 3.2, 3.3.3, 3.3.4 der Leistungsbeschreibung.</t>
    </r>
  </si>
  <si>
    <r>
      <rPr>
        <b/>
        <sz val="10"/>
        <color rgb="FF000000"/>
        <rFont val="Arial"/>
        <family val="2"/>
      </rPr>
      <t xml:space="preserve">Bis zu 1.000.000 Instanzen </t>
    </r>
    <r>
      <rPr>
        <sz val="10"/>
        <color rgb="FF000000"/>
        <rFont val="Arial"/>
        <family val="2"/>
      </rPr>
      <t>gem. Kap. 2.2.2, 3.1, 3.2, 3.3.3, 3.3.4 der Leistungsbeschreibung.</t>
    </r>
  </si>
  <si>
    <r>
      <rPr>
        <b/>
        <sz val="10"/>
        <color rgb="FF000000"/>
        <rFont val="Arial"/>
        <family val="2"/>
      </rPr>
      <t xml:space="preserve">Bis zu 1.500.000 Instanzen </t>
    </r>
    <r>
      <rPr>
        <sz val="10"/>
        <color rgb="FF000000"/>
        <rFont val="Arial"/>
        <family val="2"/>
      </rPr>
      <t>gem. Kap. 2.2.2, 3.1, 3.2, 3.3.3, 3.3.4 der Leistungsbeschreibung.</t>
    </r>
  </si>
  <si>
    <r>
      <rPr>
        <sz val="10"/>
        <color rgb="FF000000"/>
        <rFont val="Arial"/>
        <family val="2"/>
      </rPr>
      <t xml:space="preserve">Um die Preise von Bietern mit unterschiedlichen Lizenz- und Preismodellen transparent bewerten und vergleichen zu können, sieht das Preisblatt unterschiedliche Lizenz- und Abrechnungsmodelle vor. So lassen sich Preissmodelle nach Lizenzen/Rollen (Position 1 - 4) und Process-Instances (Position 5-7) abbilden und kombinieren. Sofern Sie keine Unterscheidung hinsichtlich der Rollen machen, kann der gleiche Preis eingetragen werden. Das Preisblatt ist gemäß des individuellen Geschäftsmodells des Bieters zu befüllen. 
</t>
    </r>
    <r>
      <rPr>
        <sz val="10"/>
        <color rgb="FFFF0000"/>
        <rFont val="Arial"/>
        <family val="2"/>
      </rPr>
      <t xml:space="preserve">
</t>
    </r>
    <r>
      <rPr>
        <sz val="10"/>
        <rFont val="Arial"/>
        <family val="2"/>
      </rPr>
      <t xml:space="preserve">Ein rot markiertes Feld darf </t>
    </r>
    <r>
      <rPr>
        <b/>
        <sz val="10"/>
        <rFont val="Arial"/>
        <family val="2"/>
      </rPr>
      <t>nicht</t>
    </r>
    <r>
      <rPr>
        <sz val="10"/>
        <rFont val="Arial"/>
        <family val="2"/>
      </rPr>
      <t xml:space="preserve"> unausgefüllt bleiben. Überzählige Positionen sind daher mit einer "0" zu versehen. Bitte fügen Sie bei den Preispositionen, die Sie mit einer "0" versehen, einen Kommentar in Spalte I ein und erläutern Sie, welche andere Preisposition die mit „0“ versehene Leistung bereits umfasst. Auch eine Mischkalkulation ist möglich, wenn sie nachvollziehbar ist, d.h. es der Vergabestelle durch die Erläuterung in Spalte I möglich ist, die Wirtschaftlichkeit des Angebots im Vergleich zu anderen Angeboten zu bewerten. 
Das Preisblatt ist eine Zusammenstellung der Preise für alle Leistungen (Normal- sowie auch Bedarfspositionen) und dient der Ermittlung des Gesamtwertungspreises anhand von Wertungsmengen zur Vergleichbarkeit aller Angebote im Rahmen der Angebotswertung. Die GIZ verpflichtet sich jedoch ausschließlich zum Abruf der in Spalte F mit Typ "Normal" (Normalposition) gekennzeichneten Preisblattpositionen, gemäß dem Dokument A04_GIZ-BPM_EVB-IT-Vertrag, Nummer 1.1 Abs. 3, 4 und 7 sowie Nummer 3.3. Eine Abnahmeverpflichtung oder Verpflichtungen anderer Art für die Auftraggeberin sind daraus nicht abzuleiten. 
</t>
    </r>
    <r>
      <rPr>
        <sz val="10"/>
        <color theme="1"/>
        <rFont val="Arial"/>
        <family val="2"/>
      </rPr>
      <t xml:space="preserve"> 
Wir behalten uns vor, im Rahmen des Verhandlungsverfahrens Änderungen am Preisblatt vorzunehmen, falls Lizenzmodelle nicht abbildbar sind.</t>
    </r>
  </si>
  <si>
    <t>Pauschalpreis pro Jahr</t>
  </si>
  <si>
    <r>
      <rPr>
        <b/>
        <sz val="10"/>
        <color rgb="FF000000"/>
        <rFont val="Arial"/>
        <family val="2"/>
      </rPr>
      <t xml:space="preserve">Lizenzen für 100 Prozess-Freigeber*innen </t>
    </r>
    <r>
      <rPr>
        <sz val="10"/>
        <color rgb="FF000000"/>
        <rFont val="Arial"/>
        <family val="2"/>
      </rPr>
      <t>im parallelen Zugriff</t>
    </r>
    <r>
      <rPr>
        <b/>
        <sz val="10"/>
        <color rgb="FF000000"/>
        <rFont val="Arial"/>
        <family val="2"/>
      </rPr>
      <t xml:space="preserve"> </t>
    </r>
    <r>
      <rPr>
        <sz val="10"/>
        <color rgb="FF000000"/>
        <rFont val="Arial"/>
        <family val="2"/>
      </rPr>
      <t>gem. Kap. 2.2.2, 3.1, 3.2, 3.3.3, 3.3.4 der Leistungsbeschreibung.</t>
    </r>
  </si>
  <si>
    <t>Erstellung eines digitalen Benutzer*innen-Handbuchs für die Fachseite gem. Kap. 3.5.2 der Leistungsbeschreibung.</t>
  </si>
  <si>
    <r>
      <t xml:space="preserve">Erstellung der Schulungsunterlagen für die </t>
    </r>
    <r>
      <rPr>
        <b/>
        <sz val="10"/>
        <rFont val="Arial"/>
        <family val="2"/>
      </rPr>
      <t>Rolle der GIZ-Mitarbeitenden</t>
    </r>
    <r>
      <rPr>
        <sz val="10"/>
        <rFont val="Arial"/>
        <family val="2"/>
      </rPr>
      <t xml:space="preserve"> in Deutsch, Englisch, Spanisch und Französisch gem. Kap. 3.6.3, 3.6.2 der Leistungsbeschreibung.</t>
    </r>
  </si>
  <si>
    <r>
      <t xml:space="preserve">Optionale Schulungsunterlagen für die </t>
    </r>
    <r>
      <rPr>
        <b/>
        <sz val="10"/>
        <rFont val="Arial"/>
        <family val="2"/>
      </rPr>
      <t>Rolle der GIZ-Mitarbeitenden</t>
    </r>
    <r>
      <rPr>
        <sz val="10"/>
        <rFont val="Arial"/>
        <family val="2"/>
      </rPr>
      <t xml:space="preserve"> in Deutsch, Englisch, Spanisch und Französisch gem. Kap. 3.6.3, 3.6.2 der Leistungsbeschreibung.</t>
    </r>
  </si>
  <si>
    <t>Dienstleistungen in der Implementierungsphase gem. Kap. 3.4 der Leistungsbeschreibung, insb.:
Bereitstellung und Einrichtung der SaaS-Lösung (Kap. 3.4.1)
Einrichtung der Rollen und Berechtigungen (Kap 3.4.2) und Validierung von Rollen und Berechtigungen (Kap. 3.4.6.1)
Stellung der Projektleitung (Kap. 3.4.3)
Integrationskonzeption und Schnittstellenarchitektur (Kap. 3.4.4) und Validierung der Schnittstellen (Kap. 3.4.6.2)
Technische Umsetzung und Implementierung des BPM-Tools (Kap. 3.4.6)
Konfiguration und Einrichtung von Workflows und weiteren Funktionalitäten (Kap.3.4.7)
 Abnahme der Rollen und Berechtigungen (Kap. 3.4.11.2)</t>
  </si>
  <si>
    <t>Integration des BPM-Tools zu SAP Cloud ALM und Solution Manager gem. Kap. 3.4.5 der Leistungsbeschreibung.
Abnahme der Integration gem. Kap. 3.4.11.1 der Leistungsbeschreibung.</t>
  </si>
  <si>
    <t>Datenmigration und Datenmapping gem. Kap. 3.4.9 der Leistungsbeschreibung;
Abnahme des Datenmappings gem. Kap.3.4.11.3 der Leistungsbeschreibung;
Abnahme der Datenmigration  gem. Kap.3.4.11.4 der Leistungsbeschreibung.</t>
  </si>
  <si>
    <t>B02_GIZ-BPM_Preisblatt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</si>
</sst>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DM&quot;"/>
    <numFmt numFmtId="165" formatCode="#,##0.00\ &quot;€&quot;"/>
    <numFmt numFmtId="166" formatCode="_-* #,##0.00\ [$€-407]_-;\-* #,##0.00\ [$€-407]_-;_-* &quot;-&quot;??\ [$€-407]_-;_-@"/>
  </numFmts>
  <fonts count="24" x14ac:knownFonts="1">
    <font>
      <sz val="11"/>
      <color theme="1"/>
      <name val="Calibri"/>
      <scheme val="minor"/>
    </font>
    <font>
      <sz val="11"/>
      <color theme="1"/>
      <name val="Calibri"/>
      <family val="2"/>
      <scheme val="minor"/>
    </font>
    <font>
      <sz val="11"/>
      <color theme="1"/>
      <name val="Calibri"/>
      <family val="2"/>
    </font>
    <font>
      <b/>
      <sz val="10"/>
      <color theme="1"/>
      <name val="Arial"/>
      <family val="2"/>
    </font>
    <font>
      <sz val="12"/>
      <color theme="1"/>
      <name val="Arial"/>
      <family val="2"/>
    </font>
    <font>
      <sz val="10"/>
      <color theme="1"/>
      <name val="Arial"/>
      <family val="2"/>
    </font>
    <font>
      <sz val="11"/>
      <color theme="1"/>
      <name val="Arial"/>
      <family val="2"/>
    </font>
    <font>
      <b/>
      <sz val="10"/>
      <name val="Arial"/>
      <family val="2"/>
    </font>
    <font>
      <sz val="10"/>
      <name val="Arial"/>
      <family val="2"/>
    </font>
    <font>
      <b/>
      <sz val="11"/>
      <color theme="1"/>
      <name val="Calibri"/>
      <family val="2"/>
      <scheme val="minor"/>
    </font>
    <font>
      <sz val="11"/>
      <name val="Calibri"/>
      <family val="2"/>
      <scheme val="minor"/>
    </font>
    <font>
      <sz val="8"/>
      <name val="Calibri"/>
      <family val="2"/>
      <scheme val="minor"/>
    </font>
    <font>
      <sz val="10"/>
      <color rgb="FF000000"/>
      <name val="Arial"/>
      <family val="2"/>
    </font>
    <font>
      <b/>
      <sz val="10"/>
      <color rgb="FF000000"/>
      <name val="Arial"/>
      <family val="2"/>
    </font>
    <font>
      <b/>
      <sz val="12"/>
      <color theme="1"/>
      <name val="Arial"/>
      <family val="2"/>
    </font>
    <font>
      <sz val="11"/>
      <color rgb="FF000000"/>
      <name val="Arial"/>
      <family val="2"/>
    </font>
    <font>
      <b/>
      <sz val="12"/>
      <color rgb="FF000000"/>
      <name val="Arial"/>
      <family val="2"/>
    </font>
    <font>
      <b/>
      <sz val="10"/>
      <color rgb="FFF2F2F2"/>
      <name val="Arial"/>
      <family val="2"/>
    </font>
    <font>
      <b/>
      <sz val="11"/>
      <color theme="1"/>
      <name val="Arial"/>
      <family val="2"/>
    </font>
    <font>
      <sz val="11"/>
      <name val="Arial"/>
      <family val="2"/>
    </font>
    <font>
      <i/>
      <sz val="12"/>
      <color theme="1"/>
      <name val="Arial"/>
      <family val="2"/>
    </font>
    <font>
      <sz val="11"/>
      <name val="Calibri"/>
      <family val="2"/>
    </font>
    <font>
      <b/>
      <sz val="10"/>
      <name val="Arial"/>
      <family val="1"/>
    </font>
    <font>
      <sz val="10"/>
      <color rgb="FFFF0000"/>
      <name val="Arial"/>
      <family val="2"/>
    </font>
  </fonts>
  <fills count="14">
    <fill>
      <patternFill patternType="none"/>
    </fill>
    <fill>
      <patternFill patternType="gray125"/>
    </fill>
    <fill>
      <patternFill patternType="solid">
        <fgColor rgb="FFF2F2F2"/>
        <bgColor rgb="FFF2F2F2"/>
      </patternFill>
    </fill>
    <fill>
      <patternFill patternType="solid">
        <fgColor rgb="FFC4E59F"/>
        <bgColor rgb="FFC4E59F"/>
      </patternFill>
    </fill>
    <fill>
      <patternFill patternType="solid">
        <fgColor rgb="FFC4D79D"/>
        <bgColor rgb="FFC4D79D"/>
      </patternFill>
    </fill>
    <fill>
      <patternFill patternType="solid">
        <fgColor rgb="FFD9D9D9"/>
        <bgColor rgb="FF000000"/>
      </patternFill>
    </fill>
    <fill>
      <patternFill patternType="solid">
        <fgColor rgb="FFF2F2F2"/>
        <bgColor rgb="FF000000"/>
      </patternFill>
    </fill>
    <fill>
      <patternFill patternType="lightDown"/>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4.9989318521683403E-2"/>
        <bgColor indexed="64"/>
      </patternFill>
    </fill>
    <fill>
      <patternFill patternType="solid">
        <fgColor theme="2" tint="-4.9989318521683403E-2"/>
        <bgColor rgb="FFF2F2F2"/>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thick">
        <color rgb="FFFF0000"/>
      </left>
      <right style="thick">
        <color rgb="FFFF0000"/>
      </right>
      <top style="thick">
        <color rgb="FFFF0000"/>
      </top>
      <bottom style="thick">
        <color rgb="FFFF0000"/>
      </bottom>
      <diagonal/>
    </border>
    <border>
      <left/>
      <right/>
      <top/>
      <bottom style="thin">
        <color rgb="FF000000"/>
      </bottom>
      <diagonal/>
    </border>
    <border>
      <left/>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diagonal/>
    </border>
    <border>
      <left/>
      <right style="thin">
        <color rgb="FF000000"/>
      </right>
      <top/>
      <bottom style="thin">
        <color rgb="FF000000"/>
      </bottom>
      <diagonal/>
    </border>
    <border>
      <left style="thick">
        <color rgb="FFFF0000"/>
      </left>
      <right style="thick">
        <color rgb="FFFF0000"/>
      </right>
      <top style="thick">
        <color rgb="FFFF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ck">
        <color rgb="FFFF0000"/>
      </left>
      <right style="thick">
        <color rgb="FFFF0000"/>
      </right>
      <top/>
      <bottom style="thick">
        <color rgb="FFFF0000"/>
      </bottom>
      <diagonal/>
    </border>
    <border>
      <left style="thick">
        <color rgb="FFFF0000"/>
      </left>
      <right style="thick">
        <color rgb="FFFF0000"/>
      </right>
      <top/>
      <bottom/>
      <diagonal/>
    </border>
    <border>
      <left style="thin">
        <color rgb="FF000000"/>
      </left>
      <right style="thin">
        <color rgb="FF000000"/>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top style="thin">
        <color rgb="FF000000"/>
      </top>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style="thin">
        <color rgb="FF000000"/>
      </top>
      <bottom style="thin">
        <color indexed="64"/>
      </bottom>
      <diagonal/>
    </border>
    <border>
      <left style="thin">
        <color rgb="FF000000"/>
      </left>
      <right style="thin">
        <color indexed="64"/>
      </right>
      <top style="thick">
        <color rgb="FFFF0000"/>
      </top>
      <bottom style="thin">
        <color rgb="FF000000"/>
      </bottom>
      <diagonal/>
    </border>
  </borders>
  <cellStyleXfs count="1">
    <xf numFmtId="0" fontId="0" fillId="0" borderId="0"/>
  </cellStyleXfs>
  <cellXfs count="135">
    <xf numFmtId="0" fontId="0" fillId="0" borderId="0" xfId="0"/>
    <xf numFmtId="3" fontId="4" fillId="0" borderId="0" xfId="0" applyNumberFormat="1" applyFont="1"/>
    <xf numFmtId="164" fontId="6" fillId="0" borderId="0" xfId="0" applyNumberFormat="1" applyFont="1" applyAlignment="1">
      <alignment horizontal="right"/>
    </xf>
    <xf numFmtId="0" fontId="4" fillId="0" borderId="0" xfId="0" applyFont="1"/>
    <xf numFmtId="0" fontId="3" fillId="0" borderId="7" xfId="0" applyFont="1" applyBorder="1"/>
    <xf numFmtId="0" fontId="0" fillId="0" borderId="5" xfId="0" applyBorder="1"/>
    <xf numFmtId="0" fontId="3" fillId="0" borderId="5" xfId="0" applyFont="1" applyBorder="1"/>
    <xf numFmtId="0" fontId="10" fillId="0" borderId="0" xfId="0" applyFont="1"/>
    <xf numFmtId="0" fontId="8" fillId="0" borderId="17" xfId="0" applyFont="1" applyBorder="1" applyAlignment="1">
      <alignment vertical="center" wrapText="1"/>
    </xf>
    <xf numFmtId="0" fontId="0" fillId="0" borderId="0" xfId="0" applyAlignment="1">
      <alignment horizontal="left" vertical="top"/>
    </xf>
    <xf numFmtId="0" fontId="9" fillId="0" borderId="0" xfId="0" applyFont="1" applyAlignment="1">
      <alignment horizontal="left" vertical="top"/>
    </xf>
    <xf numFmtId="49" fontId="2" fillId="0" borderId="0" xfId="0" applyNumberFormat="1" applyFont="1" applyAlignment="1">
      <alignment horizontal="center"/>
    </xf>
    <xf numFmtId="0" fontId="2" fillId="0" borderId="0" xfId="0" applyFont="1" applyAlignment="1">
      <alignment horizontal="center"/>
    </xf>
    <xf numFmtId="164" fontId="2" fillId="0" borderId="0" xfId="0" applyNumberFormat="1" applyFont="1" applyAlignment="1">
      <alignment horizontal="right"/>
    </xf>
    <xf numFmtId="3" fontId="2" fillId="0" borderId="7" xfId="0" applyNumberFormat="1" applyFont="1" applyBorder="1"/>
    <xf numFmtId="3" fontId="2" fillId="0" borderId="5" xfId="0" applyNumberFormat="1" applyFont="1" applyBorder="1"/>
    <xf numFmtId="3" fontId="2" fillId="0" borderId="0" xfId="0" applyNumberFormat="1" applyFont="1"/>
    <xf numFmtId="0" fontId="0" fillId="0" borderId="0" xfId="0" applyAlignment="1">
      <alignment vertical="center"/>
    </xf>
    <xf numFmtId="0" fontId="10" fillId="0" borderId="0" xfId="0" applyFont="1" applyAlignment="1">
      <alignment vertical="center"/>
    </xf>
    <xf numFmtId="49" fontId="14" fillId="0" borderId="0" xfId="0" applyNumberFormat="1" applyFont="1" applyAlignment="1">
      <alignment horizontal="left" vertical="center"/>
    </xf>
    <xf numFmtId="0" fontId="13" fillId="5" borderId="18" xfId="0" applyFont="1" applyFill="1" applyBorder="1" applyAlignment="1">
      <alignment horizontal="left" vertical="center"/>
    </xf>
    <xf numFmtId="0" fontId="15" fillId="5" borderId="19" xfId="0" applyFont="1" applyFill="1" applyBorder="1"/>
    <xf numFmtId="0" fontId="15" fillId="5" borderId="19" xfId="0" applyFont="1" applyFill="1" applyBorder="1" applyAlignment="1">
      <alignment horizontal="center"/>
    </xf>
    <xf numFmtId="0" fontId="15" fillId="5" borderId="20" xfId="0" applyFont="1" applyFill="1" applyBorder="1" applyAlignment="1">
      <alignment horizontal="center"/>
    </xf>
    <xf numFmtId="0" fontId="16" fillId="6" borderId="21" xfId="0" applyFont="1" applyFill="1" applyBorder="1" applyAlignment="1">
      <alignment horizontal="left" vertical="center"/>
    </xf>
    <xf numFmtId="0" fontId="15" fillId="6" borderId="5" xfId="0" applyFont="1" applyFill="1" applyBorder="1"/>
    <xf numFmtId="0" fontId="15" fillId="6" borderId="5" xfId="0" applyFont="1" applyFill="1" applyBorder="1" applyAlignment="1">
      <alignment horizontal="center"/>
    </xf>
    <xf numFmtId="0" fontId="15" fillId="6" borderId="22" xfId="0" applyFont="1" applyFill="1" applyBorder="1" applyAlignment="1">
      <alignment horizontal="center"/>
    </xf>
    <xf numFmtId="0" fontId="12" fillId="6" borderId="21" xfId="0" applyFont="1" applyFill="1" applyBorder="1" applyAlignment="1">
      <alignment horizontal="left" vertical="center"/>
    </xf>
    <xf numFmtId="0" fontId="17" fillId="0" borderId="2" xfId="0" applyFont="1" applyBorder="1" applyAlignment="1">
      <alignment horizontal="right"/>
    </xf>
    <xf numFmtId="0" fontId="19" fillId="3" borderId="10" xfId="0" applyFont="1" applyFill="1" applyBorder="1" applyAlignment="1">
      <alignment horizontal="center" vertical="center"/>
    </xf>
    <xf numFmtId="0" fontId="19" fillId="3" borderId="3" xfId="0" applyFont="1" applyFill="1" applyBorder="1" applyAlignment="1">
      <alignment horizontal="center" vertical="center"/>
    </xf>
    <xf numFmtId="0" fontId="19" fillId="3" borderId="5" xfId="0" applyFont="1" applyFill="1" applyBorder="1" applyAlignment="1">
      <alignment horizontal="center" vertical="center" wrapText="1"/>
    </xf>
    <xf numFmtId="0" fontId="8" fillId="0" borderId="1" xfId="0" applyFont="1" applyBorder="1" applyAlignment="1">
      <alignment vertical="center" wrapText="1"/>
    </xf>
    <xf numFmtId="0" fontId="3" fillId="0" borderId="4" xfId="0" applyFont="1" applyBorder="1" applyAlignment="1">
      <alignment horizontal="center" vertical="center" wrapText="1"/>
    </xf>
    <xf numFmtId="0" fontId="3" fillId="7" borderId="17" xfId="0" applyFont="1" applyFill="1" applyBorder="1" applyAlignment="1">
      <alignment horizontal="center" vertical="center" wrapText="1"/>
    </xf>
    <xf numFmtId="0" fontId="3" fillId="0" borderId="3" xfId="0" applyFont="1" applyBorder="1" applyAlignment="1">
      <alignment horizontal="center" vertical="center" wrapText="1"/>
    </xf>
    <xf numFmtId="165" fontId="3" fillId="2" borderId="8" xfId="0" applyNumberFormat="1" applyFont="1" applyFill="1" applyBorder="1" applyAlignment="1">
      <alignment horizontal="right"/>
    </xf>
    <xf numFmtId="49" fontId="6" fillId="0" borderId="0" xfId="0" applyNumberFormat="1" applyFont="1" applyAlignment="1">
      <alignment horizontal="center"/>
    </xf>
    <xf numFmtId="0" fontId="6" fillId="0" borderId="0" xfId="0" applyFont="1"/>
    <xf numFmtId="3" fontId="6" fillId="0" borderId="0" xfId="0" applyNumberFormat="1" applyFont="1" applyAlignment="1">
      <alignment horizontal="center"/>
    </xf>
    <xf numFmtId="0" fontId="6" fillId="0" borderId="0" xfId="0" applyFont="1" applyAlignment="1">
      <alignment horizontal="center"/>
    </xf>
    <xf numFmtId="49" fontId="3" fillId="2" borderId="1" xfId="0" applyNumberFormat="1" applyFont="1" applyFill="1" applyBorder="1" applyAlignment="1">
      <alignmen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16"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xf>
    <xf numFmtId="0" fontId="6" fillId="3" borderId="4"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4" xfId="0" applyFont="1" applyFill="1" applyBorder="1" applyAlignment="1">
      <alignment horizontal="center" vertical="center" wrapText="1"/>
    </xf>
    <xf numFmtId="0" fontId="6" fillId="3" borderId="17" xfId="0" applyFont="1" applyFill="1" applyBorder="1" applyAlignment="1">
      <alignment horizontal="center" vertical="center" wrapText="1"/>
    </xf>
    <xf numFmtId="49" fontId="5" fillId="0" borderId="1" xfId="0" applyNumberFormat="1" applyFont="1" applyBorder="1" applyAlignment="1">
      <alignment horizontal="center" vertical="center"/>
    </xf>
    <xf numFmtId="0" fontId="3" fillId="0" borderId="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1" xfId="0" applyFont="1" applyBorder="1" applyAlignment="1">
      <alignment horizontal="center" vertical="center" wrapText="1"/>
    </xf>
    <xf numFmtId="0" fontId="7" fillId="3" borderId="6" xfId="0" applyFont="1" applyFill="1" applyBorder="1" applyAlignment="1">
      <alignment horizontal="center" vertical="center"/>
    </xf>
    <xf numFmtId="0" fontId="7" fillId="3" borderId="6" xfId="0" applyFont="1" applyFill="1" applyBorder="1" applyAlignment="1">
      <alignment vertical="center"/>
    </xf>
    <xf numFmtId="166" fontId="7" fillId="3" borderId="13" xfId="0" applyNumberFormat="1" applyFont="1" applyFill="1" applyBorder="1" applyAlignment="1">
      <alignment horizontal="right" vertical="center" wrapText="1"/>
    </xf>
    <xf numFmtId="49" fontId="8" fillId="0" borderId="1" xfId="0" quotePrefix="1" applyNumberFormat="1" applyFont="1" applyBorder="1" applyAlignment="1">
      <alignment horizontal="center" vertical="center"/>
    </xf>
    <xf numFmtId="0" fontId="7" fillId="0" borderId="11" xfId="0" applyFont="1" applyBorder="1" applyAlignment="1">
      <alignment horizontal="center" vertical="center" wrapText="1"/>
    </xf>
    <xf numFmtId="165" fontId="7" fillId="2" borderId="8" xfId="0" applyNumberFormat="1" applyFont="1" applyFill="1" applyBorder="1" applyAlignment="1">
      <alignment horizontal="right"/>
    </xf>
    <xf numFmtId="49" fontId="7" fillId="3" borderId="6" xfId="0" applyNumberFormat="1" applyFont="1" applyFill="1" applyBorder="1" applyAlignment="1">
      <alignment horizontal="left" vertical="center"/>
    </xf>
    <xf numFmtId="49" fontId="3" fillId="3" borderId="23" xfId="0" applyNumberFormat="1" applyFont="1" applyFill="1" applyBorder="1" applyAlignment="1">
      <alignment horizontal="center"/>
    </xf>
    <xf numFmtId="49" fontId="3" fillId="3" borderId="6" xfId="0" applyNumberFormat="1" applyFont="1" applyFill="1" applyBorder="1" applyAlignment="1">
      <alignment horizontal="center"/>
    </xf>
    <xf numFmtId="49" fontId="3" fillId="3" borderId="17" xfId="0" applyNumberFormat="1" applyFont="1" applyFill="1" applyBorder="1" applyAlignment="1">
      <alignment horizontal="center"/>
    </xf>
    <xf numFmtId="0" fontId="7" fillId="0" borderId="6" xfId="0" applyFont="1" applyBorder="1" applyAlignment="1">
      <alignment horizontal="center" vertical="center" wrapText="1"/>
    </xf>
    <xf numFmtId="49" fontId="7" fillId="3" borderId="23" xfId="0" applyNumberFormat="1" applyFont="1" applyFill="1" applyBorder="1" applyAlignment="1">
      <alignment horizontal="left" vertical="center"/>
    </xf>
    <xf numFmtId="0" fontId="12" fillId="0" borderId="1" xfId="0" applyFont="1" applyBorder="1" applyAlignment="1">
      <alignment horizontal="left" vertical="center" wrapText="1"/>
    </xf>
    <xf numFmtId="166" fontId="7" fillId="3" borderId="8" xfId="0" applyNumberFormat="1" applyFont="1" applyFill="1" applyBorder="1" applyAlignment="1">
      <alignment horizontal="right" vertical="center" wrapText="1"/>
    </xf>
    <xf numFmtId="0" fontId="6" fillId="0" borderId="5" xfId="0" applyFont="1" applyBorder="1" applyAlignment="1">
      <alignment horizontal="center"/>
    </xf>
    <xf numFmtId="0" fontId="15" fillId="6" borderId="13" xfId="0" applyFont="1" applyFill="1" applyBorder="1" applyAlignment="1">
      <alignment horizontal="center"/>
    </xf>
    <xf numFmtId="3" fontId="3" fillId="4" borderId="4" xfId="0" applyNumberFormat="1" applyFont="1" applyFill="1" applyBorder="1" applyAlignment="1">
      <alignment horizontal="left" vertical="center"/>
    </xf>
    <xf numFmtId="3" fontId="18" fillId="4" borderId="4" xfId="0" applyNumberFormat="1" applyFont="1" applyFill="1" applyBorder="1" applyAlignment="1">
      <alignment horizontal="left" vertical="top"/>
    </xf>
    <xf numFmtId="164" fontId="13" fillId="2" borderId="1" xfId="0" applyNumberFormat="1" applyFont="1" applyFill="1" applyBorder="1" applyAlignment="1">
      <alignment horizontal="center" vertical="center" wrapText="1"/>
    </xf>
    <xf numFmtId="49" fontId="20" fillId="0" borderId="0" xfId="0" applyNumberFormat="1" applyFont="1" applyAlignment="1">
      <alignment horizontal="left" vertical="center"/>
    </xf>
    <xf numFmtId="165" fontId="3" fillId="8" borderId="2" xfId="0" applyNumberFormat="1" applyFont="1" applyFill="1" applyBorder="1" applyAlignment="1" applyProtection="1">
      <alignment horizontal="right"/>
      <protection locked="0"/>
    </xf>
    <xf numFmtId="165" fontId="3" fillId="0" borderId="2" xfId="0" applyNumberFormat="1" applyFont="1" applyBorder="1" applyAlignment="1" applyProtection="1">
      <alignment horizontal="right"/>
      <protection locked="0"/>
    </xf>
    <xf numFmtId="165" fontId="7" fillId="0" borderId="2" xfId="0" applyNumberFormat="1" applyFont="1" applyBorder="1" applyAlignment="1" applyProtection="1">
      <alignment horizontal="right"/>
      <protection locked="0"/>
    </xf>
    <xf numFmtId="165" fontId="7" fillId="0" borderId="2" xfId="0" applyNumberFormat="1" applyFont="1" applyBorder="1" applyAlignment="1" applyProtection="1">
      <alignment horizontal="left" vertical="top"/>
      <protection locked="0"/>
    </xf>
    <xf numFmtId="0" fontId="12" fillId="0" borderId="17" xfId="0" applyFont="1" applyBorder="1" applyAlignment="1">
      <alignment vertical="center" wrapText="1"/>
    </xf>
    <xf numFmtId="0" fontId="12" fillId="0" borderId="6" xfId="0" applyFont="1" applyBorder="1" applyAlignment="1">
      <alignment horizontal="left" vertical="center" wrapText="1"/>
    </xf>
    <xf numFmtId="0" fontId="7" fillId="3" borderId="23" xfId="0" applyFont="1" applyFill="1" applyBorder="1" applyAlignment="1">
      <alignment horizontal="center" vertical="center"/>
    </xf>
    <xf numFmtId="49" fontId="8" fillId="0" borderId="17" xfId="0" quotePrefix="1" applyNumberFormat="1" applyFont="1" applyBorder="1" applyAlignment="1">
      <alignment horizontal="center" vertical="center"/>
    </xf>
    <xf numFmtId="0" fontId="7" fillId="3" borderId="12" xfId="0" applyFont="1" applyFill="1" applyBorder="1" applyAlignment="1">
      <alignment horizontal="center" vertical="center"/>
    </xf>
    <xf numFmtId="49" fontId="5" fillId="0" borderId="6" xfId="0" quotePrefix="1" applyNumberFormat="1" applyFont="1" applyBorder="1" applyAlignment="1">
      <alignment horizontal="center" vertical="center"/>
    </xf>
    <xf numFmtId="3" fontId="3" fillId="4" borderId="3" xfId="0" applyNumberFormat="1" applyFont="1" applyFill="1" applyBorder="1" applyAlignment="1">
      <alignment horizontal="right" vertical="center"/>
    </xf>
    <xf numFmtId="3" fontId="3" fillId="4" borderId="4" xfId="0" applyNumberFormat="1" applyFont="1" applyFill="1" applyBorder="1" applyAlignment="1">
      <alignment horizontal="right" vertical="center"/>
    </xf>
    <xf numFmtId="0" fontId="8" fillId="0" borderId="1" xfId="0" applyFont="1" applyBorder="1" applyAlignment="1">
      <alignment horizontal="left" vertical="center" wrapText="1"/>
    </xf>
    <xf numFmtId="0" fontId="8" fillId="0" borderId="26" xfId="0" applyFont="1" applyBorder="1" applyAlignment="1">
      <alignment vertical="center" wrapText="1"/>
    </xf>
    <xf numFmtId="0" fontId="3" fillId="3" borderId="24" xfId="0" applyFont="1" applyFill="1" applyBorder="1" applyAlignment="1">
      <alignment vertical="center" wrapText="1"/>
    </xf>
    <xf numFmtId="49" fontId="8" fillId="11" borderId="17" xfId="0" quotePrefix="1" applyNumberFormat="1" applyFont="1" applyFill="1" applyBorder="1" applyAlignment="1">
      <alignment horizontal="center" vertical="center"/>
    </xf>
    <xf numFmtId="0" fontId="8" fillId="11" borderId="17" xfId="0" applyFont="1" applyFill="1" applyBorder="1" applyAlignment="1">
      <alignment vertical="center" wrapText="1"/>
    </xf>
    <xf numFmtId="0" fontId="8" fillId="11" borderId="25" xfId="0" applyFont="1" applyFill="1" applyBorder="1" applyAlignment="1">
      <alignment vertical="center" wrapText="1"/>
    </xf>
    <xf numFmtId="0" fontId="19" fillId="3" borderId="0" xfId="0" applyFont="1" applyFill="1" applyAlignment="1">
      <alignment horizontal="center" vertical="center" wrapText="1"/>
    </xf>
    <xf numFmtId="165" fontId="7" fillId="9" borderId="2" xfId="0" applyNumberFormat="1" applyFont="1" applyFill="1" applyBorder="1" applyAlignment="1" applyProtection="1">
      <alignment horizontal="left" vertical="top"/>
      <protection locked="0"/>
    </xf>
    <xf numFmtId="165" fontId="3" fillId="12" borderId="2" xfId="0" applyNumberFormat="1" applyFont="1" applyFill="1" applyBorder="1" applyAlignment="1" applyProtection="1">
      <alignment horizontal="right"/>
      <protection locked="0"/>
    </xf>
    <xf numFmtId="165" fontId="3" fillId="13" borderId="8" xfId="0" applyNumberFormat="1" applyFont="1" applyFill="1" applyBorder="1" applyAlignment="1">
      <alignment horizontal="right"/>
    </xf>
    <xf numFmtId="0" fontId="12" fillId="11" borderId="1" xfId="0" applyFont="1" applyFill="1" applyBorder="1" applyAlignment="1">
      <alignment horizontal="left" vertical="center" wrapText="1"/>
    </xf>
    <xf numFmtId="165" fontId="22" fillId="9" borderId="2" xfId="0" applyNumberFormat="1" applyFont="1" applyFill="1" applyBorder="1" applyAlignment="1" applyProtection="1">
      <alignment horizontal="left" vertical="top"/>
      <protection locked="0"/>
    </xf>
    <xf numFmtId="165" fontId="7" fillId="9" borderId="2" xfId="0" applyNumberFormat="1" applyFont="1" applyFill="1" applyBorder="1" applyAlignment="1" applyProtection="1">
      <alignment horizontal="left" vertical="top" wrapText="1"/>
      <protection locked="0"/>
    </xf>
    <xf numFmtId="165" fontId="7" fillId="0" borderId="2" xfId="0" applyNumberFormat="1" applyFont="1" applyBorder="1" applyAlignment="1" applyProtection="1">
      <alignment horizontal="left" vertical="top" wrapText="1"/>
      <protection locked="0"/>
    </xf>
    <xf numFmtId="165" fontId="22" fillId="9" borderId="2" xfId="0" applyNumberFormat="1" applyFont="1" applyFill="1" applyBorder="1" applyAlignment="1" applyProtection="1">
      <alignment horizontal="left" vertical="top" wrapText="1"/>
      <protection locked="0"/>
    </xf>
    <xf numFmtId="0" fontId="3" fillId="0" borderId="0" xfId="0" applyFont="1"/>
    <xf numFmtId="49" fontId="14" fillId="0" borderId="5" xfId="0" applyNumberFormat="1" applyFont="1" applyBorder="1" applyAlignment="1">
      <alignment horizontal="left" vertical="center"/>
    </xf>
    <xf numFmtId="0" fontId="6" fillId="0" borderId="5" xfId="0" applyFont="1" applyBorder="1"/>
    <xf numFmtId="3" fontId="6" fillId="0" borderId="5" xfId="0" applyNumberFormat="1" applyFont="1" applyBorder="1" applyAlignment="1">
      <alignment horizontal="center"/>
    </xf>
    <xf numFmtId="0" fontId="8" fillId="0" borderId="6" xfId="0" applyFont="1" applyBorder="1" applyAlignment="1">
      <alignment vertical="center" wrapText="1"/>
    </xf>
    <xf numFmtId="0" fontId="1" fillId="0" borderId="0" xfId="0" applyFont="1" applyAlignment="1">
      <alignment horizontal="left" vertical="top"/>
    </xf>
    <xf numFmtId="0" fontId="1" fillId="0" borderId="0" xfId="0" applyFont="1" applyAlignment="1">
      <alignment horizontal="left" vertical="top" wrapText="1"/>
    </xf>
    <xf numFmtId="3" fontId="3" fillId="4" borderId="30" xfId="0" applyNumberFormat="1" applyFont="1" applyFill="1" applyBorder="1" applyAlignment="1">
      <alignment horizontal="left"/>
    </xf>
    <xf numFmtId="3" fontId="3" fillId="4" borderId="31" xfId="0" applyNumberFormat="1" applyFont="1" applyFill="1" applyBorder="1" applyAlignment="1">
      <alignment horizontal="left"/>
    </xf>
    <xf numFmtId="49" fontId="4" fillId="0" borderId="5" xfId="0" applyNumberFormat="1" applyFont="1" applyBorder="1" applyAlignment="1">
      <alignment horizontal="center" vertical="center"/>
    </xf>
    <xf numFmtId="3" fontId="3" fillId="4" borderId="32" xfId="0" applyNumberFormat="1" applyFont="1" applyFill="1" applyBorder="1" applyAlignment="1">
      <alignment horizontal="left"/>
    </xf>
    <xf numFmtId="3" fontId="18" fillId="4" borderId="33" xfId="0" applyNumberFormat="1" applyFont="1" applyFill="1" applyBorder="1" applyAlignment="1">
      <alignment horizontal="left"/>
    </xf>
    <xf numFmtId="165" fontId="3" fillId="2" borderId="5" xfId="0" applyNumberFormat="1" applyFont="1" applyFill="1" applyBorder="1" applyAlignment="1">
      <alignment horizontal="right"/>
    </xf>
    <xf numFmtId="165" fontId="18" fillId="2" borderId="5" xfId="0" applyNumberFormat="1" applyFont="1" applyFill="1" applyBorder="1" applyAlignment="1">
      <alignment horizontal="right"/>
    </xf>
    <xf numFmtId="165" fontId="7" fillId="0" borderId="9" xfId="0" applyNumberFormat="1" applyFont="1" applyBorder="1" applyAlignment="1" applyProtection="1">
      <alignment horizontal="left" vertical="top"/>
      <protection locked="0"/>
    </xf>
    <xf numFmtId="165" fontId="3" fillId="2" borderId="34" xfId="0" applyNumberFormat="1" applyFont="1" applyFill="1" applyBorder="1" applyAlignment="1">
      <alignment horizontal="right"/>
    </xf>
    <xf numFmtId="165" fontId="3" fillId="2" borderId="24" xfId="0" applyNumberFormat="1" applyFont="1" applyFill="1" applyBorder="1" applyAlignment="1">
      <alignment horizontal="right"/>
    </xf>
    <xf numFmtId="3" fontId="3" fillId="4" borderId="4" xfId="0" applyNumberFormat="1" applyFont="1" applyFill="1" applyBorder="1" applyAlignment="1">
      <alignment horizontal="left" vertical="center" wrapText="1"/>
    </xf>
    <xf numFmtId="0" fontId="21" fillId="0" borderId="9" xfId="0" applyFont="1" applyBorder="1" applyAlignment="1" applyProtection="1">
      <alignment horizontal="left" vertical="top"/>
      <protection locked="0"/>
    </xf>
    <xf numFmtId="0" fontId="21" fillId="0" borderId="14" xfId="0" applyFont="1" applyBorder="1" applyAlignment="1" applyProtection="1">
      <alignment horizontal="left" vertical="top"/>
      <protection locked="0"/>
    </xf>
    <xf numFmtId="0" fontId="21" fillId="0" borderId="15" xfId="0" applyFont="1" applyBorder="1" applyAlignment="1" applyProtection="1">
      <alignment horizontal="left" vertical="top"/>
      <protection locked="0"/>
    </xf>
    <xf numFmtId="0" fontId="3" fillId="0" borderId="5" xfId="0" applyFont="1" applyBorder="1" applyAlignment="1">
      <alignment horizontal="left" vertical="top" wrapText="1"/>
    </xf>
    <xf numFmtId="0" fontId="5" fillId="0" borderId="5" xfId="0" applyFont="1" applyBorder="1" applyAlignment="1">
      <alignment horizontal="left" vertical="top" wrapText="1"/>
    </xf>
    <xf numFmtId="3" fontId="18" fillId="4" borderId="4" xfId="0" applyNumberFormat="1" applyFont="1" applyFill="1" applyBorder="1" applyAlignment="1">
      <alignment horizontal="left" vertical="center" wrapText="1"/>
    </xf>
    <xf numFmtId="0" fontId="5" fillId="0" borderId="26" xfId="0" applyFont="1" applyBorder="1" applyAlignment="1">
      <alignment vertical="top" wrapText="1"/>
    </xf>
    <xf numFmtId="0" fontId="12" fillId="6" borderId="26" xfId="0" applyFont="1" applyFill="1" applyBorder="1" applyAlignment="1">
      <alignment horizontal="left" vertical="top" wrapText="1"/>
    </xf>
    <xf numFmtId="0" fontId="12" fillId="6" borderId="17" xfId="0" applyFont="1" applyFill="1" applyBorder="1" applyAlignment="1">
      <alignment horizontal="left" vertical="top" wrapText="1"/>
    </xf>
    <xf numFmtId="3" fontId="3" fillId="4" borderId="3" xfId="0" applyNumberFormat="1" applyFont="1" applyFill="1" applyBorder="1" applyAlignment="1">
      <alignment horizontal="left" vertical="center" wrapText="1"/>
    </xf>
    <xf numFmtId="165" fontId="3" fillId="8" borderId="27" xfId="0" applyNumberFormat="1" applyFont="1" applyFill="1" applyBorder="1" applyAlignment="1" applyProtection="1">
      <alignment horizontal="center"/>
      <protection locked="0"/>
    </xf>
    <xf numFmtId="165" fontId="3" fillId="8" borderId="28" xfId="0" applyNumberFormat="1" applyFont="1" applyFill="1" applyBorder="1" applyAlignment="1" applyProtection="1">
      <alignment horizontal="center"/>
      <protection locked="0"/>
    </xf>
    <xf numFmtId="165" fontId="3" fillId="8" borderId="29" xfId="0" applyNumberFormat="1" applyFont="1" applyFill="1" applyBorder="1" applyAlignment="1" applyProtection="1">
      <alignment horizontal="center"/>
      <protection locked="0"/>
    </xf>
    <xf numFmtId="49" fontId="3" fillId="10" borderId="5" xfId="0" applyNumberFormat="1" applyFont="1" applyFill="1" applyBorder="1" applyAlignment="1">
      <alignment horizontal="center" vertical="center" wrapText="1"/>
    </xf>
  </cellXfs>
  <cellStyles count="1">
    <cellStyle name="Standard" xfId="0" builtinId="0"/>
  </cellStyles>
  <dxfs count="28">
    <dxf>
      <font>
        <color rgb="FFE2EFD9"/>
        <name val="Cambria"/>
      </font>
      <fill>
        <patternFill patternType="none"/>
      </fill>
    </dxf>
    <dxf>
      <font>
        <color rgb="FFF2F2F2"/>
        <name val="Cambria"/>
      </font>
      <fill>
        <patternFill patternType="none"/>
      </fill>
    </dxf>
    <dxf>
      <font>
        <color rgb="FFE2EFD9"/>
        <name val="Cambria"/>
      </font>
      <fill>
        <patternFill patternType="none"/>
      </fill>
    </dxf>
    <dxf>
      <font>
        <color rgb="FFF2F2F2"/>
        <name val="Cambria"/>
      </font>
      <fill>
        <patternFill patternType="none"/>
      </fill>
    </dxf>
    <dxf>
      <font>
        <color rgb="FFE2EFD9"/>
        <name val="Cambria"/>
      </font>
      <fill>
        <patternFill patternType="none"/>
      </fill>
    </dxf>
    <dxf>
      <font>
        <color rgb="FFF2F2F2"/>
        <name val="Cambria"/>
      </font>
      <fill>
        <patternFill patternType="none"/>
      </fill>
    </dxf>
    <dxf>
      <font>
        <color rgb="FFE2EFD9"/>
        <name val="Cambria"/>
      </font>
      <fill>
        <patternFill patternType="none"/>
      </fill>
    </dxf>
    <dxf>
      <font>
        <color rgb="FFF2F2F2"/>
        <name val="Cambria"/>
      </font>
      <fill>
        <patternFill patternType="none"/>
      </fill>
    </dxf>
    <dxf>
      <font>
        <color rgb="FFE2EFD9"/>
        <name val="Cambria"/>
      </font>
      <fill>
        <patternFill patternType="none"/>
      </fill>
    </dxf>
    <dxf>
      <font>
        <color rgb="FFF2F2F2"/>
        <name val="Cambria"/>
      </font>
      <fill>
        <patternFill patternType="none"/>
      </fill>
    </dxf>
    <dxf>
      <font>
        <color rgb="FFE2EFD9"/>
        <name val="Cambria"/>
      </font>
      <fill>
        <patternFill patternType="none"/>
      </fill>
    </dxf>
    <dxf>
      <font>
        <color rgb="FFF2F2F2"/>
        <name val="Cambria"/>
      </font>
      <fill>
        <patternFill patternType="none"/>
      </fill>
    </dxf>
    <dxf>
      <font>
        <color rgb="FFE2EFD9"/>
        <name val="Cambria"/>
      </font>
      <fill>
        <patternFill patternType="none"/>
      </fill>
    </dxf>
    <dxf>
      <font>
        <color rgb="FFF2F2F2"/>
        <name val="Cambria"/>
      </font>
      <fill>
        <patternFill patternType="none"/>
      </fill>
    </dxf>
    <dxf>
      <font>
        <color rgb="FFE2EFD9"/>
        <name val="Cambria"/>
      </font>
      <fill>
        <patternFill patternType="none"/>
      </fill>
    </dxf>
    <dxf>
      <font>
        <color rgb="FFE2EFD9"/>
        <name val="Cambria"/>
      </font>
      <fill>
        <patternFill patternType="none"/>
      </fill>
    </dxf>
    <dxf>
      <font>
        <color rgb="FFF2F2F2"/>
        <name val="Cambria"/>
      </font>
      <fill>
        <patternFill patternType="none"/>
      </fill>
    </dxf>
    <dxf>
      <font>
        <color rgb="FFE2EFD9"/>
        <name val="Cambria"/>
      </font>
      <fill>
        <patternFill patternType="none"/>
      </fill>
    </dxf>
    <dxf>
      <font>
        <color rgb="FFF2F2F2"/>
        <name val="Cambria"/>
      </font>
      <fill>
        <patternFill patternType="none"/>
      </fill>
    </dxf>
    <dxf>
      <font>
        <color rgb="FFE2EFD9"/>
        <name val="Cambria"/>
      </font>
      <fill>
        <patternFill patternType="none"/>
      </fill>
    </dxf>
    <dxf>
      <font>
        <color rgb="FFF2F2F2"/>
        <name val="Cambria"/>
      </font>
      <fill>
        <patternFill patternType="none"/>
      </fill>
    </dxf>
    <dxf>
      <font>
        <color rgb="FFE2EFD9"/>
        <name val="Cambria"/>
      </font>
      <fill>
        <patternFill patternType="none"/>
      </fill>
    </dxf>
    <dxf>
      <font>
        <color rgb="FFF2F2F2"/>
        <name val="Cambria"/>
      </font>
      <fill>
        <patternFill patternType="none"/>
      </fill>
    </dxf>
    <dxf>
      <font>
        <color rgb="FFF2F2F2"/>
        <name val="Cambria"/>
      </font>
      <fill>
        <patternFill patternType="none"/>
      </fill>
    </dxf>
    <dxf>
      <font>
        <color rgb="FFE2EFD9"/>
        <name val="Cambria"/>
      </font>
      <fill>
        <patternFill patternType="none"/>
      </fill>
    </dxf>
    <dxf>
      <font>
        <color rgb="FFF2F2F2"/>
        <name val="Cambria"/>
      </font>
      <fill>
        <patternFill patternType="none"/>
      </fill>
    </dxf>
    <dxf>
      <font>
        <color rgb="FFE2EFD9"/>
        <name val="Cambria"/>
      </font>
      <fill>
        <patternFill patternType="none"/>
      </fill>
    </dxf>
    <dxf>
      <font>
        <color rgb="FFF2F2F2"/>
        <name val="Cambria"/>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alcChain" Target="calcChain.xml"/><Relationship Id="rId10" Type="http://schemas.microsoft.com/office/2017/10/relationships/person" Target="persons/person.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75"/>
  <sheetViews>
    <sheetView showGridLines="0" tabSelected="1" zoomScale="90" zoomScaleNormal="90" workbookViewId="0">
      <selection activeCell="B11" sqref="B11:C11"/>
    </sheetView>
  </sheetViews>
  <sheetFormatPr baseColWidth="10" defaultColWidth="14.44140625" defaultRowHeight="15" customHeight="1" x14ac:dyDescent="0.3"/>
  <cols>
    <col min="1" max="1" width="5.77734375" customWidth="1"/>
    <col min="2" max="2" width="10.5546875" customWidth="1"/>
    <col min="3" max="3" width="79.21875" customWidth="1"/>
    <col min="4" max="4" width="24.44140625" customWidth="1"/>
    <col min="5" max="5" width="22.21875" customWidth="1"/>
    <col min="6" max="6" width="12.21875" customWidth="1"/>
    <col min="7" max="7" width="20.77734375" customWidth="1"/>
    <col min="8" max="8" width="20.21875" customWidth="1"/>
    <col min="9" max="9" width="53.5546875" customWidth="1"/>
    <col min="10" max="10" width="51.77734375" customWidth="1"/>
    <col min="11" max="24" width="11.44140625" customWidth="1"/>
  </cols>
  <sheetData>
    <row r="1" spans="1:10" ht="13.95" customHeight="1" x14ac:dyDescent="0.3">
      <c r="B1" s="38"/>
      <c r="C1" s="39"/>
      <c r="D1" s="40"/>
      <c r="E1" s="41"/>
      <c r="F1" s="41"/>
      <c r="G1" s="41"/>
      <c r="H1" s="2"/>
      <c r="I1" s="2"/>
      <c r="J1" s="39"/>
    </row>
    <row r="2" spans="1:10" ht="13.95" customHeight="1" x14ac:dyDescent="0.3">
      <c r="B2" s="19" t="s">
        <v>163</v>
      </c>
      <c r="C2" s="39"/>
      <c r="D2" s="40"/>
      <c r="E2" s="41"/>
      <c r="F2" s="41"/>
      <c r="G2" s="41"/>
      <c r="H2" s="2"/>
      <c r="I2" s="2"/>
      <c r="J2" s="39"/>
    </row>
    <row r="3" spans="1:10" ht="14.25" customHeight="1" x14ac:dyDescent="0.3">
      <c r="B3" s="75" t="s">
        <v>0</v>
      </c>
      <c r="C3" s="39"/>
      <c r="D3" s="40"/>
      <c r="E3" s="41"/>
      <c r="F3" s="41"/>
      <c r="G3" s="41"/>
      <c r="H3" s="2"/>
      <c r="I3" s="2"/>
      <c r="J3" s="39"/>
    </row>
    <row r="4" spans="1:10" ht="14.25" customHeight="1" x14ac:dyDescent="0.3">
      <c r="B4" s="20" t="s">
        <v>1</v>
      </c>
      <c r="C4" s="21"/>
      <c r="D4" s="22"/>
      <c r="E4" s="23"/>
      <c r="F4" s="41"/>
      <c r="G4" s="41"/>
      <c r="H4" s="2"/>
      <c r="I4" s="2"/>
      <c r="J4" s="39"/>
    </row>
    <row r="5" spans="1:10" ht="7.35" customHeight="1" thickBot="1" x14ac:dyDescent="0.35">
      <c r="B5" s="24"/>
      <c r="C5" s="25"/>
      <c r="D5" s="26"/>
      <c r="E5" s="27"/>
      <c r="F5" s="41"/>
      <c r="G5" s="41"/>
      <c r="H5" s="2"/>
      <c r="I5" s="2"/>
      <c r="J5" s="39"/>
    </row>
    <row r="6" spans="1:10" ht="21.6" customHeight="1" thickTop="1" thickBot="1" x14ac:dyDescent="0.35">
      <c r="B6" s="28" t="s">
        <v>2</v>
      </c>
      <c r="C6" s="25"/>
      <c r="D6" s="29"/>
      <c r="E6" s="27"/>
      <c r="F6" s="41"/>
      <c r="G6" s="41"/>
      <c r="H6" s="2"/>
      <c r="I6" s="2"/>
      <c r="J6" s="39"/>
    </row>
    <row r="7" spans="1:10" ht="9.75" customHeight="1" thickTop="1" x14ac:dyDescent="0.3">
      <c r="B7" s="28"/>
      <c r="C7" s="25"/>
      <c r="D7" s="26"/>
      <c r="E7" s="71"/>
      <c r="F7" s="70"/>
      <c r="G7" s="41"/>
      <c r="H7" s="2"/>
      <c r="I7" s="2"/>
      <c r="J7" s="39"/>
    </row>
    <row r="8" spans="1:10" ht="244.2" customHeight="1" thickTop="1" x14ac:dyDescent="0.3">
      <c r="A8" s="5"/>
      <c r="B8" s="127" t="s">
        <v>154</v>
      </c>
      <c r="C8" s="128"/>
      <c r="D8" s="128"/>
      <c r="E8" s="129"/>
      <c r="F8" s="70"/>
      <c r="G8" s="41"/>
      <c r="H8" s="2"/>
      <c r="I8" s="2"/>
      <c r="J8" s="39"/>
    </row>
    <row r="9" spans="1:10" ht="14.25" customHeight="1" x14ac:dyDescent="0.3">
      <c r="B9" s="104"/>
      <c r="C9" s="105"/>
      <c r="D9" s="106"/>
      <c r="E9" s="70"/>
      <c r="F9" s="41"/>
      <c r="G9" s="41"/>
      <c r="H9" s="2"/>
      <c r="I9" s="2"/>
      <c r="J9" s="39"/>
    </row>
    <row r="10" spans="1:10" ht="14.25" customHeight="1" thickBot="1" x14ac:dyDescent="0.35">
      <c r="B10" s="19"/>
      <c r="C10" s="39"/>
      <c r="D10" s="40"/>
      <c r="E10" s="41"/>
      <c r="F10" s="41"/>
      <c r="G10" s="41"/>
      <c r="H10" s="2"/>
      <c r="I10" s="2"/>
      <c r="J10" s="39"/>
    </row>
    <row r="11" spans="1:10" ht="21.75" customHeight="1" thickTop="1" thickBot="1" x14ac:dyDescent="0.35">
      <c r="B11" s="134" t="s">
        <v>3</v>
      </c>
      <c r="C11" s="134"/>
      <c r="D11" s="131"/>
      <c r="E11" s="132"/>
      <c r="F11" s="132"/>
      <c r="G11" s="133"/>
      <c r="H11" s="2"/>
      <c r="J11" s="39"/>
    </row>
    <row r="12" spans="1:10" ht="14.25" customHeight="1" thickTop="1" x14ac:dyDescent="0.3">
      <c r="B12" s="38"/>
      <c r="C12" s="39"/>
      <c r="D12" s="40"/>
      <c r="E12" s="41"/>
      <c r="F12" s="41"/>
      <c r="G12" s="41"/>
      <c r="H12" s="2"/>
      <c r="I12" s="2"/>
      <c r="J12" s="39"/>
    </row>
    <row r="13" spans="1:10" ht="55.5" customHeight="1" x14ac:dyDescent="0.3">
      <c r="B13" s="42" t="s">
        <v>4</v>
      </c>
      <c r="C13" s="43" t="s">
        <v>5</v>
      </c>
      <c r="D13" s="44" t="s">
        <v>6</v>
      </c>
      <c r="E13" s="45" t="s">
        <v>7</v>
      </c>
      <c r="F13" s="44" t="s">
        <v>8</v>
      </c>
      <c r="G13" s="46" t="s">
        <v>9</v>
      </c>
      <c r="H13" s="46" t="s">
        <v>10</v>
      </c>
      <c r="I13" s="74" t="s">
        <v>11</v>
      </c>
    </row>
    <row r="14" spans="1:10" s="17" customFormat="1" ht="21" customHeight="1" thickBot="1" x14ac:dyDescent="0.35">
      <c r="B14" s="47" t="s">
        <v>12</v>
      </c>
      <c r="C14" s="90" t="s">
        <v>13</v>
      </c>
      <c r="D14" s="48"/>
      <c r="E14" s="49"/>
      <c r="F14" s="48"/>
      <c r="G14" s="50"/>
      <c r="H14" s="51"/>
      <c r="I14" s="51"/>
    </row>
    <row r="15" spans="1:10" ht="30" customHeight="1" thickTop="1" thickBot="1" x14ac:dyDescent="0.35">
      <c r="B15" s="52" t="s">
        <v>14</v>
      </c>
      <c r="C15" s="68" t="s">
        <v>116</v>
      </c>
      <c r="D15" s="53" t="s">
        <v>15</v>
      </c>
      <c r="E15" s="54">
        <v>1</v>
      </c>
      <c r="F15" s="55" t="s">
        <v>16</v>
      </c>
      <c r="G15" s="96"/>
      <c r="H15" s="97">
        <f t="shared" ref="H15:H22" si="0">E15*G15</f>
        <v>0</v>
      </c>
      <c r="I15" s="95"/>
    </row>
    <row r="16" spans="1:10" ht="30" customHeight="1" thickTop="1" thickBot="1" x14ac:dyDescent="0.35">
      <c r="B16" s="52" t="s">
        <v>17</v>
      </c>
      <c r="C16" s="68" t="s">
        <v>117</v>
      </c>
      <c r="D16" s="53" t="s">
        <v>15</v>
      </c>
      <c r="E16" s="54">
        <v>1</v>
      </c>
      <c r="F16" s="55" t="s">
        <v>16</v>
      </c>
      <c r="G16" s="76"/>
      <c r="H16" s="37">
        <f t="shared" si="0"/>
        <v>0</v>
      </c>
      <c r="I16" s="95"/>
    </row>
    <row r="17" spans="2:9" ht="30" customHeight="1" thickTop="1" thickBot="1" x14ac:dyDescent="0.35">
      <c r="B17" s="52" t="s">
        <v>18</v>
      </c>
      <c r="C17" s="68" t="s">
        <v>118</v>
      </c>
      <c r="D17" s="53" t="s">
        <v>15</v>
      </c>
      <c r="E17" s="54">
        <v>1</v>
      </c>
      <c r="F17" s="55" t="s">
        <v>16</v>
      </c>
      <c r="G17" s="96"/>
      <c r="H17" s="97">
        <f t="shared" si="0"/>
        <v>0</v>
      </c>
      <c r="I17" s="100"/>
    </row>
    <row r="18" spans="2:9" ht="41.7" customHeight="1" thickTop="1" thickBot="1" x14ac:dyDescent="0.35">
      <c r="B18" s="52" t="s">
        <v>19</v>
      </c>
      <c r="C18" s="68" t="s">
        <v>119</v>
      </c>
      <c r="D18" s="53" t="s">
        <v>15</v>
      </c>
      <c r="E18" s="54">
        <v>1</v>
      </c>
      <c r="F18" s="55" t="s">
        <v>20</v>
      </c>
      <c r="G18" s="96"/>
      <c r="H18" s="97">
        <f t="shared" si="0"/>
        <v>0</v>
      </c>
      <c r="I18" s="102"/>
    </row>
    <row r="19" spans="2:9" ht="30" customHeight="1" thickTop="1" thickBot="1" x14ac:dyDescent="0.35">
      <c r="B19" s="52" t="s">
        <v>21</v>
      </c>
      <c r="C19" s="68" t="s">
        <v>120</v>
      </c>
      <c r="D19" s="53" t="s">
        <v>15</v>
      </c>
      <c r="E19" s="54">
        <v>1</v>
      </c>
      <c r="F19" s="55" t="s">
        <v>16</v>
      </c>
      <c r="G19" s="76"/>
      <c r="H19" s="97">
        <f t="shared" si="0"/>
        <v>0</v>
      </c>
      <c r="I19" s="100"/>
    </row>
    <row r="20" spans="2:9" ht="40.799999999999997" thickTop="1" thickBot="1" x14ac:dyDescent="0.35">
      <c r="B20" s="52" t="s">
        <v>22</v>
      </c>
      <c r="C20" s="68" t="s">
        <v>121</v>
      </c>
      <c r="D20" s="53" t="s">
        <v>15</v>
      </c>
      <c r="E20" s="54">
        <v>1</v>
      </c>
      <c r="F20" s="55" t="s">
        <v>20</v>
      </c>
      <c r="G20" s="76"/>
      <c r="H20" s="37">
        <f t="shared" si="0"/>
        <v>0</v>
      </c>
      <c r="I20" s="102"/>
    </row>
    <row r="21" spans="2:9" ht="30" customHeight="1" thickTop="1" thickBot="1" x14ac:dyDescent="0.35">
      <c r="B21" s="52" t="s">
        <v>23</v>
      </c>
      <c r="C21" s="68" t="s">
        <v>122</v>
      </c>
      <c r="D21" s="53" t="s">
        <v>15</v>
      </c>
      <c r="E21" s="54">
        <v>0.5</v>
      </c>
      <c r="F21" s="55" t="s">
        <v>16</v>
      </c>
      <c r="G21" s="96"/>
      <c r="H21" s="97">
        <f t="shared" si="0"/>
        <v>0</v>
      </c>
      <c r="I21" s="100"/>
    </row>
    <row r="22" spans="2:9" ht="30" customHeight="1" thickTop="1" thickBot="1" x14ac:dyDescent="0.35">
      <c r="B22" s="52" t="s">
        <v>24</v>
      </c>
      <c r="C22" s="68" t="s">
        <v>123</v>
      </c>
      <c r="D22" s="53" t="s">
        <v>15</v>
      </c>
      <c r="E22" s="54">
        <v>0.5</v>
      </c>
      <c r="F22" s="55" t="s">
        <v>20</v>
      </c>
      <c r="G22" s="96"/>
      <c r="H22" s="97">
        <f t="shared" si="0"/>
        <v>0</v>
      </c>
      <c r="I22" s="102"/>
    </row>
    <row r="23" spans="2:9" s="17" customFormat="1" ht="21" customHeight="1" thickTop="1" thickBot="1" x14ac:dyDescent="0.35">
      <c r="B23" s="47" t="s">
        <v>25</v>
      </c>
      <c r="C23" s="90" t="s">
        <v>26</v>
      </c>
      <c r="D23" s="48"/>
      <c r="E23" s="49"/>
      <c r="F23" s="48"/>
      <c r="G23" s="50"/>
      <c r="H23" s="51"/>
      <c r="I23" s="51"/>
    </row>
    <row r="24" spans="2:9" ht="30" customHeight="1" thickTop="1" thickBot="1" x14ac:dyDescent="0.35">
      <c r="B24" s="52" t="s">
        <v>27</v>
      </c>
      <c r="C24" s="68" t="s">
        <v>127</v>
      </c>
      <c r="D24" s="53" t="s">
        <v>15</v>
      </c>
      <c r="E24" s="54">
        <v>1</v>
      </c>
      <c r="F24" s="55" t="s">
        <v>16</v>
      </c>
      <c r="G24" s="76"/>
      <c r="H24" s="37">
        <f t="shared" ref="H24:H33" si="1">E24*G24</f>
        <v>0</v>
      </c>
      <c r="I24" s="95"/>
    </row>
    <row r="25" spans="2:9" ht="40.799999999999997" thickTop="1" thickBot="1" x14ac:dyDescent="0.35">
      <c r="B25" s="52" t="s">
        <v>28</v>
      </c>
      <c r="C25" s="68" t="s">
        <v>128</v>
      </c>
      <c r="D25" s="53" t="s">
        <v>15</v>
      </c>
      <c r="E25" s="54">
        <v>1</v>
      </c>
      <c r="F25" s="55" t="s">
        <v>20</v>
      </c>
      <c r="G25" s="76"/>
      <c r="H25" s="37">
        <f t="shared" si="1"/>
        <v>0</v>
      </c>
      <c r="I25" s="79"/>
    </row>
    <row r="26" spans="2:9" ht="30" customHeight="1" thickTop="1" thickBot="1" x14ac:dyDescent="0.35">
      <c r="B26" s="52" t="s">
        <v>29</v>
      </c>
      <c r="C26" s="68" t="s">
        <v>129</v>
      </c>
      <c r="D26" s="53" t="s">
        <v>15</v>
      </c>
      <c r="E26" s="54">
        <v>1</v>
      </c>
      <c r="F26" s="55" t="s">
        <v>16</v>
      </c>
      <c r="G26" s="96"/>
      <c r="H26" s="97">
        <f t="shared" si="1"/>
        <v>0</v>
      </c>
      <c r="I26" s="95"/>
    </row>
    <row r="27" spans="2:9" ht="40.799999999999997" thickTop="1" thickBot="1" x14ac:dyDescent="0.35">
      <c r="B27" s="52" t="s">
        <v>30</v>
      </c>
      <c r="C27" s="68" t="s">
        <v>130</v>
      </c>
      <c r="D27" s="53" t="s">
        <v>15</v>
      </c>
      <c r="E27" s="54">
        <v>1</v>
      </c>
      <c r="F27" s="55" t="s">
        <v>20</v>
      </c>
      <c r="G27" s="96"/>
      <c r="H27" s="97">
        <f t="shared" si="1"/>
        <v>0</v>
      </c>
      <c r="I27" s="79"/>
    </row>
    <row r="28" spans="2:9" ht="30" customHeight="1" thickTop="1" thickBot="1" x14ac:dyDescent="0.35">
      <c r="B28" s="52" t="s">
        <v>31</v>
      </c>
      <c r="C28" s="98" t="s">
        <v>131</v>
      </c>
      <c r="D28" s="53" t="s">
        <v>15</v>
      </c>
      <c r="E28" s="54">
        <v>1</v>
      </c>
      <c r="F28" s="55" t="s">
        <v>16</v>
      </c>
      <c r="G28" s="76"/>
      <c r="H28" s="37">
        <f t="shared" si="1"/>
        <v>0</v>
      </c>
      <c r="I28" s="95"/>
    </row>
    <row r="29" spans="2:9" ht="45.6" customHeight="1" thickTop="1" thickBot="1" x14ac:dyDescent="0.35">
      <c r="B29" s="52" t="s">
        <v>32</v>
      </c>
      <c r="C29" s="98" t="s">
        <v>132</v>
      </c>
      <c r="D29" s="53" t="s">
        <v>15</v>
      </c>
      <c r="E29" s="54">
        <v>1</v>
      </c>
      <c r="F29" s="55" t="s">
        <v>20</v>
      </c>
      <c r="G29" s="76"/>
      <c r="H29" s="37">
        <f t="shared" si="1"/>
        <v>0</v>
      </c>
      <c r="I29" s="79"/>
    </row>
    <row r="30" spans="2:9" ht="30" customHeight="1" thickTop="1" thickBot="1" x14ac:dyDescent="0.35">
      <c r="B30" s="52" t="s">
        <v>33</v>
      </c>
      <c r="C30" s="98" t="s">
        <v>133</v>
      </c>
      <c r="D30" s="53" t="s">
        <v>15</v>
      </c>
      <c r="E30" s="54">
        <v>1</v>
      </c>
      <c r="F30" s="55" t="s">
        <v>16</v>
      </c>
      <c r="G30" s="96"/>
      <c r="H30" s="97">
        <f t="shared" si="1"/>
        <v>0</v>
      </c>
      <c r="I30" s="95"/>
    </row>
    <row r="31" spans="2:9" ht="45.6" customHeight="1" thickTop="1" thickBot="1" x14ac:dyDescent="0.35">
      <c r="B31" s="52" t="s">
        <v>34</v>
      </c>
      <c r="C31" s="98" t="s">
        <v>134</v>
      </c>
      <c r="D31" s="53" t="s">
        <v>15</v>
      </c>
      <c r="E31" s="54">
        <v>1</v>
      </c>
      <c r="F31" s="55" t="s">
        <v>20</v>
      </c>
      <c r="G31" s="96"/>
      <c r="H31" s="97">
        <f t="shared" si="1"/>
        <v>0</v>
      </c>
      <c r="I31" s="99"/>
    </row>
    <row r="32" spans="2:9" ht="30" customHeight="1" thickTop="1" thickBot="1" x14ac:dyDescent="0.35">
      <c r="B32" s="52" t="s">
        <v>35</v>
      </c>
      <c r="C32" s="68" t="s">
        <v>135</v>
      </c>
      <c r="D32" s="53" t="s">
        <v>15</v>
      </c>
      <c r="E32" s="54">
        <v>1</v>
      </c>
      <c r="F32" s="55" t="s">
        <v>16</v>
      </c>
      <c r="G32" s="76"/>
      <c r="H32" s="37">
        <f t="shared" si="1"/>
        <v>0</v>
      </c>
      <c r="I32" s="99"/>
    </row>
    <row r="33" spans="2:9" ht="39.6" customHeight="1" thickTop="1" thickBot="1" x14ac:dyDescent="0.35">
      <c r="B33" s="52" t="s">
        <v>36</v>
      </c>
      <c r="C33" s="68" t="s">
        <v>136</v>
      </c>
      <c r="D33" s="53" t="s">
        <v>15</v>
      </c>
      <c r="E33" s="54">
        <v>1</v>
      </c>
      <c r="F33" s="55" t="s">
        <v>20</v>
      </c>
      <c r="G33" s="76"/>
      <c r="H33" s="37">
        <f t="shared" si="1"/>
        <v>0</v>
      </c>
      <c r="I33" s="79"/>
    </row>
    <row r="34" spans="2:9" s="17" customFormat="1" ht="21" customHeight="1" thickTop="1" thickBot="1" x14ac:dyDescent="0.35">
      <c r="B34" s="47" t="s">
        <v>37</v>
      </c>
      <c r="C34" s="90" t="s">
        <v>38</v>
      </c>
      <c r="D34" s="48"/>
      <c r="E34" s="49"/>
      <c r="F34" s="48"/>
      <c r="G34" s="50"/>
      <c r="H34" s="51"/>
      <c r="I34" s="51"/>
    </row>
    <row r="35" spans="2:9" ht="30" customHeight="1" thickTop="1" thickBot="1" x14ac:dyDescent="0.35">
      <c r="B35" s="52" t="s">
        <v>39</v>
      </c>
      <c r="C35" s="68" t="s">
        <v>137</v>
      </c>
      <c r="D35" s="53" t="s">
        <v>15</v>
      </c>
      <c r="E35" s="54">
        <v>1</v>
      </c>
      <c r="F35" s="55" t="s">
        <v>16</v>
      </c>
      <c r="G35" s="76"/>
      <c r="H35" s="37">
        <f t="shared" ref="H35:H44" si="2">E35*G35</f>
        <v>0</v>
      </c>
      <c r="I35" s="95"/>
    </row>
    <row r="36" spans="2:9" ht="40.799999999999997" thickTop="1" thickBot="1" x14ac:dyDescent="0.35">
      <c r="B36" s="52" t="s">
        <v>40</v>
      </c>
      <c r="C36" s="68" t="s">
        <v>138</v>
      </c>
      <c r="D36" s="53" t="s">
        <v>15</v>
      </c>
      <c r="E36" s="54">
        <v>1</v>
      </c>
      <c r="F36" s="55" t="s">
        <v>20</v>
      </c>
      <c r="G36" s="76"/>
      <c r="H36" s="37">
        <f t="shared" si="2"/>
        <v>0</v>
      </c>
      <c r="I36" s="79"/>
    </row>
    <row r="37" spans="2:9" ht="30" customHeight="1" thickTop="1" thickBot="1" x14ac:dyDescent="0.35">
      <c r="B37" s="52" t="s">
        <v>41</v>
      </c>
      <c r="C37" s="68" t="s">
        <v>139</v>
      </c>
      <c r="D37" s="53" t="s">
        <v>15</v>
      </c>
      <c r="E37" s="54">
        <v>1</v>
      </c>
      <c r="F37" s="55" t="s">
        <v>16</v>
      </c>
      <c r="G37" s="96"/>
      <c r="H37" s="37">
        <f t="shared" si="2"/>
        <v>0</v>
      </c>
      <c r="I37" s="100"/>
    </row>
    <row r="38" spans="2:9" ht="40.799999999999997" thickTop="1" thickBot="1" x14ac:dyDescent="0.35">
      <c r="B38" s="52" t="s">
        <v>42</v>
      </c>
      <c r="C38" s="98" t="s">
        <v>140</v>
      </c>
      <c r="D38" s="53" t="s">
        <v>15</v>
      </c>
      <c r="E38" s="54">
        <v>1</v>
      </c>
      <c r="F38" s="55" t="s">
        <v>20</v>
      </c>
      <c r="G38" s="96"/>
      <c r="H38" s="37">
        <f t="shared" si="2"/>
        <v>0</v>
      </c>
      <c r="I38" s="79"/>
    </row>
    <row r="39" spans="2:9" ht="30" customHeight="1" thickTop="1" thickBot="1" x14ac:dyDescent="0.35">
      <c r="B39" s="52" t="s">
        <v>43</v>
      </c>
      <c r="C39" s="98" t="s">
        <v>131</v>
      </c>
      <c r="D39" s="53" t="s">
        <v>15</v>
      </c>
      <c r="E39" s="54">
        <v>1</v>
      </c>
      <c r="F39" s="55" t="s">
        <v>16</v>
      </c>
      <c r="G39" s="76"/>
      <c r="H39" s="37">
        <f t="shared" si="2"/>
        <v>0</v>
      </c>
      <c r="I39" s="95"/>
    </row>
    <row r="40" spans="2:9" ht="40.799999999999997" thickTop="1" thickBot="1" x14ac:dyDescent="0.35">
      <c r="B40" s="52" t="s">
        <v>44</v>
      </c>
      <c r="C40" s="98" t="s">
        <v>141</v>
      </c>
      <c r="D40" s="53" t="s">
        <v>15</v>
      </c>
      <c r="E40" s="54">
        <v>1</v>
      </c>
      <c r="F40" s="55" t="s">
        <v>20</v>
      </c>
      <c r="G40" s="76"/>
      <c r="H40" s="37">
        <f t="shared" si="2"/>
        <v>0</v>
      </c>
      <c r="I40" s="79"/>
    </row>
    <row r="41" spans="2:9" ht="30" customHeight="1" thickTop="1" thickBot="1" x14ac:dyDescent="0.35">
      <c r="B41" s="52" t="s">
        <v>45</v>
      </c>
      <c r="C41" s="98" t="s">
        <v>133</v>
      </c>
      <c r="D41" s="53" t="s">
        <v>15</v>
      </c>
      <c r="E41" s="54">
        <v>1</v>
      </c>
      <c r="F41" s="55" t="s">
        <v>16</v>
      </c>
      <c r="G41" s="96"/>
      <c r="H41" s="97">
        <f t="shared" si="2"/>
        <v>0</v>
      </c>
      <c r="I41" s="95"/>
    </row>
    <row r="42" spans="2:9" ht="40.799999999999997" customHeight="1" thickTop="1" thickBot="1" x14ac:dyDescent="0.35">
      <c r="B42" s="52" t="s">
        <v>46</v>
      </c>
      <c r="C42" s="98" t="s">
        <v>134</v>
      </c>
      <c r="D42" s="53" t="s">
        <v>15</v>
      </c>
      <c r="E42" s="54">
        <v>1</v>
      </c>
      <c r="F42" s="55" t="s">
        <v>20</v>
      </c>
      <c r="G42" s="96"/>
      <c r="H42" s="97">
        <f t="shared" si="2"/>
        <v>0</v>
      </c>
      <c r="I42" s="79"/>
    </row>
    <row r="43" spans="2:9" ht="30" customHeight="1" thickTop="1" thickBot="1" x14ac:dyDescent="0.35">
      <c r="B43" s="52" t="s">
        <v>47</v>
      </c>
      <c r="C43" s="68" t="s">
        <v>123</v>
      </c>
      <c r="D43" s="53" t="s">
        <v>15</v>
      </c>
      <c r="E43" s="54">
        <v>1</v>
      </c>
      <c r="F43" s="55" t="s">
        <v>16</v>
      </c>
      <c r="G43" s="76"/>
      <c r="H43" s="37">
        <f t="shared" si="2"/>
        <v>0</v>
      </c>
      <c r="I43" s="99"/>
    </row>
    <row r="44" spans="2:9" ht="44.4" customHeight="1" thickTop="1" thickBot="1" x14ac:dyDescent="0.35">
      <c r="B44" s="52" t="s">
        <v>48</v>
      </c>
      <c r="C44" s="68" t="s">
        <v>142</v>
      </c>
      <c r="D44" s="53" t="s">
        <v>15</v>
      </c>
      <c r="E44" s="54">
        <v>1</v>
      </c>
      <c r="F44" s="55" t="s">
        <v>20</v>
      </c>
      <c r="G44" s="76"/>
      <c r="H44" s="37">
        <f t="shared" si="2"/>
        <v>0</v>
      </c>
      <c r="I44" s="79"/>
    </row>
    <row r="45" spans="2:9" s="17" customFormat="1" ht="21" customHeight="1" thickTop="1" thickBot="1" x14ac:dyDescent="0.35">
      <c r="B45" s="47" t="s">
        <v>49</v>
      </c>
      <c r="C45" s="90" t="s">
        <v>50</v>
      </c>
      <c r="D45" s="48"/>
      <c r="E45" s="49"/>
      <c r="F45" s="48"/>
      <c r="G45" s="50"/>
      <c r="H45" s="51"/>
      <c r="I45" s="51"/>
    </row>
    <row r="46" spans="2:9" ht="35.4" customHeight="1" thickTop="1" thickBot="1" x14ac:dyDescent="0.35">
      <c r="B46" s="52" t="s">
        <v>51</v>
      </c>
      <c r="C46" s="68" t="s">
        <v>137</v>
      </c>
      <c r="D46" s="53" t="s">
        <v>15</v>
      </c>
      <c r="E46" s="54">
        <v>3</v>
      </c>
      <c r="F46" s="55" t="s">
        <v>16</v>
      </c>
      <c r="G46" s="76"/>
      <c r="H46" s="37">
        <f t="shared" ref="H46:H55" si="3">E46*G46</f>
        <v>0</v>
      </c>
      <c r="I46" s="100"/>
    </row>
    <row r="47" spans="2:9" ht="45.6" customHeight="1" thickTop="1" thickBot="1" x14ac:dyDescent="0.35">
      <c r="B47" s="52" t="s">
        <v>52</v>
      </c>
      <c r="C47" s="68" t="s">
        <v>143</v>
      </c>
      <c r="D47" s="53" t="s">
        <v>15</v>
      </c>
      <c r="E47" s="54">
        <v>3</v>
      </c>
      <c r="F47" s="55" t="s">
        <v>20</v>
      </c>
      <c r="G47" s="76"/>
      <c r="H47" s="37">
        <f t="shared" si="3"/>
        <v>0</v>
      </c>
      <c r="I47" s="101"/>
    </row>
    <row r="48" spans="2:9" ht="34.799999999999997" customHeight="1" thickTop="1" thickBot="1" x14ac:dyDescent="0.35">
      <c r="B48" s="52" t="s">
        <v>53</v>
      </c>
      <c r="C48" s="68" t="s">
        <v>139</v>
      </c>
      <c r="D48" s="53" t="s">
        <v>15</v>
      </c>
      <c r="E48" s="54">
        <v>3</v>
      </c>
      <c r="F48" s="55" t="s">
        <v>16</v>
      </c>
      <c r="G48" s="96"/>
      <c r="H48" s="37">
        <f t="shared" si="3"/>
        <v>0</v>
      </c>
      <c r="I48" s="100"/>
    </row>
    <row r="49" spans="2:9" ht="47.4" customHeight="1" thickTop="1" thickBot="1" x14ac:dyDescent="0.35">
      <c r="B49" s="52" t="s">
        <v>54</v>
      </c>
      <c r="C49" s="68" t="s">
        <v>144</v>
      </c>
      <c r="D49" s="53" t="s">
        <v>15</v>
      </c>
      <c r="E49" s="54">
        <v>3</v>
      </c>
      <c r="F49" s="55" t="s">
        <v>20</v>
      </c>
      <c r="G49" s="96"/>
      <c r="H49" s="97">
        <f t="shared" si="3"/>
        <v>0</v>
      </c>
      <c r="I49" s="101"/>
    </row>
    <row r="50" spans="2:9" ht="32.4" customHeight="1" thickTop="1" thickBot="1" x14ac:dyDescent="0.35">
      <c r="B50" s="52" t="s">
        <v>55</v>
      </c>
      <c r="C50" s="98" t="s">
        <v>131</v>
      </c>
      <c r="D50" s="53" t="s">
        <v>15</v>
      </c>
      <c r="E50" s="54">
        <v>3</v>
      </c>
      <c r="F50" s="55" t="s">
        <v>16</v>
      </c>
      <c r="G50" s="76"/>
      <c r="H50" s="37">
        <f t="shared" si="3"/>
        <v>0</v>
      </c>
      <c r="I50" s="100"/>
    </row>
    <row r="51" spans="2:9" ht="46.2" customHeight="1" thickTop="1" thickBot="1" x14ac:dyDescent="0.35">
      <c r="B51" s="52" t="s">
        <v>56</v>
      </c>
      <c r="C51" s="98" t="s">
        <v>145</v>
      </c>
      <c r="D51" s="53" t="s">
        <v>15</v>
      </c>
      <c r="E51" s="54">
        <v>3</v>
      </c>
      <c r="F51" s="55" t="s">
        <v>20</v>
      </c>
      <c r="G51" s="76"/>
      <c r="H51" s="37">
        <f t="shared" si="3"/>
        <v>0</v>
      </c>
      <c r="I51" s="101"/>
    </row>
    <row r="52" spans="2:9" ht="36.6" customHeight="1" thickTop="1" thickBot="1" x14ac:dyDescent="0.35">
      <c r="B52" s="52" t="s">
        <v>57</v>
      </c>
      <c r="C52" s="98" t="s">
        <v>156</v>
      </c>
      <c r="D52" s="53" t="s">
        <v>15</v>
      </c>
      <c r="E52" s="54">
        <v>3</v>
      </c>
      <c r="F52" s="55" t="s">
        <v>16</v>
      </c>
      <c r="G52" s="96"/>
      <c r="H52" s="97">
        <f t="shared" si="3"/>
        <v>0</v>
      </c>
      <c r="I52" s="100"/>
    </row>
    <row r="53" spans="2:9" ht="48" customHeight="1" thickTop="1" thickBot="1" x14ac:dyDescent="0.35">
      <c r="B53" s="52" t="s">
        <v>58</v>
      </c>
      <c r="C53" s="98" t="s">
        <v>146</v>
      </c>
      <c r="D53" s="53" t="s">
        <v>15</v>
      </c>
      <c r="E53" s="54">
        <v>3</v>
      </c>
      <c r="F53" s="55" t="s">
        <v>20</v>
      </c>
      <c r="G53" s="96"/>
      <c r="H53" s="97">
        <f t="shared" si="3"/>
        <v>0</v>
      </c>
      <c r="I53" s="101"/>
    </row>
    <row r="54" spans="2:9" ht="34.799999999999997" customHeight="1" thickTop="1" thickBot="1" x14ac:dyDescent="0.35">
      <c r="B54" s="52" t="s">
        <v>59</v>
      </c>
      <c r="C54" s="68" t="s">
        <v>135</v>
      </c>
      <c r="D54" s="53" t="s">
        <v>15</v>
      </c>
      <c r="E54" s="54">
        <v>3</v>
      </c>
      <c r="F54" s="55" t="s">
        <v>16</v>
      </c>
      <c r="G54" s="76"/>
      <c r="H54" s="37">
        <f t="shared" si="3"/>
        <v>0</v>
      </c>
      <c r="I54" s="102"/>
    </row>
    <row r="55" spans="2:9" ht="43.8" customHeight="1" thickTop="1" thickBot="1" x14ac:dyDescent="0.35">
      <c r="B55" s="52" t="s">
        <v>60</v>
      </c>
      <c r="C55" s="68" t="s">
        <v>147</v>
      </c>
      <c r="D55" s="53" t="s">
        <v>15</v>
      </c>
      <c r="E55" s="54">
        <v>3</v>
      </c>
      <c r="F55" s="55" t="s">
        <v>20</v>
      </c>
      <c r="G55" s="76"/>
      <c r="H55" s="37">
        <f t="shared" si="3"/>
        <v>0</v>
      </c>
      <c r="I55" s="101"/>
    </row>
    <row r="56" spans="2:9" ht="21" customHeight="1" thickTop="1" thickBot="1" x14ac:dyDescent="0.35">
      <c r="B56" s="56">
        <v>5</v>
      </c>
      <c r="C56" s="57" t="s">
        <v>61</v>
      </c>
      <c r="D56" s="30"/>
      <c r="E56" s="31"/>
      <c r="F56" s="31"/>
      <c r="G56" s="32"/>
      <c r="H56" s="69"/>
      <c r="I56" s="58"/>
    </row>
    <row r="57" spans="2:9" ht="30" customHeight="1" thickTop="1" thickBot="1" x14ac:dyDescent="0.35">
      <c r="B57" s="85" t="s">
        <v>62</v>
      </c>
      <c r="C57" s="81" t="s">
        <v>148</v>
      </c>
      <c r="D57" s="53" t="s">
        <v>63</v>
      </c>
      <c r="E57" s="54">
        <v>1</v>
      </c>
      <c r="F57" s="55" t="s">
        <v>16</v>
      </c>
      <c r="G57" s="77"/>
      <c r="H57" s="37">
        <f>E57*G57</f>
        <v>0</v>
      </c>
      <c r="I57" s="102"/>
    </row>
    <row r="58" spans="2:9" ht="33" customHeight="1" thickTop="1" thickBot="1" x14ac:dyDescent="0.35">
      <c r="B58" s="85" t="s">
        <v>64</v>
      </c>
      <c r="C58" s="81" t="s">
        <v>149</v>
      </c>
      <c r="D58" s="53" t="s">
        <v>63</v>
      </c>
      <c r="E58" s="54">
        <v>1</v>
      </c>
      <c r="F58" s="55" t="s">
        <v>20</v>
      </c>
      <c r="G58" s="77"/>
      <c r="H58" s="37">
        <f>E58*G58</f>
        <v>0</v>
      </c>
      <c r="I58" s="79"/>
    </row>
    <row r="59" spans="2:9" ht="21" customHeight="1" thickTop="1" thickBot="1" x14ac:dyDescent="0.35">
      <c r="B59" s="56">
        <v>6</v>
      </c>
      <c r="C59" s="57" t="s">
        <v>65</v>
      </c>
      <c r="D59" s="30"/>
      <c r="E59" s="31"/>
      <c r="F59" s="31"/>
      <c r="G59" s="32"/>
      <c r="H59" s="69"/>
      <c r="I59" s="58"/>
    </row>
    <row r="60" spans="2:9" ht="30" customHeight="1" thickTop="1" thickBot="1" x14ac:dyDescent="0.35">
      <c r="B60" s="85" t="s">
        <v>66</v>
      </c>
      <c r="C60" s="81" t="s">
        <v>152</v>
      </c>
      <c r="D60" s="53" t="s">
        <v>63</v>
      </c>
      <c r="E60" s="54">
        <v>1</v>
      </c>
      <c r="F60" s="55" t="s">
        <v>16</v>
      </c>
      <c r="G60" s="77"/>
      <c r="H60" s="37">
        <f>E60*G60</f>
        <v>0</v>
      </c>
      <c r="I60" s="102"/>
    </row>
    <row r="61" spans="2:9" ht="32.4" customHeight="1" thickTop="1" thickBot="1" x14ac:dyDescent="0.35">
      <c r="B61" s="85" t="s">
        <v>67</v>
      </c>
      <c r="C61" s="81" t="s">
        <v>150</v>
      </c>
      <c r="D61" s="53" t="s">
        <v>63</v>
      </c>
      <c r="E61" s="54">
        <v>1</v>
      </c>
      <c r="F61" s="55" t="s">
        <v>20</v>
      </c>
      <c r="G61" s="77"/>
      <c r="H61" s="37">
        <f>E61*G61</f>
        <v>0</v>
      </c>
      <c r="I61" s="79"/>
    </row>
    <row r="62" spans="2:9" ht="21" customHeight="1" thickTop="1" thickBot="1" x14ac:dyDescent="0.35">
      <c r="B62" s="56">
        <v>7</v>
      </c>
      <c r="C62" s="57" t="s">
        <v>68</v>
      </c>
      <c r="D62" s="30"/>
      <c r="E62" s="31"/>
      <c r="F62" s="31"/>
      <c r="G62" s="32"/>
      <c r="H62" s="69"/>
      <c r="I62" s="58"/>
    </row>
    <row r="63" spans="2:9" ht="30" customHeight="1" thickTop="1" thickBot="1" x14ac:dyDescent="0.35">
      <c r="B63" s="85" t="s">
        <v>69</v>
      </c>
      <c r="C63" s="81" t="s">
        <v>153</v>
      </c>
      <c r="D63" s="53" t="s">
        <v>63</v>
      </c>
      <c r="E63" s="54">
        <v>4</v>
      </c>
      <c r="F63" s="55" t="s">
        <v>16</v>
      </c>
      <c r="G63" s="77"/>
      <c r="H63" s="37">
        <f>E63*G63</f>
        <v>0</v>
      </c>
      <c r="I63" s="102"/>
    </row>
    <row r="64" spans="2:9" ht="33" customHeight="1" thickTop="1" thickBot="1" x14ac:dyDescent="0.35">
      <c r="B64" s="85" t="s">
        <v>70</v>
      </c>
      <c r="C64" s="81" t="s">
        <v>151</v>
      </c>
      <c r="D64" s="53" t="s">
        <v>63</v>
      </c>
      <c r="E64" s="54">
        <v>4</v>
      </c>
      <c r="F64" s="55" t="s">
        <v>20</v>
      </c>
      <c r="G64" s="77"/>
      <c r="H64" s="37">
        <f>E64*G64</f>
        <v>0</v>
      </c>
      <c r="I64" s="79"/>
    </row>
    <row r="65" spans="2:9" s="18" customFormat="1" ht="21" customHeight="1" thickTop="1" thickBot="1" x14ac:dyDescent="0.35">
      <c r="B65" s="56">
        <v>8</v>
      </c>
      <c r="C65" s="57" t="s">
        <v>71</v>
      </c>
      <c r="D65" s="30"/>
      <c r="E65" s="31"/>
      <c r="F65" s="31"/>
      <c r="G65" s="32"/>
      <c r="H65" s="69"/>
      <c r="I65" s="58"/>
    </row>
    <row r="66" spans="2:9" s="7" customFormat="1" ht="171.45" customHeight="1" thickTop="1" thickBot="1" x14ac:dyDescent="0.35">
      <c r="B66" s="59" t="s">
        <v>72</v>
      </c>
      <c r="C66" s="33" t="s">
        <v>160</v>
      </c>
      <c r="D66" s="66" t="s">
        <v>73</v>
      </c>
      <c r="E66" s="35"/>
      <c r="F66" s="60" t="s">
        <v>16</v>
      </c>
      <c r="G66" s="78"/>
      <c r="H66" s="37">
        <f>G66</f>
        <v>0</v>
      </c>
      <c r="I66" s="79"/>
    </row>
    <row r="67" spans="2:9" s="7" customFormat="1" ht="47.4" customHeight="1" thickTop="1" thickBot="1" x14ac:dyDescent="0.35">
      <c r="B67" s="59" t="s">
        <v>74</v>
      </c>
      <c r="C67" s="33" t="s">
        <v>162</v>
      </c>
      <c r="D67" s="66" t="s">
        <v>73</v>
      </c>
      <c r="E67" s="35"/>
      <c r="F67" s="60" t="s">
        <v>16</v>
      </c>
      <c r="G67" s="78"/>
      <c r="H67" s="61">
        <f>G67</f>
        <v>0</v>
      </c>
      <c r="I67" s="79"/>
    </row>
    <row r="68" spans="2:9" ht="48.45" customHeight="1" thickTop="1" thickBot="1" x14ac:dyDescent="0.35">
      <c r="B68" s="59" t="s">
        <v>75</v>
      </c>
      <c r="C68" s="33" t="s">
        <v>161</v>
      </c>
      <c r="D68" s="66" t="s">
        <v>73</v>
      </c>
      <c r="E68" s="35"/>
      <c r="F68" s="36" t="s">
        <v>16</v>
      </c>
      <c r="G68" s="77"/>
      <c r="H68" s="61">
        <f>G68</f>
        <v>0</v>
      </c>
      <c r="I68" s="79"/>
    </row>
    <row r="69" spans="2:9" s="18" customFormat="1" ht="21" customHeight="1" thickTop="1" thickBot="1" x14ac:dyDescent="0.35">
      <c r="B69" s="56">
        <v>9</v>
      </c>
      <c r="C69" s="57" t="s">
        <v>76</v>
      </c>
      <c r="D69" s="30"/>
      <c r="E69" s="31"/>
      <c r="F69" s="31"/>
      <c r="G69" s="94"/>
      <c r="H69" s="69"/>
      <c r="I69" s="58"/>
    </row>
    <row r="70" spans="2:9" s="7" customFormat="1" ht="46.8" customHeight="1" thickTop="1" thickBot="1" x14ac:dyDescent="0.35">
      <c r="B70" s="59" t="s">
        <v>77</v>
      </c>
      <c r="C70" s="33" t="s">
        <v>124</v>
      </c>
      <c r="D70" s="66" t="s">
        <v>155</v>
      </c>
      <c r="E70" s="54">
        <v>6</v>
      </c>
      <c r="F70" s="60" t="s">
        <v>16</v>
      </c>
      <c r="G70" s="78"/>
      <c r="H70" s="61">
        <f>G70*E70</f>
        <v>0</v>
      </c>
      <c r="I70" s="79"/>
    </row>
    <row r="71" spans="2:9" s="7" customFormat="1" ht="43.05" customHeight="1" thickTop="1" thickBot="1" x14ac:dyDescent="0.35">
      <c r="B71" s="59" t="s">
        <v>78</v>
      </c>
      <c r="C71" s="107" t="s">
        <v>126</v>
      </c>
      <c r="D71" s="66" t="s">
        <v>155</v>
      </c>
      <c r="E71" s="54">
        <v>6</v>
      </c>
      <c r="F71" s="60" t="s">
        <v>16</v>
      </c>
      <c r="G71" s="78"/>
      <c r="H71" s="61">
        <f>G71*E71</f>
        <v>0</v>
      </c>
      <c r="I71" s="79"/>
    </row>
    <row r="72" spans="2:9" s="7" customFormat="1" ht="39.450000000000003" customHeight="1" thickTop="1" thickBot="1" x14ac:dyDescent="0.35">
      <c r="B72" s="59" t="s">
        <v>79</v>
      </c>
      <c r="C72" s="107" t="s">
        <v>80</v>
      </c>
      <c r="D72" s="66" t="s">
        <v>155</v>
      </c>
      <c r="E72" s="54">
        <v>6</v>
      </c>
      <c r="F72" s="60" t="s">
        <v>16</v>
      </c>
      <c r="G72" s="78"/>
      <c r="H72" s="61">
        <f>G72*E72</f>
        <v>0</v>
      </c>
      <c r="I72" s="79"/>
    </row>
    <row r="73" spans="2:9" s="6" customFormat="1" ht="21" customHeight="1" thickTop="1" thickBot="1" x14ac:dyDescent="0.3">
      <c r="B73" s="82">
        <v>10</v>
      </c>
      <c r="C73" s="62" t="s">
        <v>81</v>
      </c>
      <c r="D73" s="64"/>
      <c r="E73" s="64"/>
      <c r="F73" s="64"/>
      <c r="G73" s="64"/>
      <c r="H73" s="65"/>
      <c r="I73" s="65"/>
    </row>
    <row r="74" spans="2:9" s="7" customFormat="1" ht="36.6" customHeight="1" x14ac:dyDescent="0.3">
      <c r="B74" s="83" t="s">
        <v>82</v>
      </c>
      <c r="C74" s="88" t="s">
        <v>83</v>
      </c>
      <c r="D74" s="66" t="s">
        <v>84</v>
      </c>
      <c r="E74" s="54">
        <v>5</v>
      </c>
      <c r="F74" s="36" t="s">
        <v>16</v>
      </c>
      <c r="G74" s="78"/>
      <c r="H74" s="61">
        <f>G74*E74</f>
        <v>0</v>
      </c>
      <c r="I74" s="79"/>
    </row>
    <row r="75" spans="2:9" s="7" customFormat="1" ht="33" customHeight="1" thickTop="1" thickBot="1" x14ac:dyDescent="0.35">
      <c r="B75" s="83" t="s">
        <v>85</v>
      </c>
      <c r="C75" s="33" t="s">
        <v>157</v>
      </c>
      <c r="D75" s="66" t="s">
        <v>73</v>
      </c>
      <c r="E75" s="35"/>
      <c r="F75" s="36" t="s">
        <v>16</v>
      </c>
      <c r="G75" s="78"/>
      <c r="H75" s="61">
        <f>G75</f>
        <v>0</v>
      </c>
      <c r="I75" s="79"/>
    </row>
    <row r="76" spans="2:9" ht="30" customHeight="1" x14ac:dyDescent="0.3">
      <c r="B76" s="83" t="s">
        <v>86</v>
      </c>
      <c r="C76" s="89" t="s">
        <v>109</v>
      </c>
      <c r="D76" s="66" t="s">
        <v>84</v>
      </c>
      <c r="E76" s="54">
        <v>5</v>
      </c>
      <c r="F76" s="36" t="s">
        <v>20</v>
      </c>
      <c r="G76" s="77"/>
      <c r="H76" s="61">
        <f>E76*G76</f>
        <v>0</v>
      </c>
      <c r="I76" s="79"/>
    </row>
    <row r="77" spans="2:9" s="6" customFormat="1" ht="21" customHeight="1" thickTop="1" thickBot="1" x14ac:dyDescent="0.3">
      <c r="B77" s="84">
        <v>11</v>
      </c>
      <c r="C77" s="67" t="s">
        <v>87</v>
      </c>
      <c r="D77" s="63"/>
      <c r="E77" s="64"/>
      <c r="F77" s="64"/>
      <c r="G77" s="64"/>
      <c r="H77" s="65"/>
      <c r="I77" s="65"/>
    </row>
    <row r="78" spans="2:9" s="5" customFormat="1" ht="45" customHeight="1" thickTop="1" thickBot="1" x14ac:dyDescent="0.35">
      <c r="B78" s="91" t="s">
        <v>88</v>
      </c>
      <c r="C78" s="92" t="s">
        <v>110</v>
      </c>
      <c r="D78" s="34" t="s">
        <v>89</v>
      </c>
      <c r="E78" s="54">
        <v>1</v>
      </c>
      <c r="F78" s="36" t="s">
        <v>16</v>
      </c>
      <c r="G78" s="77"/>
      <c r="H78" s="61">
        <f>E78*G78</f>
        <v>0</v>
      </c>
      <c r="I78" s="79"/>
    </row>
    <row r="79" spans="2:9" s="5" customFormat="1" ht="42.6" customHeight="1" thickTop="1" thickBot="1" x14ac:dyDescent="0.35">
      <c r="B79" s="91" t="s">
        <v>90</v>
      </c>
      <c r="C79" s="93" t="s">
        <v>111</v>
      </c>
      <c r="D79" s="34" t="s">
        <v>89</v>
      </c>
      <c r="E79" s="54">
        <v>1</v>
      </c>
      <c r="F79" s="36" t="s">
        <v>16</v>
      </c>
      <c r="G79" s="77"/>
      <c r="H79" s="37">
        <f>E79*G79</f>
        <v>0</v>
      </c>
      <c r="I79" s="79"/>
    </row>
    <row r="80" spans="2:9" s="5" customFormat="1" ht="47.4" customHeight="1" thickTop="1" thickBot="1" x14ac:dyDescent="0.35">
      <c r="B80" s="91" t="s">
        <v>91</v>
      </c>
      <c r="C80" s="93" t="s">
        <v>112</v>
      </c>
      <c r="D80" s="34" t="s">
        <v>89</v>
      </c>
      <c r="E80" s="54">
        <v>3</v>
      </c>
      <c r="F80" s="36" t="s">
        <v>16</v>
      </c>
      <c r="G80" s="77"/>
      <c r="H80" s="37">
        <f>E80*G80</f>
        <v>0</v>
      </c>
      <c r="I80" s="79"/>
    </row>
    <row r="81" spans="1:10" s="5" customFormat="1" ht="40.049999999999997" customHeight="1" thickTop="1" thickBot="1" x14ac:dyDescent="0.35">
      <c r="B81" s="91" t="s">
        <v>92</v>
      </c>
      <c r="C81" s="93" t="s">
        <v>158</v>
      </c>
      <c r="D81" s="66" t="s">
        <v>73</v>
      </c>
      <c r="E81" s="35"/>
      <c r="F81" s="36" t="s">
        <v>16</v>
      </c>
      <c r="G81" s="77"/>
      <c r="H81" s="37">
        <f>G81</f>
        <v>0</v>
      </c>
      <c r="I81" s="79"/>
    </row>
    <row r="82" spans="1:10" s="5" customFormat="1" ht="40.049999999999997" customHeight="1" thickTop="1" thickBot="1" x14ac:dyDescent="0.35">
      <c r="B82" s="91" t="s">
        <v>93</v>
      </c>
      <c r="C82" s="92" t="s">
        <v>113</v>
      </c>
      <c r="D82" s="34" t="s">
        <v>89</v>
      </c>
      <c r="E82" s="54">
        <v>3</v>
      </c>
      <c r="F82" s="36" t="s">
        <v>20</v>
      </c>
      <c r="G82" s="77"/>
      <c r="H82" s="37">
        <f>E82*G82</f>
        <v>0</v>
      </c>
      <c r="I82" s="79"/>
    </row>
    <row r="83" spans="1:10" s="5" customFormat="1" ht="40.049999999999997" customHeight="1" thickTop="1" thickBot="1" x14ac:dyDescent="0.35">
      <c r="B83" s="91" t="s">
        <v>94</v>
      </c>
      <c r="C83" s="93" t="s">
        <v>114</v>
      </c>
      <c r="D83" s="34" t="s">
        <v>89</v>
      </c>
      <c r="E83" s="54">
        <v>2</v>
      </c>
      <c r="F83" s="36" t="s">
        <v>20</v>
      </c>
      <c r="G83" s="77"/>
      <c r="H83" s="37">
        <f>E83*G83</f>
        <v>0</v>
      </c>
      <c r="I83" s="79"/>
    </row>
    <row r="84" spans="1:10" s="5" customFormat="1" ht="42.6" customHeight="1" thickTop="1" thickBot="1" x14ac:dyDescent="0.35">
      <c r="B84" s="91" t="s">
        <v>95</v>
      </c>
      <c r="C84" s="93" t="s">
        <v>115</v>
      </c>
      <c r="D84" s="34" t="s">
        <v>89</v>
      </c>
      <c r="E84" s="54">
        <v>3</v>
      </c>
      <c r="F84" s="36" t="s">
        <v>20</v>
      </c>
      <c r="G84" s="77"/>
      <c r="H84" s="37">
        <f>E84*G84</f>
        <v>0</v>
      </c>
      <c r="I84" s="79"/>
    </row>
    <row r="85" spans="1:10" s="5" customFormat="1" ht="40.049999999999997" customHeight="1" thickTop="1" thickBot="1" x14ac:dyDescent="0.35">
      <c r="B85" s="91" t="s">
        <v>96</v>
      </c>
      <c r="C85" s="93" t="s">
        <v>159</v>
      </c>
      <c r="D85" s="66" t="s">
        <v>84</v>
      </c>
      <c r="E85" s="54">
        <v>10</v>
      </c>
      <c r="F85" s="36" t="s">
        <v>20</v>
      </c>
      <c r="G85" s="77"/>
      <c r="H85" s="37">
        <f>G85*G85</f>
        <v>0</v>
      </c>
      <c r="I85" s="79"/>
    </row>
    <row r="86" spans="1:10" s="6" customFormat="1" ht="21" customHeight="1" thickTop="1" thickBot="1" x14ac:dyDescent="0.3">
      <c r="A86" s="103"/>
      <c r="B86" s="84">
        <v>12</v>
      </c>
      <c r="C86" s="62" t="s">
        <v>97</v>
      </c>
      <c r="D86" s="64"/>
      <c r="E86" s="64"/>
      <c r="F86" s="64"/>
      <c r="G86" s="64"/>
      <c r="H86" s="65"/>
      <c r="I86" s="65"/>
    </row>
    <row r="87" spans="1:10" s="5" customFormat="1" ht="30" customHeight="1" thickTop="1" thickBot="1" x14ac:dyDescent="0.35">
      <c r="A87"/>
      <c r="B87" s="91" t="s">
        <v>98</v>
      </c>
      <c r="C87" s="8" t="s">
        <v>99</v>
      </c>
      <c r="D87" s="34" t="s">
        <v>84</v>
      </c>
      <c r="E87" s="54">
        <v>40</v>
      </c>
      <c r="F87" s="36" t="s">
        <v>20</v>
      </c>
      <c r="G87" s="77"/>
      <c r="H87" s="37">
        <f>E87*G87</f>
        <v>0</v>
      </c>
      <c r="I87" s="79"/>
    </row>
    <row r="88" spans="1:10" s="5" customFormat="1" ht="30" customHeight="1" thickTop="1" thickBot="1" x14ac:dyDescent="0.35">
      <c r="A88"/>
      <c r="B88" s="91" t="s">
        <v>100</v>
      </c>
      <c r="C88" s="80" t="s">
        <v>125</v>
      </c>
      <c r="D88" s="34" t="s">
        <v>84</v>
      </c>
      <c r="E88" s="54">
        <v>20</v>
      </c>
      <c r="F88" s="36" t="s">
        <v>20</v>
      </c>
      <c r="G88" s="77"/>
      <c r="H88" s="37">
        <f>E88*G88</f>
        <v>0</v>
      </c>
      <c r="I88" s="117"/>
    </row>
    <row r="89" spans="1:10" ht="29.55" customHeight="1" thickTop="1" x14ac:dyDescent="0.3">
      <c r="B89" s="110"/>
      <c r="C89" s="86" t="str">
        <f>B14</f>
        <v>1</v>
      </c>
      <c r="D89" s="130" t="str">
        <f>C14</f>
        <v>Jahr 1: Lizenzen SaaS-Lösung inkl. Wartung, Pflege, Betrieb und Support</v>
      </c>
      <c r="E89" s="130"/>
      <c r="F89" s="130"/>
      <c r="G89" s="130"/>
      <c r="H89" s="72" t="s">
        <v>101</v>
      </c>
      <c r="I89" s="118">
        <f>SUM(H15:H22)</f>
        <v>0</v>
      </c>
      <c r="J89" s="115"/>
    </row>
    <row r="90" spans="1:10" ht="21" customHeight="1" x14ac:dyDescent="0.3">
      <c r="B90" s="111"/>
      <c r="C90" s="87" t="str">
        <f>B23</f>
        <v>2</v>
      </c>
      <c r="D90" s="120" t="str">
        <f>C23</f>
        <v>Jahr 2: Lizenzen SaaS-Lösung inkl. Wartung, Pflege, Betrieb und Support</v>
      </c>
      <c r="E90" s="120"/>
      <c r="F90" s="120"/>
      <c r="G90" s="120"/>
      <c r="H90" s="72" t="s">
        <v>101</v>
      </c>
      <c r="I90" s="119">
        <f>SUM(H24:H33)</f>
        <v>0</v>
      </c>
      <c r="J90" s="115"/>
    </row>
    <row r="91" spans="1:10" ht="21" customHeight="1" x14ac:dyDescent="0.3">
      <c r="B91" s="111"/>
      <c r="C91" s="87" t="str">
        <f>B34</f>
        <v>3</v>
      </c>
      <c r="D91" s="120" t="str">
        <f>C34</f>
        <v>Jahr 3: Lizenzen SaaS-Lösung inkl. Wartung, Pflege, Betrieb und Support</v>
      </c>
      <c r="E91" s="120"/>
      <c r="F91" s="120"/>
      <c r="G91" s="120"/>
      <c r="H91" s="72" t="s">
        <v>101</v>
      </c>
      <c r="I91" s="119">
        <f>SUM(H35:H44)</f>
        <v>0</v>
      </c>
      <c r="J91" s="115"/>
    </row>
    <row r="92" spans="1:10" ht="21" customHeight="1" x14ac:dyDescent="0.3">
      <c r="B92" s="111"/>
      <c r="C92" s="87" t="str">
        <f>B45</f>
        <v>4</v>
      </c>
      <c r="D92" s="120" t="str">
        <f>C45</f>
        <v>Jahr 4 bis 6: Lizenzen SaaS-Lösung inkl. Wartung, Pflege, Betrieb und Support</v>
      </c>
      <c r="E92" s="120"/>
      <c r="F92" s="120"/>
      <c r="G92" s="120"/>
      <c r="H92" s="72" t="s">
        <v>101</v>
      </c>
      <c r="I92" s="119">
        <f>SUM(H46:H55)</f>
        <v>0</v>
      </c>
      <c r="J92" s="115"/>
    </row>
    <row r="93" spans="1:10" ht="21" customHeight="1" x14ac:dyDescent="0.3">
      <c r="B93" s="111"/>
      <c r="C93" s="87">
        <f>B56</f>
        <v>5</v>
      </c>
      <c r="D93" s="120" t="str">
        <f>C56</f>
        <v>Prozessinstanzen Jahr 1 (Sofern nicht unter Preisposition 1 enthalten)</v>
      </c>
      <c r="E93" s="120"/>
      <c r="F93" s="120"/>
      <c r="G93" s="120"/>
      <c r="H93" s="72" t="s">
        <v>101</v>
      </c>
      <c r="I93" s="119">
        <f>SUM(H57:H58)</f>
        <v>0</v>
      </c>
      <c r="J93" s="115"/>
    </row>
    <row r="94" spans="1:10" ht="21" customHeight="1" x14ac:dyDescent="0.3">
      <c r="B94" s="111"/>
      <c r="C94" s="87">
        <f>B59</f>
        <v>6</v>
      </c>
      <c r="D94" s="120" t="str">
        <f>C59</f>
        <v>Prozessinstanzen Jahr 2 (Sofern nicht unter Preisposition 2 enthalten)</v>
      </c>
      <c r="E94" s="120"/>
      <c r="F94" s="120"/>
      <c r="G94" s="120"/>
      <c r="H94" s="72" t="s">
        <v>101</v>
      </c>
      <c r="I94" s="119">
        <f>SUM(H60:H61)</f>
        <v>0</v>
      </c>
      <c r="J94" s="115"/>
    </row>
    <row r="95" spans="1:10" ht="21" customHeight="1" x14ac:dyDescent="0.3">
      <c r="B95" s="111"/>
      <c r="C95" s="87">
        <f>B62</f>
        <v>7</v>
      </c>
      <c r="D95" s="120" t="str">
        <f>C62</f>
        <v>Prozessinstanzen Jahr 3 bis 6 (Sofern nicht unter Preisposition 3 und 4 enthalten)</v>
      </c>
      <c r="E95" s="120"/>
      <c r="F95" s="120"/>
      <c r="G95" s="120"/>
      <c r="H95" s="72" t="s">
        <v>101</v>
      </c>
      <c r="I95" s="119">
        <f>SUM(H63:H64)</f>
        <v>0</v>
      </c>
      <c r="J95" s="115"/>
    </row>
    <row r="96" spans="1:10" ht="21" customHeight="1" x14ac:dyDescent="0.3">
      <c r="B96" s="111"/>
      <c r="C96" s="87">
        <f>B65</f>
        <v>8</v>
      </c>
      <c r="D96" s="120" t="str">
        <f>C65</f>
        <v>Dienstleistungen in der Implementierungsphase</v>
      </c>
      <c r="E96" s="120"/>
      <c r="F96" s="120"/>
      <c r="G96" s="120"/>
      <c r="H96" s="72" t="s">
        <v>101</v>
      </c>
      <c r="I96" s="119">
        <f>SUM(H66:H68)</f>
        <v>0</v>
      </c>
      <c r="J96" s="115"/>
    </row>
    <row r="97" spans="1:10" ht="21" customHeight="1" x14ac:dyDescent="0.3">
      <c r="B97" s="111"/>
      <c r="C97" s="87">
        <f>B69</f>
        <v>9</v>
      </c>
      <c r="D97" s="120" t="str">
        <f>C69</f>
        <v>Weitere Leistungen zur Bereitstellung der SaaS-Lösung</v>
      </c>
      <c r="E97" s="120"/>
      <c r="F97" s="120"/>
      <c r="G97" s="120"/>
      <c r="H97" s="72" t="s">
        <v>101</v>
      </c>
      <c r="I97" s="119">
        <f>SUM(H70:H72)</f>
        <v>0</v>
      </c>
      <c r="J97" s="115"/>
    </row>
    <row r="98" spans="1:10" ht="21" customHeight="1" x14ac:dyDescent="0.3">
      <c r="B98" s="111"/>
      <c r="C98" s="87">
        <f>B73</f>
        <v>10</v>
      </c>
      <c r="D98" s="120" t="str">
        <f>C73</f>
        <v>Angrenzende Dienstleistungen</v>
      </c>
      <c r="E98" s="120"/>
      <c r="F98" s="120"/>
      <c r="G98" s="120"/>
      <c r="H98" s="72" t="s">
        <v>101</v>
      </c>
      <c r="I98" s="119">
        <f>SUM(H74:H76)</f>
        <v>0</v>
      </c>
      <c r="J98" s="115"/>
    </row>
    <row r="99" spans="1:10" ht="21" customHeight="1" x14ac:dyDescent="0.3">
      <c r="B99" s="111"/>
      <c r="C99" s="87">
        <f>B77</f>
        <v>11</v>
      </c>
      <c r="D99" s="120" t="str">
        <f>C77</f>
        <v>Schulungen und Schulungsunterlagen</v>
      </c>
      <c r="E99" s="120"/>
      <c r="F99" s="120"/>
      <c r="G99" s="120"/>
      <c r="H99" s="72" t="s">
        <v>101</v>
      </c>
      <c r="I99" s="119">
        <f>SUM(H78:H85)</f>
        <v>0</v>
      </c>
      <c r="J99" s="115"/>
    </row>
    <row r="100" spans="1:10" ht="21" customHeight="1" x14ac:dyDescent="0.3">
      <c r="B100" s="113"/>
      <c r="C100" s="87">
        <f>B86</f>
        <v>12</v>
      </c>
      <c r="D100" s="120" t="str">
        <f>C86</f>
        <v>Optionale Leistungen</v>
      </c>
      <c r="E100" s="120"/>
      <c r="F100" s="120"/>
      <c r="G100" s="120"/>
      <c r="H100" s="72" t="s">
        <v>101</v>
      </c>
      <c r="I100" s="119">
        <f>SUM(H87:H88)</f>
        <v>0</v>
      </c>
      <c r="J100" s="115"/>
    </row>
    <row r="101" spans="1:10" ht="30" customHeight="1" x14ac:dyDescent="0.3">
      <c r="A101" s="5"/>
      <c r="B101" s="114"/>
      <c r="C101" s="73"/>
      <c r="D101" s="126" t="s">
        <v>102</v>
      </c>
      <c r="E101" s="126"/>
      <c r="F101" s="126"/>
      <c r="G101" s="126"/>
      <c r="H101" s="72" t="s">
        <v>101</v>
      </c>
      <c r="I101" s="119">
        <f>SUM(I89:I100)</f>
        <v>0</v>
      </c>
      <c r="J101" s="116"/>
    </row>
    <row r="102" spans="1:10" ht="14.25" customHeight="1" x14ac:dyDescent="0.3">
      <c r="A102" s="5"/>
      <c r="B102" s="112"/>
      <c r="C102" s="4"/>
      <c r="D102" s="14"/>
      <c r="I102" s="5"/>
      <c r="J102" s="5"/>
    </row>
    <row r="103" spans="1:10" ht="46.35" customHeight="1" x14ac:dyDescent="0.3">
      <c r="B103" s="124" t="s">
        <v>103</v>
      </c>
      <c r="C103" s="125"/>
      <c r="D103" s="15"/>
    </row>
    <row r="104" spans="1:10" ht="14.25" customHeight="1" thickBot="1" x14ac:dyDescent="0.35">
      <c r="B104" s="11"/>
      <c r="D104" s="1"/>
    </row>
    <row r="105" spans="1:10" ht="14.25" customHeight="1" thickTop="1" x14ac:dyDescent="0.3">
      <c r="B105" s="11"/>
      <c r="C105" s="121"/>
      <c r="D105" s="16"/>
      <c r="E105" s="12"/>
      <c r="F105" s="12"/>
      <c r="G105" s="12"/>
      <c r="H105" s="12"/>
      <c r="I105" s="2"/>
    </row>
    <row r="106" spans="1:10" ht="14.25" customHeight="1" thickBot="1" x14ac:dyDescent="0.35">
      <c r="B106" s="11"/>
      <c r="C106" s="122"/>
      <c r="D106" s="16"/>
      <c r="E106" s="12"/>
      <c r="F106" s="12"/>
      <c r="G106" s="12"/>
      <c r="H106" s="12"/>
      <c r="I106" s="2"/>
    </row>
    <row r="107" spans="1:10" ht="14.25" customHeight="1" thickTop="1" x14ac:dyDescent="0.3">
      <c r="B107" s="11"/>
      <c r="C107" s="3" t="s">
        <v>104</v>
      </c>
      <c r="D107" s="16"/>
      <c r="E107" s="12"/>
      <c r="F107" s="12"/>
      <c r="G107" s="12"/>
      <c r="H107" s="12"/>
      <c r="I107" s="2"/>
    </row>
    <row r="108" spans="1:10" ht="14.25" customHeight="1" thickBot="1" x14ac:dyDescent="0.35">
      <c r="B108" s="11"/>
      <c r="D108" s="16"/>
      <c r="E108" s="12"/>
      <c r="F108" s="12"/>
      <c r="G108" s="12"/>
      <c r="H108" s="12"/>
      <c r="I108" s="2"/>
    </row>
    <row r="109" spans="1:10" ht="14.25" customHeight="1" thickTop="1" x14ac:dyDescent="0.3">
      <c r="B109" s="11"/>
      <c r="C109" s="121"/>
      <c r="D109" s="16"/>
      <c r="E109" s="12"/>
      <c r="F109" s="12"/>
      <c r="G109" s="12"/>
      <c r="H109" s="12"/>
      <c r="I109" s="2"/>
    </row>
    <row r="110" spans="1:10" ht="14.25" customHeight="1" x14ac:dyDescent="0.3">
      <c r="B110" s="11"/>
      <c r="C110" s="123"/>
      <c r="D110" s="16"/>
      <c r="E110" s="12"/>
      <c r="F110" s="12"/>
      <c r="G110" s="12"/>
      <c r="H110" s="12"/>
      <c r="I110" s="2"/>
    </row>
    <row r="111" spans="1:10" ht="14.25" customHeight="1" x14ac:dyDescent="0.3">
      <c r="B111" s="11"/>
      <c r="C111" s="123"/>
      <c r="D111" s="1"/>
      <c r="E111" s="12"/>
      <c r="F111" s="12"/>
      <c r="G111" s="12"/>
      <c r="H111" s="12"/>
      <c r="I111" s="2"/>
    </row>
    <row r="112" spans="1:10" ht="14.25" customHeight="1" x14ac:dyDescent="0.3">
      <c r="B112" s="11"/>
      <c r="C112" s="123"/>
      <c r="D112" s="16"/>
      <c r="E112" s="12"/>
      <c r="F112" s="12"/>
      <c r="G112" s="12"/>
      <c r="H112" s="12"/>
      <c r="I112" s="13"/>
    </row>
    <row r="113" spans="2:9" ht="14.25" customHeight="1" thickBot="1" x14ac:dyDescent="0.35">
      <c r="B113" s="11"/>
      <c r="C113" s="122"/>
      <c r="D113" s="16"/>
      <c r="E113" s="12"/>
      <c r="F113" s="12"/>
      <c r="G113" s="12"/>
      <c r="H113" s="12"/>
      <c r="I113" s="13"/>
    </row>
    <row r="114" spans="2:9" ht="14.25" customHeight="1" thickTop="1" x14ac:dyDescent="0.3">
      <c r="B114" s="11"/>
      <c r="C114" s="3" t="s">
        <v>105</v>
      </c>
      <c r="D114" s="16"/>
      <c r="E114" s="12"/>
      <c r="F114" s="12"/>
      <c r="G114" s="12"/>
      <c r="H114" s="12"/>
      <c r="I114" s="13"/>
    </row>
    <row r="115" spans="2:9" ht="14.25" customHeight="1" x14ac:dyDescent="0.3">
      <c r="B115" s="11"/>
      <c r="D115" s="16"/>
      <c r="E115" s="12"/>
      <c r="F115" s="12"/>
      <c r="G115" s="12"/>
      <c r="H115" s="12"/>
      <c r="I115" s="13"/>
    </row>
    <row r="116" spans="2:9" ht="14.25" customHeight="1" x14ac:dyDescent="0.3"/>
    <row r="117" spans="2:9" ht="14.25" customHeight="1" x14ac:dyDescent="0.3"/>
    <row r="118" spans="2:9" ht="14.25" customHeight="1" x14ac:dyDescent="0.3"/>
    <row r="119" spans="2:9" ht="14.25" customHeight="1" x14ac:dyDescent="0.3"/>
    <row r="120" spans="2:9" ht="14.25" customHeight="1" x14ac:dyDescent="0.3"/>
    <row r="121" spans="2:9" ht="14.25" customHeight="1" x14ac:dyDescent="0.3"/>
    <row r="122" spans="2:9" ht="14.25" customHeight="1" x14ac:dyDescent="0.3"/>
    <row r="123" spans="2:9" ht="14.25" customHeight="1" x14ac:dyDescent="0.3"/>
    <row r="124" spans="2:9" ht="14.25" customHeight="1" x14ac:dyDescent="0.3"/>
    <row r="125" spans="2:9" ht="14.25" customHeight="1" x14ac:dyDescent="0.3"/>
    <row r="126" spans="2:9" ht="14.25" customHeight="1" x14ac:dyDescent="0.3"/>
    <row r="127" spans="2:9" ht="14.25" customHeight="1" x14ac:dyDescent="0.3"/>
    <row r="128" spans="2:9"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row r="1002" ht="14.25" customHeight="1" x14ac:dyDescent="0.3"/>
    <row r="1003" ht="14.25" customHeight="1" x14ac:dyDescent="0.3"/>
    <row r="1004" ht="14.25" customHeight="1" x14ac:dyDescent="0.3"/>
    <row r="1005" ht="14.25" customHeight="1" x14ac:dyDescent="0.3"/>
    <row r="1006" ht="14.25" customHeight="1" x14ac:dyDescent="0.3"/>
    <row r="1007" ht="14.25" customHeight="1" x14ac:dyDescent="0.3"/>
    <row r="1008" ht="14.25" customHeight="1" x14ac:dyDescent="0.3"/>
    <row r="1009" ht="14.25" customHeight="1" x14ac:dyDescent="0.3"/>
    <row r="1010" ht="14.25" customHeight="1" x14ac:dyDescent="0.3"/>
    <row r="1011" ht="14.25" customHeight="1" x14ac:dyDescent="0.3"/>
    <row r="1012" ht="14.25" customHeight="1" x14ac:dyDescent="0.3"/>
    <row r="1013" ht="14.25" customHeight="1" x14ac:dyDescent="0.3"/>
    <row r="1014" ht="14.25" customHeight="1" x14ac:dyDescent="0.3"/>
    <row r="1015" ht="14.25" customHeight="1" x14ac:dyDescent="0.3"/>
    <row r="1016" ht="14.25" customHeight="1" x14ac:dyDescent="0.3"/>
    <row r="1017" ht="14.25" customHeight="1" x14ac:dyDescent="0.3"/>
    <row r="1018" ht="14.25" customHeight="1" x14ac:dyDescent="0.3"/>
    <row r="1019" ht="14.25" customHeight="1" x14ac:dyDescent="0.3"/>
    <row r="1020" ht="14.25" customHeight="1" x14ac:dyDescent="0.3"/>
    <row r="1021" ht="14.25" customHeight="1" x14ac:dyDescent="0.3"/>
    <row r="1022" ht="14.25" customHeight="1" x14ac:dyDescent="0.3"/>
    <row r="1023" ht="14.25" customHeight="1" x14ac:dyDescent="0.3"/>
    <row r="1024" ht="14.25" customHeight="1" x14ac:dyDescent="0.3"/>
    <row r="1025" ht="14.25" customHeight="1" x14ac:dyDescent="0.3"/>
    <row r="1026" ht="14.25" customHeight="1" x14ac:dyDescent="0.3"/>
    <row r="1027" ht="14.25" customHeight="1" x14ac:dyDescent="0.3"/>
    <row r="1028" ht="14.25" customHeight="1" x14ac:dyDescent="0.3"/>
    <row r="1029" ht="14.25" customHeight="1" x14ac:dyDescent="0.3"/>
    <row r="1030" ht="14.25" customHeight="1" x14ac:dyDescent="0.3"/>
    <row r="1031" ht="14.25" customHeight="1" x14ac:dyDescent="0.3"/>
    <row r="1032" ht="14.25" customHeight="1" x14ac:dyDescent="0.3"/>
    <row r="1033" ht="14.25" customHeight="1" x14ac:dyDescent="0.3"/>
    <row r="1034" ht="14.25" customHeight="1" x14ac:dyDescent="0.3"/>
    <row r="1035" ht="14.25" customHeight="1" x14ac:dyDescent="0.3"/>
    <row r="1036" ht="14.25" customHeight="1" x14ac:dyDescent="0.3"/>
    <row r="1037" ht="14.25" customHeight="1" x14ac:dyDescent="0.3"/>
    <row r="1038" ht="14.25" customHeight="1" x14ac:dyDescent="0.3"/>
    <row r="1039" ht="14.25" customHeight="1" x14ac:dyDescent="0.3"/>
    <row r="1040" ht="14.25" customHeight="1" x14ac:dyDescent="0.3"/>
    <row r="1041" ht="14.25" customHeight="1" x14ac:dyDescent="0.3"/>
    <row r="1042" ht="14.25" customHeight="1" x14ac:dyDescent="0.3"/>
    <row r="1043" ht="14.25" customHeight="1" x14ac:dyDescent="0.3"/>
    <row r="1044" ht="14.25" customHeight="1" x14ac:dyDescent="0.3"/>
    <row r="1045" ht="14.25" customHeight="1" x14ac:dyDescent="0.3"/>
    <row r="1046" ht="14.25" customHeight="1" x14ac:dyDescent="0.3"/>
    <row r="1047" ht="14.25" customHeight="1" x14ac:dyDescent="0.3"/>
    <row r="1048" ht="14.25" customHeight="1" x14ac:dyDescent="0.3"/>
    <row r="1049" ht="14.25" customHeight="1" x14ac:dyDescent="0.3"/>
    <row r="1050" ht="14.25" customHeight="1" x14ac:dyDescent="0.3"/>
    <row r="1051" ht="14.25" customHeight="1" x14ac:dyDescent="0.3"/>
    <row r="1052" ht="14.25" customHeight="1" x14ac:dyDescent="0.3"/>
    <row r="1053" ht="14.25" customHeight="1" x14ac:dyDescent="0.3"/>
    <row r="1054" ht="14.25" customHeight="1" x14ac:dyDescent="0.3"/>
    <row r="1055" ht="14.25" customHeight="1" x14ac:dyDescent="0.3"/>
    <row r="1056" ht="14.25" customHeight="1" x14ac:dyDescent="0.3"/>
    <row r="1057" ht="14.25" customHeight="1" x14ac:dyDescent="0.3"/>
    <row r="1058" ht="14.25" customHeight="1" x14ac:dyDescent="0.3"/>
    <row r="1059" ht="14.25" customHeight="1" x14ac:dyDescent="0.3"/>
    <row r="1060" ht="14.25" customHeight="1" x14ac:dyDescent="0.3"/>
    <row r="1061" ht="14.25" customHeight="1" x14ac:dyDescent="0.3"/>
    <row r="1062" ht="14.25" customHeight="1" x14ac:dyDescent="0.3"/>
    <row r="1063" ht="14.25" customHeight="1" x14ac:dyDescent="0.3"/>
    <row r="1064" ht="14.25" customHeight="1" x14ac:dyDescent="0.3"/>
    <row r="1065" ht="14.25" customHeight="1" x14ac:dyDescent="0.3"/>
    <row r="1066" ht="14.25" customHeight="1" x14ac:dyDescent="0.3"/>
    <row r="1067" ht="14.25" customHeight="1" x14ac:dyDescent="0.3"/>
    <row r="1068" ht="14.25" customHeight="1" x14ac:dyDescent="0.3"/>
    <row r="1069" ht="14.25" customHeight="1" x14ac:dyDescent="0.3"/>
    <row r="1070" ht="14.25" customHeight="1" x14ac:dyDescent="0.3"/>
    <row r="1071" ht="14.25" customHeight="1" x14ac:dyDescent="0.3"/>
    <row r="1072" ht="14.25" customHeight="1" x14ac:dyDescent="0.3"/>
    <row r="1073" ht="14.25" customHeight="1" x14ac:dyDescent="0.3"/>
    <row r="1074" ht="14.25" customHeight="1" x14ac:dyDescent="0.3"/>
    <row r="1075" ht="14.25" customHeight="1" x14ac:dyDescent="0.3"/>
  </sheetData>
  <sheetProtection algorithmName="SHA-512" hashValue="ONoGmxIDBs9P+dDMM3cIFagMQJ44SNgukgOwolqjcNQ5/NDuxXRuRqz5TtvbonQN1h+kkJQvWAYMWfKx3oJmTA==" saltValue="pOzL2s+nZjr1QX12HadIpA==" spinCount="100000" sheet="1" objects="1" scenarios="1"/>
  <mergeCells count="19">
    <mergeCell ref="B8:E8"/>
    <mergeCell ref="D89:G89"/>
    <mergeCell ref="D90:G90"/>
    <mergeCell ref="D99:G99"/>
    <mergeCell ref="D100:G100"/>
    <mergeCell ref="D11:G11"/>
    <mergeCell ref="B11:C11"/>
    <mergeCell ref="D91:G91"/>
    <mergeCell ref="D98:G98"/>
    <mergeCell ref="D92:G92"/>
    <mergeCell ref="D93:G93"/>
    <mergeCell ref="D96:G96"/>
    <mergeCell ref="D97:G97"/>
    <mergeCell ref="D95:G95"/>
    <mergeCell ref="D94:G94"/>
    <mergeCell ref="C105:C106"/>
    <mergeCell ref="C109:C113"/>
    <mergeCell ref="B103:C103"/>
    <mergeCell ref="D101:G101"/>
  </mergeCells>
  <phoneticPr fontId="11" type="noConversion"/>
  <conditionalFormatting sqref="D11 G24:I33 G68:I68 G74:I76">
    <cfRule type="cellIs" dxfId="27" priority="51" stopIfTrue="1" operator="equal">
      <formula>0</formula>
    </cfRule>
    <cfRule type="cellIs" dxfId="26" priority="52" stopIfTrue="1" operator="equal">
      <formula>0</formula>
    </cfRule>
  </conditionalFormatting>
  <conditionalFormatting sqref="G78">
    <cfRule type="cellIs" dxfId="25" priority="123" stopIfTrue="1" operator="equal">
      <formula>0</formula>
    </cfRule>
    <cfRule type="cellIs" dxfId="24" priority="124" stopIfTrue="1" operator="equal">
      <formula>0</formula>
    </cfRule>
  </conditionalFormatting>
  <conditionalFormatting sqref="G78:G84 G66:I68 I78:I84 G15:I22 G70:I72 G87:I88 I89:J101">
    <cfRule type="cellIs" dxfId="23" priority="97" stopIfTrue="1" operator="equal">
      <formula>0</formula>
    </cfRule>
  </conditionalFormatting>
  <conditionalFormatting sqref="G82">
    <cfRule type="cellIs" dxfId="22" priority="71" stopIfTrue="1" operator="equal">
      <formula>0</formula>
    </cfRule>
    <cfRule type="cellIs" dxfId="21" priority="72" stopIfTrue="1" operator="equal">
      <formula>0</formula>
    </cfRule>
  </conditionalFormatting>
  <conditionalFormatting sqref="G82:G83">
    <cfRule type="cellIs" dxfId="20" priority="67" stopIfTrue="1" operator="equal">
      <formula>0</formula>
    </cfRule>
    <cfRule type="cellIs" dxfId="19" priority="68" stopIfTrue="1" operator="equal">
      <formula>0</formula>
    </cfRule>
  </conditionalFormatting>
  <conditionalFormatting sqref="G83:G84">
    <cfRule type="cellIs" dxfId="18" priority="63" stopIfTrue="1" operator="equal">
      <formula>0</formula>
    </cfRule>
    <cfRule type="cellIs" dxfId="17" priority="64" stopIfTrue="1" operator="equal">
      <formula>0</formula>
    </cfRule>
  </conditionalFormatting>
  <conditionalFormatting sqref="G84:G85">
    <cfRule type="cellIs" dxfId="16" priority="49" stopIfTrue="1" operator="equal">
      <formula>0</formula>
    </cfRule>
    <cfRule type="cellIs" dxfId="15" priority="50" stopIfTrue="1" operator="equal">
      <formula>0</formula>
    </cfRule>
  </conditionalFormatting>
  <conditionalFormatting sqref="G15:I22 G66:I68 G70:I72 G78:G84 I78:I84 G87:I88 I89:J101">
    <cfRule type="cellIs" dxfId="14" priority="98" stopIfTrue="1" operator="equal">
      <formula>0</formula>
    </cfRule>
  </conditionalFormatting>
  <conditionalFormatting sqref="G35:I44">
    <cfRule type="cellIs" dxfId="13" priority="1" stopIfTrue="1" operator="equal">
      <formula>0</formula>
    </cfRule>
    <cfRule type="cellIs" dxfId="12" priority="2" stopIfTrue="1" operator="equal">
      <formula>0</formula>
    </cfRule>
  </conditionalFormatting>
  <conditionalFormatting sqref="G46:I55">
    <cfRule type="cellIs" dxfId="11" priority="23" stopIfTrue="1" operator="equal">
      <formula>0</formula>
    </cfRule>
    <cfRule type="cellIs" dxfId="10" priority="24" stopIfTrue="1" operator="equal">
      <formula>0</formula>
    </cfRule>
  </conditionalFormatting>
  <conditionalFormatting sqref="G57:I58">
    <cfRule type="cellIs" dxfId="9" priority="15" stopIfTrue="1" operator="equal">
      <formula>0</formula>
    </cfRule>
    <cfRule type="cellIs" dxfId="8" priority="16" stopIfTrue="1" operator="equal">
      <formula>0</formula>
    </cfRule>
  </conditionalFormatting>
  <conditionalFormatting sqref="G60:I61">
    <cfRule type="cellIs" dxfId="7" priority="11" stopIfTrue="1" operator="equal">
      <formula>0</formula>
    </cfRule>
    <cfRule type="cellIs" dxfId="6" priority="12" stopIfTrue="1" operator="equal">
      <formula>0</formula>
    </cfRule>
  </conditionalFormatting>
  <conditionalFormatting sqref="G63:I64">
    <cfRule type="cellIs" dxfId="5" priority="7" stopIfTrue="1" operator="equal">
      <formula>0</formula>
    </cfRule>
    <cfRule type="cellIs" dxfId="4" priority="8" stopIfTrue="1" operator="equal">
      <formula>0</formula>
    </cfRule>
  </conditionalFormatting>
  <conditionalFormatting sqref="H78:H85">
    <cfRule type="cellIs" dxfId="3" priority="21" stopIfTrue="1" operator="equal">
      <formula>0</formula>
    </cfRule>
    <cfRule type="cellIs" dxfId="2" priority="22" stopIfTrue="1" operator="equal">
      <formula>0</formula>
    </cfRule>
  </conditionalFormatting>
  <conditionalFormatting sqref="I82:I85 G85">
    <cfRule type="cellIs" dxfId="1" priority="47" stopIfTrue="1" operator="equal">
      <formula>0</formula>
    </cfRule>
    <cfRule type="cellIs" dxfId="0" priority="48" stopIfTrue="1" operator="equal">
      <formula>0</formula>
    </cfRule>
  </conditionalFormatting>
  <pageMargins left="0.7" right="0.7" top="0.78740157499999996" bottom="0.78740157499999996"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5F963-F0C9-4A54-B309-3EA112E8689A}">
  <dimension ref="A1:B14"/>
  <sheetViews>
    <sheetView workbookViewId="0"/>
  </sheetViews>
  <sheetFormatPr baseColWidth="10" defaultColWidth="11.44140625" defaultRowHeight="14.4" x14ac:dyDescent="0.3"/>
  <cols>
    <col min="1" max="1" width="20.77734375" style="9" customWidth="1"/>
    <col min="2" max="2" width="34.5546875" style="9" customWidth="1"/>
    <col min="3" max="16384" width="11.44140625" style="9"/>
  </cols>
  <sheetData>
    <row r="1" spans="1:2" x14ac:dyDescent="0.3">
      <c r="A1" s="108" t="s">
        <v>106</v>
      </c>
    </row>
    <row r="3" spans="1:2" x14ac:dyDescent="0.3">
      <c r="A3" s="10" t="s">
        <v>4</v>
      </c>
      <c r="B3" s="108" t="s">
        <v>107</v>
      </c>
    </row>
    <row r="4" spans="1:2" ht="43.2" x14ac:dyDescent="0.3">
      <c r="A4" s="10" t="s">
        <v>5</v>
      </c>
      <c r="B4" s="109" t="s">
        <v>108</v>
      </c>
    </row>
    <row r="5" spans="1:2" x14ac:dyDescent="0.3">
      <c r="A5" s="10"/>
    </row>
    <row r="6" spans="1:2" x14ac:dyDescent="0.3">
      <c r="A6" s="10"/>
    </row>
    <row r="7" spans="1:2" x14ac:dyDescent="0.3">
      <c r="A7" s="10"/>
    </row>
    <row r="8" spans="1:2" x14ac:dyDescent="0.3">
      <c r="A8" s="10"/>
    </row>
    <row r="9" spans="1:2" x14ac:dyDescent="0.3">
      <c r="A9" s="10"/>
    </row>
    <row r="10" spans="1:2" x14ac:dyDescent="0.3">
      <c r="A10" s="10"/>
    </row>
    <row r="11" spans="1:2" x14ac:dyDescent="0.3">
      <c r="A11" s="10"/>
    </row>
    <row r="12" spans="1:2" x14ac:dyDescent="0.3">
      <c r="A12" s="10"/>
    </row>
    <row r="13" spans="1:2" x14ac:dyDescent="0.3">
      <c r="A13" s="10"/>
    </row>
    <row r="14" spans="1:2" x14ac:dyDescent="0.3">
      <c r="A14" s="10"/>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266a86b-a293-4c12-81bf-7ff6bba98fb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D808F971FF21B4CAE07B0DB3FA15889" ma:contentTypeVersion="9" ma:contentTypeDescription="Ein neues Dokument erstellen." ma:contentTypeScope="" ma:versionID="d504985118d02181168efa9ef3bc9019">
  <xsd:schema xmlns:xsd="http://www.w3.org/2001/XMLSchema" xmlns:xs="http://www.w3.org/2001/XMLSchema" xmlns:p="http://schemas.microsoft.com/office/2006/metadata/properties" xmlns:ns2="9266a86b-a293-4c12-81bf-7ff6bba98fb5" targetNamespace="http://schemas.microsoft.com/office/2006/metadata/properties" ma:root="true" ma:fieldsID="eff1e9786def40b2d8310511932ab636" ns2:_="">
    <xsd:import namespace="9266a86b-a293-4c12-81bf-7ff6bba98f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66a86b-a293-4c12-81bf-7ff6bba98f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90EA3F-852E-42B8-A24B-AA355DDC0B0E}">
  <ds:schemaRefs>
    <ds:schemaRef ds:uri="http://purl.org/dc/elements/1.1/"/>
    <ds:schemaRef ds:uri="http://schemas.microsoft.com/office/2006/metadata/properties"/>
    <ds:schemaRef ds:uri="9266a86b-a293-4c12-81bf-7ff6bba98fb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152A0FB-5239-4FA6-8C81-7A68F0669B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66a86b-a293-4c12-81bf-7ff6bba98f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8F50A2-F62B-465A-B4E2-11B43688B1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Preisblatt</vt:lpstr>
      <vt:lpstr>Legende</vt:lpstr>
      <vt:lpstr>Preisblatt!_Hlk167807767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Marie-Christin Haser</dc:creator>
  <cp:keywords/>
  <dc:description/>
  <cp:lastModifiedBy>Michelle Ebert</cp:lastModifiedBy>
  <cp:revision/>
  <dcterms:created xsi:type="dcterms:W3CDTF">2022-10-04T16:05:29Z</dcterms:created>
  <dcterms:modified xsi:type="dcterms:W3CDTF">2026-04-24T07:15:11Z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0x0101007D808F971FF21B4CAE07B0DB3FA15889</vt:lpwstr>
  </property>
  <property fmtid="{D5CDD505-2E9C-101B-9397-08002B2CF9AE}" pid="3" name="MediaServiceImageTags">
    <vt:lpwstr/>
  </property>
  <property fmtid="{D5CDD505-2E9C-101B-9397-08002B2CF9AE}" pid="4" name="Order">
    <vt:r8>2300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