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<sst xmlns="http://schemas.openxmlformats.org/spreadsheetml/2006/main" count="63" uniqueCount="43">
  <si>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</si>
  <si>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</si>
  <si>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</si>
  <si>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</si>
  <si>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</si>
  <si>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</si>
  <si>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</si>
  <si>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</si>
  <si>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</si>
  <si>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</si>
  <si>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</si>
  <si>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</si>
  <si>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</si>
  <si>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</si>
  <si>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</si>
  <si>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</si>
  <si>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</si>
  <si>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</si>
  <si>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</si>
  <si>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</si>
  <si>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</si>
  <si>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</si>
  <si>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</si>
  <si>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</si>
  <si>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</si>
  <si>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Waste Sorting Centers Libya</t>
  </si>
  <si>
    <t>7000004987</t>
  </si>
  <si>
    <t>27.05.2026 12:00 Uhr</t>
  </si>
  <si>
    <t>Offenes Verfahren</t>
  </si>
  <si>
    <t>VGV</t>
  </si>
  <si>
    <t>CXTRYYRYT8R2P9LN</t>
  </si>
  <si>
    <t>Die Vergabe ist nicht in Lose aufgeteilt. Bitte füllen Sie das nächste Arbeitsblatt aus.</t>
  </si>
  <si>
    <t>1.1</t>
  </si>
  <si>
    <t>Leistung</t>
  </si>
  <si>
    <t>Equipment Waste Sorting Centers</t>
  </si>
  <si>
    <t xml:space="preserve">According to the technical specifications </t>
  </si>
  <si>
    <t>psch</t>
  </si>
  <si>
    <t>1.2</t>
  </si>
  <si>
    <t>Packaging and transport DPU, different sites Libya</t>
  </si>
  <si>
    <t>Including all needed export documents in English (a.o. certified Pro-Forma invoice, IHK-certifications, Certificates of Origin).
(Exact delivery addresses will be communicated after placement of order.)</t>
  </si>
  <si>
    <t>1.3</t>
  </si>
  <si>
    <t>Installation, Commissioning and Testing, different sites Libya</t>
  </si>
  <si>
    <t>According to the technical specifications.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</si>
</sst>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5" fillId="4" borderId="6" xfId="0" applyNumberFormat="1" applyFont="true" applyFill="1" applyBorder="1" applyAlignment="1">
      <alignment horizontal="left" vertical="top" wrapText="true"/>
    </xf>
    <xf numFmtId="49" fontId="1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2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1.0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42</v>
      </c>
      <c r="E6" s="31" t="s">
        <v>20</v>
      </c>
      <c r="F6" s="31" t="s">
        <v>20</v>
      </c>
      <c r="G6" s="85" t="n">
        <v>1.0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 spans="1:13" s="36" customFormat="1" ht="15.75" thickTop="1" x14ac:dyDescent="0.2">
      <c r="A7" s="38"/>
      <c r="B7" s="39"/>
      <c r="C7" s="40"/>
      <c r="D7" s="41"/>
      <c r="E7" s="42"/>
      <c r="F7" s="42"/>
      <c r="G7" s="43"/>
      <c r="H7" s="44"/>
      <c r="I7" s="45"/>
      <c r="J7" s="46"/>
      <c r="M7" s="37"/>
    </row>
    <row r="8" spans="1:13" s="36" customFormat="1" x14ac:dyDescent="0.25">
      <c r="A8" s="47"/>
      <c r="B8" s="48"/>
      <c r="C8" s="49"/>
      <c r="D8" s="50"/>
      <c r="E8" s="51"/>
      <c r="F8" s="51"/>
      <c r="G8" s="52"/>
      <c r="H8" s="53"/>
      <c r="I8" s="54"/>
      <c r="J8" s="55"/>
    </row>
    <row r="9" spans="1:13" ht="15.75" thickBot="1" x14ac:dyDescent="0.3">
      <c r="A9" s="56"/>
      <c r="B9" s="56"/>
      <c r="C9" s="57"/>
      <c r="D9" s="58"/>
      <c r="E9" s="59"/>
      <c r="F9" s="60" t="s">
        <v>21</v>
      </c>
      <c r="G9" s="60"/>
      <c r="H9" s="60"/>
      <c r="I9" s="61"/>
      <c r="J9" s="62">
        <f>SUM(J$4:J7)</f>
        <v>0</v>
      </c>
    </row>
    <row r="10" spans="1:13" ht="16.5" thickTop="1" thickBot="1" x14ac:dyDescent="0.3">
      <c r="A10" s="56"/>
      <c r="B10" s="56"/>
      <c r="C10" s="57"/>
      <c r="D10" s="58"/>
      <c r="E10" s="59"/>
      <c r="F10" s="63" t="s">
        <v>22</v>
      </c>
      <c r="G10" s="64">
        <v>0.19</v>
      </c>
      <c r="H10" s="65" t="s">
        <v>23</v>
      </c>
      <c r="I10" s="66"/>
      <c r="J10" s="68">
        <f>J9*G10</f>
        <v>0</v>
      </c>
    </row>
    <row r="11" spans="1:13" ht="15.75" thickTop="1" x14ac:dyDescent="0.25">
      <c r="A11" s="56"/>
      <c r="B11" s="56"/>
      <c r="C11" s="57"/>
      <c r="D11" s="58"/>
      <c r="E11" s="59"/>
      <c r="F11" s="60" t="s">
        <v>24</v>
      </c>
      <c r="G11" s="60"/>
      <c r="H11" s="60"/>
      <c r="I11" s="61"/>
      <c r="J11" s="67">
        <f>SUM(J9,J10)</f>
        <v>0</v>
      </c>
    </row>
    <row r="12" spans="1:13" x14ac:dyDescent="0.25">
      <c r="A12" s="56"/>
      <c r="B12" s="56"/>
      <c r="C12" s="57"/>
      <c r="D12" s="58"/>
      <c r="E12" s="59"/>
      <c r="F12" s="58"/>
      <c r="G12" s="58"/>
      <c r="H12" s="58"/>
      <c r="I12" s="58"/>
      <c r="J12" s="58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7" spans="1:13" x14ac:dyDescent="0.25">
      <c r="L17" s="74"/>
    </row>
    <row r="18" spans="1:13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32" spans="4:12" x14ac:dyDescent="0.25">
      <c r="D32" s="76"/>
      <c r="I32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