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<sst xmlns="http://schemas.openxmlformats.org/spreadsheetml/2006/main" count="210" uniqueCount="81">
  <si>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</si>
  <si>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</si>
  <si>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</si>
  <si>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</si>
  <si>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</si>
  <si>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</si>
  <si>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</si>
  <si>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</si>
  <si>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</si>
  <si>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</si>
  <si>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</si>
  <si>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</si>
  <si>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</si>
  <si>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</si>
  <si>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</si>
  <si>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</si>
  <si>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</si>
  <si>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</si>
  <si>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</si>
  <si>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</si>
  <si>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</si>
  <si>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</si>
  <si>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</si>
  <si>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</si>
  <si>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</si>
  <si>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IT-Equipment und Kabeltrommeln für Togo</t>
  </si>
  <si>
    <t>7000005709</t>
  </si>
  <si>
    <t>30.04.2026 12:00 Uhr</t>
  </si>
  <si>
    <t>Öffentliche Ausschreibung</t>
  </si>
  <si>
    <t>UVGO</t>
  </si>
  <si>
    <t>CXTRYYRYT8FQ2X0K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</si>
  <si>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</si>
  <si>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</si>
  <si>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</si>
  <si>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</si>
  <si>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</si>
  <si>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</si>
  <si>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</si>
  <si>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Standard IT-Equipment</t>
  </si>
  <si>
    <t>2</t>
  </si>
  <si>
    <t>Kabeltrommeln</t>
  </si>
  <si>
    <t>Los-Nr. 1 - Standard IT-Equipment</t>
  </si>
  <si>
    <t>1.1</t>
  </si>
  <si>
    <t>Gruppe</t>
  </si>
  <si>
    <t>1.1.1</t>
  </si>
  <si>
    <t>Leistung</t>
  </si>
  <si>
    <t>Extension Cord or Power Distribution Unit (PDU) - 6 Outlets with Surge Protection</t>
  </si>
  <si>
    <t>gemäß der Anlage "7000005709_Spezifikation"</t>
  </si>
  <si>
    <t>St</t>
  </si>
  <si>
    <t>1.1.2</t>
  </si>
  <si>
    <t>3m pre-crimped RJ45 cable</t>
  </si>
  <si>
    <t>1.1.3</t>
  </si>
  <si>
    <t>High Capacity Industrial Document Shredder (Straight Cut)</t>
  </si>
  <si>
    <t>1.1.4</t>
  </si>
  <si>
    <t>A3 Monochrome Digital Office Multifunction System - Class 30 pages/minute</t>
  </si>
  <si>
    <t>1.1.5</t>
  </si>
  <si>
    <t>High-Performance Wi-Fi Base Station</t>
  </si>
  <si>
    <t>1.1.6</t>
  </si>
  <si>
    <t>High Speed Core Network Switch (L3 - 10GbE)</t>
  </si>
  <si>
    <t>1.1.7</t>
  </si>
  <si>
    <t>High-Performance Rack Network Security Appliance - Multi-Gigabit VPN Gateway and Firewall</t>
  </si>
  <si>
    <t>1.1.8</t>
  </si>
  <si>
    <t>High-performance three-phase uninterruptible power supply system (UPS)</t>
  </si>
  <si>
    <t>1.1.9</t>
  </si>
  <si>
    <t>High Definition Viewing Monitor (27" - IPS - FHD)</t>
  </si>
  <si>
    <t>1.1.10</t>
  </si>
  <si>
    <t>High-performance professional workstation for HPC and graphics processing</t>
  </si>
  <si>
    <t>1.1.11</t>
  </si>
  <si>
    <t>Micro Connect Mini Display Port 1.2 High-Resolution Video Conversion Cable - HDMI, 4K 2m</t>
  </si>
  <si>
    <t>1.1.12</t>
  </si>
  <si>
    <t>14-inch Business Laptop - High Performance for Advanced Productivity (Architecture - 10 Cores)</t>
  </si>
  <si>
    <t>1.1.13</t>
  </si>
  <si>
    <t>FCA Pauschale</t>
  </si>
  <si>
    <t>Luftfrachtgerechte Verpackung, Anlieferung an den GIZ Spediteur in Frankfurt am Main sowie Erstellung der folgenden Exportdokumente:
2 x Packlisten (Französisch)
2 x Proforma Rechnung (Französisch)
2 x Ursprungszeugnis
1x ABD</t>
  </si>
  <si>
    <t>psch</t>
  </si>
  <si>
    <t>Los-Nr. 2 - Kabeltrommeln</t>
  </si>
  <si>
    <t>1.2</t>
  </si>
  <si>
    <t>1.2.1</t>
  </si>
  <si>
    <t>Water pump reel 50 m - 4 sockets</t>
  </si>
  <si>
    <t>1.2.2</t>
  </si>
  <si>
    <t>Luftfrachtgerechte Verpackung, Anlieferung an den GIZ Spediteur in Frankfurt am Main sowie Erstellung der folgenden Exportdokumente:
2 x Packlisten (Französisch)
2 x Proforma Rechnung (Französisch)
2 x Ursprungszeugnis
1x ABD (sofern der Bestellwert ≥ 1.000 EUR beträgt)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</si>
</sst>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3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37" fillId="4" borderId="6" xfId="0" applyNumberFormat="1" applyFont="true" applyFill="1" applyBorder="1" applyAlignment="1">
      <alignment horizontal="left" vertical="top" wrapText="true"/>
    </xf>
    <xf numFmtId="49" fontId="38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43" fillId="4" borderId="6" xfId="0" applyNumberFormat="1" applyFont="true" applyFill="1" applyBorder="1" applyAlignment="1">
      <alignment horizontal="left" vertical="top" wrapText="true"/>
    </xf>
    <xf numFmtId="49" fontId="44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7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40</v>
      </c>
      <c r="D25" s="6"/>
      <c r="E25" s="6"/>
      <c r="F25" s="6"/>
    </row>
    <row r="26" spans="1:6" ht="15.75" x14ac:dyDescent="0.25">
      <c r="A26" s="6"/>
      <c r="B26" s="17"/>
      <c r="C26" s="10"/>
      <c r="D26" s="6"/>
      <c r="E26" s="6"/>
      <c r="F26" s="6"/>
    </row>
    <row r="27" spans="1:6" ht="15.75" x14ac:dyDescent="0.25">
      <c r="B27" s="18"/>
      <c r="C27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4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3" t="s">
        <v>42</v>
      </c>
      <c r="B4" s="84" t="s">
        <v>43</v>
      </c>
      <c r="C4" s="83" t="s">
        <v>38</v>
      </c>
      <c r="D4" s="83" t="s">
        <v>20</v>
      </c>
      <c r="E4" s="31" t="s">
        <v>20</v>
      </c>
      <c r="F4" s="31" t="s">
        <v>20</v>
      </c>
      <c r="G4" s="32"/>
      <c r="H4" s="33"/>
      <c r="I4" s="85" t="s">
        <v>20</v>
      </c>
      <c r="J4" s="86" t="s">
        <v>20</v>
      </c>
      <c r="M4" s="37"/>
    </row>
    <row r="5">
      <c r="A5" s="28" t="s">
        <v>44</v>
      </c>
      <c r="B5" s="29" t="s">
        <v>45</v>
      </c>
      <c r="C5" s="30" t="s">
        <v>46</v>
      </c>
      <c r="D5" s="30" t="s">
        <v>47</v>
      </c>
      <c r="E5" s="31" t="s">
        <v>20</v>
      </c>
      <c r="F5" s="31" t="s">
        <v>20</v>
      </c>
      <c r="G5" s="87" t="n">
        <v>20.0</v>
      </c>
      <c r="H5" s="33" t="s">
        <v>48</v>
      </c>
      <c r="I5" s="34"/>
      <c r="J5" s="35" t="n">
        <f>G5*I5</f>
        <v>0.0</v>
      </c>
      <c r="K5"/>
      <c r="L5"/>
      <c r="M5" s="37"/>
    </row>
    <row r="6">
      <c r="A6" s="28" t="s">
        <v>49</v>
      </c>
      <c r="B6" s="29" t="s">
        <v>45</v>
      </c>
      <c r="C6" s="30" t="s">
        <v>50</v>
      </c>
      <c r="D6" s="30" t="s">
        <v>47</v>
      </c>
      <c r="E6" s="31" t="s">
        <v>20</v>
      </c>
      <c r="F6" s="31" t="s">
        <v>20</v>
      </c>
      <c r="G6" s="87" t="n">
        <v>100.0</v>
      </c>
      <c r="H6" s="33" t="s">
        <v>48</v>
      </c>
      <c r="I6" s="34"/>
      <c r="J6" s="35" t="n">
        <f>G6*I6</f>
        <v>0.0</v>
      </c>
      <c r="K6" s="0"/>
      <c r="L6" s="0"/>
      <c r="M6" s="37"/>
    </row>
    <row r="7">
      <c r="A7" s="28" t="s">
        <v>51</v>
      </c>
      <c r="B7" s="29" t="s">
        <v>45</v>
      </c>
      <c r="C7" s="30" t="s">
        <v>52</v>
      </c>
      <c r="D7" s="30" t="s">
        <v>47</v>
      </c>
      <c r="E7" s="31" t="s">
        <v>20</v>
      </c>
      <c r="F7" s="31" t="s">
        <v>20</v>
      </c>
      <c r="G7" s="87" t="n">
        <v>1.0</v>
      </c>
      <c r="H7" s="33" t="s">
        <v>48</v>
      </c>
      <c r="I7" s="34"/>
      <c r="J7" s="35" t="n">
        <f>G7*I7</f>
        <v>0.0</v>
      </c>
      <c r="K7" s="0"/>
      <c r="L7" s="0"/>
      <c r="M7" s="37"/>
    </row>
    <row r="8">
      <c r="A8" s="28" t="s">
        <v>53</v>
      </c>
      <c r="B8" s="29" t="s">
        <v>45</v>
      </c>
      <c r="C8" s="30" t="s">
        <v>54</v>
      </c>
      <c r="D8" s="30" t="s">
        <v>47</v>
      </c>
      <c r="E8" s="31" t="s">
        <v>20</v>
      </c>
      <c r="F8" s="31" t="s">
        <v>20</v>
      </c>
      <c r="G8" s="87" t="n">
        <v>1.0</v>
      </c>
      <c r="H8" s="33" t="s">
        <v>48</v>
      </c>
      <c r="I8" s="34"/>
      <c r="J8" s="35" t="n">
        <f>G8*I8</f>
        <v>0.0</v>
      </c>
      <c r="K8" s="0"/>
      <c r="L8" s="0"/>
      <c r="M8" s="37"/>
    </row>
    <row r="9">
      <c r="A9" s="28" t="s">
        <v>55</v>
      </c>
      <c r="B9" s="29" t="s">
        <v>45</v>
      </c>
      <c r="C9" s="30" t="s">
        <v>56</v>
      </c>
      <c r="D9" s="30" t="s">
        <v>47</v>
      </c>
      <c r="E9" s="31" t="s">
        <v>20</v>
      </c>
      <c r="F9" s="31" t="s">
        <v>20</v>
      </c>
      <c r="G9" s="87" t="n">
        <v>4.0</v>
      </c>
      <c r="H9" s="33" t="s">
        <v>48</v>
      </c>
      <c r="I9" s="34"/>
      <c r="J9" s="35" t="n">
        <f>G9*I9</f>
        <v>0.0</v>
      </c>
      <c r="K9" s="0"/>
      <c r="L9" s="0"/>
      <c r="M9" s="37"/>
    </row>
    <row r="10">
      <c r="A10" s="28" t="s">
        <v>57</v>
      </c>
      <c r="B10" s="29" t="s">
        <v>45</v>
      </c>
      <c r="C10" s="30" t="s">
        <v>58</v>
      </c>
      <c r="D10" s="30" t="s">
        <v>47</v>
      </c>
      <c r="E10" s="31" t="s">
        <v>20</v>
      </c>
      <c r="F10" s="31" t="s">
        <v>20</v>
      </c>
      <c r="G10" s="87" t="n">
        <v>1.0</v>
      </c>
      <c r="H10" s="33" t="s">
        <v>48</v>
      </c>
      <c r="I10" s="34"/>
      <c r="J10" s="35" t="n">
        <f>G10*I10</f>
        <v>0.0</v>
      </c>
      <c r="K10" s="0"/>
      <c r="L10" s="0"/>
      <c r="M10" s="37"/>
    </row>
    <row r="11">
      <c r="A11" s="28" t="s">
        <v>59</v>
      </c>
      <c r="B11" s="29" t="s">
        <v>45</v>
      </c>
      <c r="C11" s="30" t="s">
        <v>60</v>
      </c>
      <c r="D11" s="30" t="s">
        <v>47</v>
      </c>
      <c r="E11" s="31" t="s">
        <v>20</v>
      </c>
      <c r="F11" s="31" t="s">
        <v>20</v>
      </c>
      <c r="G11" s="87" t="n">
        <v>1.0</v>
      </c>
      <c r="H11" s="33" t="s">
        <v>48</v>
      </c>
      <c r="I11" s="34"/>
      <c r="J11" s="35" t="n">
        <f>G11*I11</f>
        <v>0.0</v>
      </c>
      <c r="K11" s="0"/>
      <c r="L11" s="0"/>
      <c r="M11" s="37"/>
    </row>
    <row r="12">
      <c r="A12" s="28" t="s">
        <v>61</v>
      </c>
      <c r="B12" s="29" t="s">
        <v>45</v>
      </c>
      <c r="C12" s="30" t="s">
        <v>62</v>
      </c>
      <c r="D12" s="30" t="s">
        <v>47</v>
      </c>
      <c r="E12" s="31" t="s">
        <v>20</v>
      </c>
      <c r="F12" s="31" t="s">
        <v>20</v>
      </c>
      <c r="G12" s="87" t="n">
        <v>1.0</v>
      </c>
      <c r="H12" s="33" t="s">
        <v>48</v>
      </c>
      <c r="I12" s="34"/>
      <c r="J12" s="35" t="n">
        <f>G12*I12</f>
        <v>0.0</v>
      </c>
      <c r="K12" s="0"/>
      <c r="L12" s="0"/>
      <c r="M12" s="37"/>
    </row>
    <row r="13">
      <c r="A13" s="28" t="s">
        <v>63</v>
      </c>
      <c r="B13" s="29" t="s">
        <v>45</v>
      </c>
      <c r="C13" s="30" t="s">
        <v>64</v>
      </c>
      <c r="D13" s="30" t="s">
        <v>47</v>
      </c>
      <c r="E13" s="31" t="s">
        <v>20</v>
      </c>
      <c r="F13" s="31" t="s">
        <v>20</v>
      </c>
      <c r="G13" s="87" t="n">
        <v>2.0</v>
      </c>
      <c r="H13" s="33" t="s">
        <v>48</v>
      </c>
      <c r="I13" s="34"/>
      <c r="J13" s="35" t="n">
        <f>G13*I13</f>
        <v>0.0</v>
      </c>
      <c r="K13" s="0"/>
      <c r="L13" s="0"/>
      <c r="M13" s="37"/>
    </row>
    <row r="14">
      <c r="A14" s="28" t="s">
        <v>65</v>
      </c>
      <c r="B14" s="29" t="s">
        <v>45</v>
      </c>
      <c r="C14" s="30" t="s">
        <v>66</v>
      </c>
      <c r="D14" s="30" t="s">
        <v>47</v>
      </c>
      <c r="E14" s="31" t="s">
        <v>20</v>
      </c>
      <c r="F14" s="31" t="s">
        <v>20</v>
      </c>
      <c r="G14" s="87" t="n">
        <v>2.0</v>
      </c>
      <c r="H14" s="33" t="s">
        <v>48</v>
      </c>
      <c r="I14" s="34"/>
      <c r="J14" s="35" t="n">
        <f>G14*I14</f>
        <v>0.0</v>
      </c>
      <c r="K14" s="0"/>
      <c r="L14" s="0"/>
      <c r="M14" s="37"/>
    </row>
    <row r="15">
      <c r="A15" s="28" t="s">
        <v>67</v>
      </c>
      <c r="B15" s="29" t="s">
        <v>45</v>
      </c>
      <c r="C15" s="30" t="s">
        <v>68</v>
      </c>
      <c r="D15" s="30" t="s">
        <v>47</v>
      </c>
      <c r="E15" s="31" t="s">
        <v>20</v>
      </c>
      <c r="F15" s="31" t="s">
        <v>20</v>
      </c>
      <c r="G15" s="87" t="n">
        <v>2.0</v>
      </c>
      <c r="H15" s="33" t="s">
        <v>48</v>
      </c>
      <c r="I15" s="34"/>
      <c r="J15" s="35" t="n">
        <f>G15*I15</f>
        <v>0.0</v>
      </c>
      <c r="K15" s="0"/>
      <c r="L15" s="0"/>
      <c r="M15" s="37"/>
    </row>
    <row r="16">
      <c r="A16" s="28" t="s">
        <v>69</v>
      </c>
      <c r="B16" s="29" t="s">
        <v>45</v>
      </c>
      <c r="C16" s="30" t="s">
        <v>70</v>
      </c>
      <c r="D16" s="30" t="s">
        <v>47</v>
      </c>
      <c r="E16" s="31" t="s">
        <v>20</v>
      </c>
      <c r="F16" s="31" t="s">
        <v>20</v>
      </c>
      <c r="G16" s="87" t="n">
        <v>15.0</v>
      </c>
      <c r="H16" s="33" t="s">
        <v>48</v>
      </c>
      <c r="I16" s="34"/>
      <c r="J16" s="35" t="n">
        <f>G16*I16</f>
        <v>0.0</v>
      </c>
      <c r="K16" s="0"/>
      <c r="L16" s="0"/>
      <c r="M16" s="37"/>
    </row>
    <row r="17">
      <c r="A17" s="28" t="s">
        <v>71</v>
      </c>
      <c r="B17" s="29" t="s">
        <v>45</v>
      </c>
      <c r="C17" s="30" t="s">
        <v>72</v>
      </c>
      <c r="D17" s="30" t="s">
        <v>73</v>
      </c>
      <c r="E17" s="31" t="s">
        <v>20</v>
      </c>
      <c r="F17" s="31" t="s">
        <v>20</v>
      </c>
      <c r="G17" s="87" t="n">
        <v>1.0</v>
      </c>
      <c r="H17" s="33" t="s">
        <v>74</v>
      </c>
      <c r="I17" s="34"/>
      <c r="J17" s="35" t="n">
        <f>G17*I17</f>
        <v>0.0</v>
      </c>
      <c r="K17" s="0"/>
      <c r="L17" s="0"/>
      <c r="M17" s="37"/>
    </row>
    <row r="18" spans="1:13" s="36" customFormat="1" ht="15.75" thickTop="1" x14ac:dyDescent="0.2">
      <c r="A18" s="38"/>
      <c r="B18" s="39"/>
      <c r="C18" s="40"/>
      <c r="D18" s="41"/>
      <c r="E18" s="42"/>
      <c r="F18" s="42"/>
      <c r="G18" s="43"/>
      <c r="H18" s="44"/>
      <c r="I18" s="45"/>
      <c r="J18" s="46"/>
      <c r="M18" s="37"/>
    </row>
    <row r="19" spans="1:13" s="36" customFormat="1" x14ac:dyDescent="0.25">
      <c r="A19" s="47"/>
      <c r="B19" s="48"/>
      <c r="C19" s="49"/>
      <c r="D19" s="50"/>
      <c r="E19" s="51"/>
      <c r="F19" s="51"/>
      <c r="G19" s="52"/>
      <c r="H19" s="53"/>
      <c r="I19" s="54"/>
      <c r="J19" s="55"/>
    </row>
    <row r="20" spans="1:13" ht="15.75" thickBot="1" x14ac:dyDescent="0.3">
      <c r="A20" s="56"/>
      <c r="B20" s="56"/>
      <c r="C20" s="57"/>
      <c r="D20" s="58"/>
      <c r="E20" s="59"/>
      <c r="F20" s="60" t="s">
        <v>21</v>
      </c>
      <c r="G20" s="60"/>
      <c r="H20" s="60"/>
      <c r="I20" s="61"/>
      <c r="J20" s="62">
        <f>SUM(J$4:J18)</f>
        <v>0</v>
      </c>
    </row>
    <row r="21" spans="1:13" ht="16.5" thickTop="1" thickBot="1" x14ac:dyDescent="0.3">
      <c r="A21" s="56"/>
      <c r="B21" s="56"/>
      <c r="C21" s="57"/>
      <c r="D21" s="58"/>
      <c r="E21" s="59"/>
      <c r="F21" s="63" t="s">
        <v>22</v>
      </c>
      <c r="G21" s="64">
        <v>0.19</v>
      </c>
      <c r="H21" s="65" t="s">
        <v>23</v>
      </c>
      <c r="I21" s="66"/>
      <c r="J21" s="68">
        <f>J20*G21</f>
        <v>0</v>
      </c>
    </row>
    <row r="22" spans="1:13" ht="15.75" thickTop="1" x14ac:dyDescent="0.25">
      <c r="A22" s="56"/>
      <c r="B22" s="56"/>
      <c r="C22" s="57"/>
      <c r="D22" s="58"/>
      <c r="E22" s="59"/>
      <c r="F22" s="60" t="s">
        <v>24</v>
      </c>
      <c r="G22" s="60"/>
      <c r="H22" s="60"/>
      <c r="I22" s="61"/>
      <c r="J22" s="67">
        <f>SUM(J20,J21)</f>
        <v>0</v>
      </c>
    </row>
    <row r="23" spans="1:13" x14ac:dyDescent="0.25">
      <c r="A23" s="56"/>
      <c r="B23" s="56"/>
      <c r="C23" s="57"/>
      <c r="D23" s="58"/>
      <c r="E23" s="59"/>
      <c r="F23" s="58"/>
      <c r="G23" s="58"/>
      <c r="H23" s="58"/>
      <c r="I23" s="58"/>
      <c r="J23" s="58"/>
    </row>
    <row r="24" spans="1:13" x14ac:dyDescent="0.25">
      <c r="A24" s="71"/>
      <c r="B24" s="71"/>
      <c r="C24" s="71"/>
      <c r="E24" s="71"/>
      <c r="F24" s="71"/>
      <c r="G24" s="71"/>
      <c r="H24" s="71"/>
      <c r="I24" s="71"/>
      <c r="J24" s="71"/>
    </row>
    <row r="25" spans="1:13" x14ac:dyDescent="0.25">
      <c r="A25" s="71"/>
      <c r="B25" s="71"/>
      <c r="C25" s="71"/>
      <c r="E25" s="71"/>
      <c r="F25" s="71"/>
      <c r="G25" s="71"/>
      <c r="H25" s="71"/>
      <c r="I25" s="71"/>
      <c r="J25" s="71"/>
    </row>
    <row r="28" spans="1:13" x14ac:dyDescent="0.25">
      <c r="L28" s="74"/>
    </row>
    <row r="29" spans="1:13" x14ac:dyDescent="0.25">
      <c r="L29" s="74"/>
    </row>
    <row r="30" spans="4:12" x14ac:dyDescent="0.25">
      <c r="L30" s="74"/>
    </row>
    <row r="31" spans="4:12" x14ac:dyDescent="0.25">
      <c r="L31" s="74"/>
    </row>
    <row r="32" spans="4:12" x14ac:dyDescent="0.25">
      <c r="L32" s="74"/>
    </row>
    <row r="33" spans="4:12" x14ac:dyDescent="0.25">
      <c r="L33" s="74"/>
    </row>
    <row r="43" spans="4:12" x14ac:dyDescent="0.25">
      <c r="D43" s="76"/>
      <c r="I4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75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8" t="s">
        <v>76</v>
      </c>
      <c r="B4" s="89" t="s">
        <v>43</v>
      </c>
      <c r="C4" s="88" t="s">
        <v>40</v>
      </c>
      <c r="D4" s="88" t="s">
        <v>20</v>
      </c>
      <c r="E4" s="31" t="s">
        <v>20</v>
      </c>
      <c r="F4" s="31" t="s">
        <v>20</v>
      </c>
      <c r="G4" s="32"/>
      <c r="H4" s="33"/>
      <c r="I4" s="90" t="s">
        <v>20</v>
      </c>
      <c r="J4" s="91" t="s">
        <v>20</v>
      </c>
      <c r="M4" s="37"/>
    </row>
    <row r="5">
      <c r="A5" s="28" t="s">
        <v>77</v>
      </c>
      <c r="B5" s="29" t="s">
        <v>45</v>
      </c>
      <c r="C5" s="30" t="s">
        <v>78</v>
      </c>
      <c r="D5" s="30" t="s">
        <v>47</v>
      </c>
      <c r="E5" s="31" t="s">
        <v>20</v>
      </c>
      <c r="F5" s="31" t="s">
        <v>20</v>
      </c>
      <c r="G5" s="92" t="n">
        <v>5.0</v>
      </c>
      <c r="H5" s="33" t="s">
        <v>48</v>
      </c>
      <c r="I5" s="34"/>
      <c r="J5" s="35" t="n">
        <f>G5*I5</f>
        <v>0.0</v>
      </c>
      <c r="K5"/>
      <c r="L5"/>
      <c r="M5" s="37"/>
    </row>
    <row r="6">
      <c r="A6" s="28" t="s">
        <v>79</v>
      </c>
      <c r="B6" s="29" t="s">
        <v>45</v>
      </c>
      <c r="C6" s="30" t="s">
        <v>72</v>
      </c>
      <c r="D6" s="30" t="s">
        <v>80</v>
      </c>
      <c r="E6" s="31" t="s">
        <v>20</v>
      </c>
      <c r="F6" s="31" t="s">
        <v>20</v>
      </c>
      <c r="G6" s="92" t="n">
        <v>1.0</v>
      </c>
      <c r="H6" s="33" t="s">
        <v>74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