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Dst.baintern.de\dfs\011\Ablagen\D01100-POE43\123_IntDienstbetrieb_Verschiedenes\1238_Entsorgung_Datenschutzmaterial\5_Ausschreibung_2026\01_Leistungsumfang Containerbedarf Ansprechpartner\03_Rücklauf_RDen\"/>
    </mc:Choice>
  </mc:AlternateContent>
  <xr:revisionPtr revIDLastSave="0" documentId="13_ncr:1_{38AD7577-171F-4139-90CB-C717F5292A2D}" xr6:coauthVersionLast="47" xr6:coauthVersionMax="47" xr10:uidLastSave="{00000000-0000-0000-0000-000000000000}"/>
  <bookViews>
    <workbookView xWindow="-110" yWindow="-110" windowWidth="19420" windowHeight="11500" tabRatio="610" firstSheet="9" activeTab="9" xr2:uid="{00000000-000D-0000-FFFF-FFFF00000000}"/>
  </bookViews>
  <sheets>
    <sheet name="Los1 Nord" sheetId="7" r:id="rId1"/>
    <sheet name="Nord Ansprechpartner" sheetId="18" r:id="rId2"/>
    <sheet name="Los2 NSB" sheetId="20" r:id="rId3"/>
    <sheet name="NSB Ansprechpartner" sheetId="21" r:id="rId4"/>
    <sheet name="Los3 NRW" sheetId="22" r:id="rId5"/>
    <sheet name="NRW Ansprechpartner" sheetId="23" r:id="rId6"/>
    <sheet name="Los4 Hessen" sheetId="24" r:id="rId7"/>
    <sheet name="Hessen Ansprechpartner" sheetId="25" r:id="rId8"/>
    <sheet name="Los5 RPS" sheetId="26" r:id="rId9"/>
    <sheet name="RPS Ansprechpartner" sheetId="27" r:id="rId10"/>
    <sheet name="Los6 BW" sheetId="28" r:id="rId11"/>
    <sheet name="BW Ansprechpartner" sheetId="29" r:id="rId12"/>
    <sheet name="Los7 BB" sheetId="30" r:id="rId13"/>
    <sheet name="BB Ansprechpartner" sheetId="31" r:id="rId14"/>
    <sheet name="Los8 SAT" sheetId="32" r:id="rId15"/>
    <sheet name="SAT Ansprechpartner" sheetId="33" r:id="rId16"/>
    <sheet name="Los9 Sachsen" sheetId="34" r:id="rId17"/>
    <sheet name="Sachsen Ansprechpartner" sheetId="35" r:id="rId18"/>
    <sheet name="Los10 Bayern" sheetId="36" r:id="rId19"/>
    <sheet name="Bayern Ansprechpartner" sheetId="37" r:id="rId20"/>
    <sheet name="Los11 VZ" sheetId="38" r:id="rId21"/>
    <sheet name="VZ Ansprechpartner" sheetId="39" r:id="rId22"/>
    <sheet name="Abkürzungen" sheetId="17" r:id="rId23"/>
  </sheets>
  <definedNames>
    <definedName name="_xlnm._FilterDatabase" localSheetId="19" hidden="1">'Bayern Ansprechpartner'!$B$5:$L$5</definedName>
    <definedName name="_xlnm._FilterDatabase" localSheetId="13" hidden="1">'BB Ansprechpartner'!$B$5:$L$5</definedName>
    <definedName name="_xlnm._FilterDatabase" localSheetId="11" hidden="1">'BW Ansprechpartner'!$B$5:$L$5</definedName>
    <definedName name="_xlnm._FilterDatabase" localSheetId="7" hidden="1">'Hessen Ansprechpartner'!$B$5:$L$5</definedName>
    <definedName name="_xlnm._FilterDatabase" localSheetId="14" hidden="1">'Los8 SAT'!$A$1:$V$93</definedName>
    <definedName name="_xlnm._FilterDatabase" localSheetId="1" hidden="1">'Nord Ansprechpartner'!$B$5:$L$5</definedName>
    <definedName name="_xlnm._FilterDatabase" localSheetId="5" hidden="1">'NRW Ansprechpartner'!$B$5:$L$5</definedName>
    <definedName name="_xlnm._FilterDatabase" localSheetId="3" hidden="1">'NSB Ansprechpartner'!$B$5:$L$5</definedName>
    <definedName name="_xlnm._FilterDatabase" localSheetId="9" hidden="1">'RPS Ansprechpartner'!$B$5:$L$5</definedName>
    <definedName name="_xlnm._FilterDatabase" localSheetId="17" hidden="1">'Sachsen Ansprechpartner'!$B$5:$L$5</definedName>
    <definedName name="_xlnm._FilterDatabase" localSheetId="15" hidden="1">'SAT Ansprechpartner'!$B$5:$L$5</definedName>
    <definedName name="_xlnm._FilterDatabase" localSheetId="21" hidden="1">'VZ Ansprechpartner'!$B$5:$I$5</definedName>
    <definedName name="_xlnm.Print_Area" localSheetId="19">'Bayern Ansprechpartner'!$A$1:$L$12</definedName>
    <definedName name="_xlnm.Print_Area" localSheetId="13">'BB Ansprechpartner'!$A$1:$L$10</definedName>
    <definedName name="_xlnm.Print_Area" localSheetId="11">'BW Ansprechpartner'!$A$1:$L$12</definedName>
    <definedName name="_xlnm.Print_Area" localSheetId="7">'Hessen Ansprechpartner'!$A$1:$L$10</definedName>
    <definedName name="_xlnm.Print_Area" localSheetId="0">'Los1 Nord'!$A$1:$V$136</definedName>
    <definedName name="_xlnm.Print_Area" localSheetId="18">'Los10 Bayern'!$A$1:$V$234</definedName>
    <definedName name="_xlnm.Print_Area" localSheetId="20">'Los11 VZ'!$A$1:$V$34</definedName>
    <definedName name="_xlnm.Print_Area" localSheetId="2">'Los2 NSB'!$A$1:$V$185</definedName>
    <definedName name="_xlnm.Print_Area" localSheetId="4">'Los3 NRW'!$A$1:$V$222</definedName>
    <definedName name="_xlnm.Print_Area" localSheetId="6">'Los4 Hessen'!$A$1:$V$78</definedName>
    <definedName name="_xlnm.Print_Area" localSheetId="8">'Los5 RPS'!$A$1:$V$121</definedName>
    <definedName name="_xlnm.Print_Area" localSheetId="10">'Los6 BW'!$A$1:$V$172</definedName>
    <definedName name="_xlnm.Print_Area" localSheetId="14">'Los8 SAT'!$A$1:$V$97</definedName>
    <definedName name="_xlnm.Print_Area" localSheetId="16">'Los9 Sachsen'!$A$1:$V$85</definedName>
    <definedName name="_xlnm.Print_Area" localSheetId="1">'Nord Ansprechpartner'!$A$1:$L$10</definedName>
    <definedName name="_xlnm.Print_Area" localSheetId="5">'NRW Ansprechpartner'!$A$1:$L$14</definedName>
    <definedName name="_xlnm.Print_Area" localSheetId="3">'NSB Ansprechpartner'!$A$1:$L$12</definedName>
    <definedName name="_xlnm.Print_Area" localSheetId="9">'RPS Ansprechpartner'!$A$1:$L$10</definedName>
    <definedName name="_xlnm.Print_Area" localSheetId="17">'Sachsen Ansprechpartner'!$A$1:$L$10</definedName>
    <definedName name="_xlnm.Print_Area" localSheetId="15">'SAT Ansprechpartner'!$A$1:$L$10</definedName>
    <definedName name="_xlnm.Print_Area" localSheetId="21">'VZ Ansprechpartner'!$A$1:$J$8</definedName>
    <definedName name="_xlnm.Print_Titles" localSheetId="19">'Bayern Ansprechpartner'!$1:$5</definedName>
    <definedName name="_xlnm.Print_Titles" localSheetId="13">'BB Ansprechpartner'!$1:$5</definedName>
    <definedName name="_xlnm.Print_Titles" localSheetId="11">'BW Ansprechpartner'!$1:$5</definedName>
    <definedName name="_xlnm.Print_Titles" localSheetId="7">'Hessen Ansprechpartner'!$1:$5</definedName>
    <definedName name="_xlnm.Print_Titles" localSheetId="0">'Los1 Nord'!$1:$6</definedName>
    <definedName name="_xlnm.Print_Titles" localSheetId="18">'Los10 Bayern'!$1:$6</definedName>
    <definedName name="_xlnm.Print_Titles" localSheetId="20">'Los11 VZ'!$1:$6</definedName>
    <definedName name="_xlnm.Print_Titles" localSheetId="2">'Los2 NSB'!$1:$6</definedName>
    <definedName name="_xlnm.Print_Titles" localSheetId="4">'Los3 NRW'!$1:$6</definedName>
    <definedName name="_xlnm.Print_Titles" localSheetId="6">'Los4 Hessen'!$2:$5</definedName>
    <definedName name="_xlnm.Print_Titles" localSheetId="8">'Los5 RPS'!$2:$5</definedName>
    <definedName name="_xlnm.Print_Titles" localSheetId="10">'Los6 BW'!$1:$6</definedName>
    <definedName name="_xlnm.Print_Titles" localSheetId="14">'Los8 SAT'!$1:$6</definedName>
    <definedName name="_xlnm.Print_Titles" localSheetId="16">'Los9 Sachsen'!$1:$6</definedName>
    <definedName name="_xlnm.Print_Titles" localSheetId="1">'Nord Ansprechpartner'!$1:$5</definedName>
    <definedName name="_xlnm.Print_Titles" localSheetId="5">'NRW Ansprechpartner'!$1:$5</definedName>
    <definedName name="_xlnm.Print_Titles" localSheetId="3">'NSB Ansprechpartner'!$1:$5</definedName>
    <definedName name="_xlnm.Print_Titles" localSheetId="9">'RPS Ansprechpartner'!$1:$5</definedName>
    <definedName name="_xlnm.Print_Titles" localSheetId="17">'Sachsen Ansprechpartner'!$1:$5</definedName>
    <definedName name="_xlnm.Print_Titles" localSheetId="15">'SAT Ansprechpartner'!$1:$5</definedName>
    <definedName name="_xlnm.Print_Titles" localSheetId="21">'VZ Ansprechpartner'!$1:$5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30" i="38" l="1"/>
  <c r="K30" i="38"/>
  <c r="I30" i="38"/>
  <c r="G30" i="38"/>
  <c r="G32" i="38" s="1"/>
  <c r="E30" i="38"/>
  <c r="J29" i="38"/>
  <c r="H29" i="38"/>
  <c r="F29" i="38"/>
  <c r="J28" i="38"/>
  <c r="H28" i="38"/>
  <c r="F28" i="38"/>
  <c r="J27" i="38"/>
  <c r="H27" i="38"/>
  <c r="F27" i="38"/>
  <c r="J26" i="38"/>
  <c r="H26" i="38"/>
  <c r="F26" i="38"/>
  <c r="J25" i="38"/>
  <c r="H25" i="38"/>
  <c r="F25" i="38"/>
  <c r="J24" i="38"/>
  <c r="H24" i="38"/>
  <c r="F24" i="38"/>
  <c r="J23" i="38"/>
  <c r="H23" i="38"/>
  <c r="F23" i="38"/>
  <c r="J22" i="38"/>
  <c r="H22" i="38"/>
  <c r="F22" i="38"/>
  <c r="J21" i="38"/>
  <c r="H21" i="38"/>
  <c r="F21" i="38"/>
  <c r="J20" i="38"/>
  <c r="H20" i="38"/>
  <c r="F20" i="38"/>
  <c r="J19" i="38"/>
  <c r="H19" i="38"/>
  <c r="F19" i="38"/>
  <c r="J18" i="38"/>
  <c r="H18" i="38"/>
  <c r="F18" i="38"/>
  <c r="J17" i="38"/>
  <c r="H17" i="38"/>
  <c r="F17" i="38"/>
  <c r="J16" i="38"/>
  <c r="H16" i="38"/>
  <c r="F16" i="38"/>
  <c r="J15" i="38"/>
  <c r="H15" i="38"/>
  <c r="F15" i="38"/>
  <c r="J14" i="38"/>
  <c r="H14" i="38"/>
  <c r="F14" i="38"/>
  <c r="F30" i="38" s="1"/>
  <c r="J13" i="38"/>
  <c r="H13" i="38"/>
  <c r="F13" i="38"/>
  <c r="J12" i="38"/>
  <c r="H12" i="38"/>
  <c r="F12" i="38"/>
  <c r="J11" i="38"/>
  <c r="H11" i="38"/>
  <c r="F11" i="38"/>
  <c r="J10" i="38"/>
  <c r="F10" i="38"/>
  <c r="J9" i="38"/>
  <c r="J30" i="38" s="1"/>
  <c r="H9" i="38"/>
  <c r="H30" i="38" s="1"/>
  <c r="H32" i="38" s="1"/>
  <c r="F9" i="38"/>
  <c r="N8" i="38"/>
  <c r="N30" i="38" s="1"/>
  <c r="L8" i="38"/>
  <c r="L30" i="38" s="1"/>
  <c r="J8" i="38"/>
  <c r="H8" i="38"/>
  <c r="F8" i="38"/>
  <c r="N230" i="36" l="1"/>
  <c r="M230" i="36"/>
  <c r="L230" i="36"/>
  <c r="K230" i="36"/>
  <c r="J230" i="36"/>
  <c r="I230" i="36"/>
  <c r="H230" i="36"/>
  <c r="G230" i="36"/>
  <c r="F230" i="36"/>
  <c r="E230" i="36"/>
  <c r="U81" i="34"/>
  <c r="T81" i="34"/>
  <c r="S81" i="34"/>
  <c r="R81" i="34"/>
  <c r="M81" i="34"/>
  <c r="L81" i="34"/>
  <c r="K81" i="34"/>
  <c r="J81" i="34"/>
  <c r="I81" i="34"/>
  <c r="G81" i="34"/>
  <c r="F81" i="34"/>
  <c r="E81" i="34"/>
  <c r="N79" i="34"/>
  <c r="H79" i="34"/>
  <c r="N75" i="34"/>
  <c r="H75" i="34"/>
  <c r="N72" i="34"/>
  <c r="H72" i="34"/>
  <c r="N71" i="34"/>
  <c r="H71" i="34"/>
  <c r="N70" i="34"/>
  <c r="H70" i="34"/>
  <c r="N69" i="34"/>
  <c r="H69" i="34"/>
  <c r="N68" i="34"/>
  <c r="H68" i="34"/>
  <c r="N67" i="34"/>
  <c r="H67" i="34"/>
  <c r="N66" i="34"/>
  <c r="H66" i="34"/>
  <c r="N65" i="34"/>
  <c r="H65" i="34"/>
  <c r="N64" i="34"/>
  <c r="H64" i="34"/>
  <c r="N63" i="34"/>
  <c r="H63" i="34"/>
  <c r="N62" i="34"/>
  <c r="H62" i="34"/>
  <c r="N61" i="34"/>
  <c r="H61" i="34"/>
  <c r="N58" i="34"/>
  <c r="H58" i="34"/>
  <c r="N57" i="34"/>
  <c r="N55" i="34"/>
  <c r="H55" i="34"/>
  <c r="N53" i="34"/>
  <c r="N81" i="34" s="1"/>
  <c r="H53" i="34"/>
  <c r="H81" i="34" s="1"/>
  <c r="N52" i="34"/>
  <c r="H52" i="34"/>
  <c r="N51" i="34"/>
  <c r="H51" i="34"/>
  <c r="N93" i="32" l="1"/>
  <c r="M93" i="32"/>
  <c r="L93" i="32"/>
  <c r="K93" i="32"/>
  <c r="J93" i="32"/>
  <c r="I93" i="32"/>
  <c r="H93" i="32"/>
  <c r="G93" i="32"/>
  <c r="F93" i="32"/>
  <c r="E93" i="32"/>
  <c r="N94" i="30"/>
  <c r="M94" i="30"/>
  <c r="L94" i="30"/>
  <c r="K94" i="30"/>
  <c r="J94" i="30"/>
  <c r="I94" i="30"/>
  <c r="H94" i="30"/>
  <c r="G94" i="30"/>
  <c r="F94" i="30"/>
  <c r="E94" i="30"/>
  <c r="N168" i="28"/>
  <c r="M168" i="28"/>
  <c r="L168" i="28"/>
  <c r="K168" i="28"/>
  <c r="J168" i="28"/>
  <c r="I168" i="28"/>
  <c r="H168" i="28"/>
  <c r="G168" i="28"/>
  <c r="F168" i="28"/>
  <c r="E168" i="28"/>
  <c r="N117" i="26"/>
  <c r="M117" i="26"/>
  <c r="L117" i="26"/>
  <c r="K117" i="26"/>
  <c r="J117" i="26"/>
  <c r="I117" i="26"/>
  <c r="H117" i="26"/>
  <c r="G117" i="26"/>
  <c r="F117" i="26"/>
  <c r="E117" i="26"/>
  <c r="N74" i="24"/>
  <c r="M74" i="24"/>
  <c r="L74" i="24"/>
  <c r="K74" i="24"/>
  <c r="J74" i="24"/>
  <c r="I74" i="24"/>
  <c r="H74" i="24"/>
  <c r="G74" i="24"/>
  <c r="F74" i="24"/>
  <c r="E74" i="24"/>
  <c r="N218" i="22"/>
  <c r="M218" i="22"/>
  <c r="L218" i="22"/>
  <c r="K218" i="22"/>
  <c r="J218" i="22"/>
  <c r="I218" i="22"/>
  <c r="G218" i="22"/>
  <c r="F218" i="22"/>
  <c r="E218" i="22"/>
  <c r="H97" i="22"/>
  <c r="H87" i="22"/>
  <c r="H218" i="22" s="1"/>
  <c r="N182" i="20"/>
  <c r="M182" i="20"/>
  <c r="L182" i="20"/>
  <c r="K182" i="20"/>
  <c r="J182" i="20"/>
  <c r="I182" i="20"/>
  <c r="H182" i="20"/>
  <c r="G182" i="20"/>
  <c r="F182" i="20"/>
  <c r="E182" i="20"/>
  <c r="N133" i="7"/>
  <c r="M133" i="7"/>
  <c r="L133" i="7"/>
  <c r="K133" i="7"/>
  <c r="J133" i="7"/>
  <c r="I133" i="7"/>
  <c r="H133" i="7"/>
  <c r="G133" i="7"/>
  <c r="F133" i="7"/>
  <c r="E133" i="7"/>
</calcChain>
</file>

<file path=xl/sharedStrings.xml><?xml version="1.0" encoding="utf-8"?>
<sst xmlns="http://schemas.openxmlformats.org/spreadsheetml/2006/main" count="8659" uniqueCount="3075">
  <si>
    <t>Kleincontainer</t>
  </si>
  <si>
    <t>A</t>
  </si>
  <si>
    <t>B</t>
  </si>
  <si>
    <t>C</t>
  </si>
  <si>
    <t>D</t>
  </si>
  <si>
    <t>E</t>
  </si>
  <si>
    <t>Ort</t>
  </si>
  <si>
    <t>Anschrift</t>
  </si>
  <si>
    <t>PLZ</t>
  </si>
  <si>
    <t>70 Liter</t>
  </si>
  <si>
    <t>240 Liter</t>
  </si>
  <si>
    <t>350 Liter</t>
  </si>
  <si>
    <t>500 Liter</t>
  </si>
  <si>
    <t>660 Liter</t>
  </si>
  <si>
    <t>Zentrale Auslands- und Fachvermittlung</t>
  </si>
  <si>
    <t>Familienkasse</t>
  </si>
  <si>
    <t>VZ</t>
  </si>
  <si>
    <t>FBA</t>
  </si>
  <si>
    <r>
      <t xml:space="preserve">Anzahl Container </t>
    </r>
    <r>
      <rPr>
        <vertAlign val="superscript"/>
        <sz val="10"/>
        <color theme="1"/>
        <rFont val="Arial"/>
        <family val="2"/>
      </rPr>
      <t>1)</t>
    </r>
  </si>
  <si>
    <r>
      <t xml:space="preserve">Anzahl Austau-
sch / Jahr </t>
    </r>
    <r>
      <rPr>
        <vertAlign val="superscript"/>
        <sz val="10"/>
        <color theme="1"/>
        <rFont val="Arial"/>
        <family val="2"/>
      </rPr>
      <t>2)</t>
    </r>
    <r>
      <rPr>
        <sz val="10"/>
        <color theme="1"/>
        <rFont val="Arial"/>
        <family val="2"/>
      </rPr>
      <t xml:space="preserve">
</t>
    </r>
  </si>
  <si>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Anzahl Container =</t>
    </r>
    <r>
      <rPr>
        <sz val="11"/>
        <rFont val="Arial"/>
        <family val="2"/>
      </rPr>
      <t xml:space="preserve"> Anzahl der Container, die der Auftragnehmer zur Verfügung stellen muss</t>
    </r>
  </si>
  <si>
    <r>
      <rPr>
        <b/>
        <vertAlign val="superscript"/>
        <sz val="11"/>
        <rFont val="Arial"/>
        <family val="2"/>
      </rPr>
      <t>2)</t>
    </r>
    <r>
      <rPr>
        <b/>
        <sz val="11"/>
        <rFont val="Arial"/>
        <family val="2"/>
      </rPr>
      <t xml:space="preserve"> Anzahl Austausch/ Jahr</t>
    </r>
    <r>
      <rPr>
        <sz val="11"/>
        <rFont val="Arial"/>
        <family val="2"/>
      </rPr>
      <t xml:space="preserve"> = prognostizierte jährliche Container-Abhol-/Austauschanzahl</t>
    </r>
  </si>
  <si>
    <t>Abkürzungsverzeichnis</t>
  </si>
  <si>
    <t>AA</t>
  </si>
  <si>
    <t>Agentur für Arbeit (Arbeitsagentur)</t>
  </si>
  <si>
    <t>Dst</t>
  </si>
  <si>
    <t>Dienststelle</t>
  </si>
  <si>
    <t>GSt</t>
  </si>
  <si>
    <t>Geschäftsstelle</t>
  </si>
  <si>
    <t>FamKa</t>
  </si>
  <si>
    <t>JC</t>
  </si>
  <si>
    <t>Jobcenter</t>
  </si>
  <si>
    <t xml:space="preserve">BTS </t>
  </si>
  <si>
    <t>Bildungs- und Tagungsstätte</t>
  </si>
  <si>
    <t>HdBA</t>
  </si>
  <si>
    <t>Hochschule der Bundesargentur für Arbeit</t>
  </si>
  <si>
    <t>BA</t>
  </si>
  <si>
    <t>Bundesagentur für Arbeit</t>
  </si>
  <si>
    <t>Führungsakademie der Bundesagentur für Arbeit</t>
  </si>
  <si>
    <t>ZAV</t>
  </si>
  <si>
    <t>LK</t>
  </si>
  <si>
    <t>Landkreis</t>
  </si>
  <si>
    <t>Verwaltungszentrum</t>
  </si>
  <si>
    <t>AGS</t>
  </si>
  <si>
    <t>Arbeitgeberservice</t>
  </si>
  <si>
    <t>NB</t>
  </si>
  <si>
    <t>Neubau</t>
  </si>
  <si>
    <t>WB</t>
  </si>
  <si>
    <t>Winkelbau</t>
  </si>
  <si>
    <t>Interner Service,  Dienststelle</t>
  </si>
  <si>
    <t>Entsorgung von datenschutzwürdigem Schriftgut</t>
  </si>
  <si>
    <t>Regionaldirektion</t>
  </si>
  <si>
    <r>
      <t xml:space="preserve">Ansprechpartner/in 1
</t>
    </r>
    <r>
      <rPr>
        <sz val="11"/>
        <color theme="1"/>
        <rFont val="Arial"/>
        <family val="2"/>
      </rPr>
      <t>(Name, Vorname)</t>
    </r>
  </si>
  <si>
    <t>Tel.-Nr.</t>
  </si>
  <si>
    <r>
      <t xml:space="preserve">Ansprechpartner/in 2
</t>
    </r>
    <r>
      <rPr>
        <sz val="11"/>
        <color theme="1"/>
        <rFont val="Arial"/>
        <family val="2"/>
      </rPr>
      <t>(Name, Vorname)</t>
    </r>
  </si>
  <si>
    <t>Adresse</t>
  </si>
  <si>
    <t>eMail-Kontakt</t>
  </si>
  <si>
    <t>Interner Service</t>
  </si>
  <si>
    <t>Bemerkungen</t>
  </si>
  <si>
    <t xml:space="preserve">Austausch der Kleincontainer </t>
  </si>
  <si>
    <t>Sonstige Angaben</t>
  </si>
  <si>
    <t>Verhältnis zentraler zu dezentraler Austausch</t>
  </si>
  <si>
    <t>Verhältnis 
Intervall zu Abruf</t>
  </si>
  <si>
    <t>Bereitstellung binnen 24 Stunden</t>
  </si>
  <si>
    <t>Sonderbedarfe</t>
  </si>
  <si>
    <t>Bedarfe / Jahr</t>
  </si>
  <si>
    <t>durchschnitt-lich benötigte Anzahl Container</t>
  </si>
  <si>
    <t>Bereitstellung kurzfristig in Absprache zwischen
 AN und BA</t>
  </si>
  <si>
    <t>Ansprechpartner/-innen für Bieter im Rahmen der Ausschreibung Entsorgung datenschutzwürdigen Schriftguts, Los RD Nord</t>
  </si>
  <si>
    <t>Nord</t>
  </si>
  <si>
    <t>Kiel</t>
  </si>
  <si>
    <t>Klatt, Silvana</t>
  </si>
  <si>
    <t>0431/3395-2391</t>
  </si>
  <si>
    <t>Bundesagentur für Arbeit
Agentur für Arbeit Kiel
Projensdorfer Str. 82
24106 Kiel</t>
  </si>
  <si>
    <t>Kiel.IS-Personal-InternerDienstbetrieb@arbeitsagentur.de</t>
  </si>
  <si>
    <t>Hamburg</t>
  </si>
  <si>
    <t>Freitag, Jan</t>
  </si>
  <si>
    <t>040/2485-2783</t>
  </si>
  <si>
    <t>Bundesagentur für Arbeit
Agentur für Arbeit Hamburg
Kurt-Schumacher-Allee 16
20097 Hamburg</t>
  </si>
  <si>
    <t>Hamburg.IS-InterneDienste@arbeitsagentur.de</t>
  </si>
  <si>
    <t>Rostock</t>
  </si>
  <si>
    <t>Rostock.IS-Interner-Dienstbetrieb@arbeitsagentur.de</t>
  </si>
  <si>
    <t>RD-Nord</t>
  </si>
  <si>
    <t>Projensdorfer Str. 82</t>
  </si>
  <si>
    <t>BTS Timmendorfer Strand</t>
  </si>
  <si>
    <t>Timmendorfer Strand</t>
  </si>
  <si>
    <t>Rodenbergstr. 34</t>
  </si>
  <si>
    <t>Familienkasse Nord</t>
  </si>
  <si>
    <t>Flensburg</t>
  </si>
  <si>
    <t>Eckernförder Landstr. 65</t>
  </si>
  <si>
    <t>Agentur für Arbeit Kiel</t>
  </si>
  <si>
    <t>Adolf-Westphal-Str. 2</t>
  </si>
  <si>
    <t>Plön</t>
  </si>
  <si>
    <t>Lübecker Str. 24-26</t>
  </si>
  <si>
    <t xml:space="preserve">Kronshagen </t>
  </si>
  <si>
    <t>Zum Posthorn 1-3</t>
  </si>
  <si>
    <t>Agentur für Arbeit Flensburg</t>
  </si>
  <si>
    <t>Waldstr. 2</t>
  </si>
  <si>
    <t>Schleswig</t>
  </si>
  <si>
    <t>Flensburger Str. 134</t>
  </si>
  <si>
    <t>Niebüll</t>
  </si>
  <si>
    <t>Bahnhofstr. 26</t>
  </si>
  <si>
    <t>Husum</t>
  </si>
  <si>
    <t>Treibweg 2</t>
  </si>
  <si>
    <t>Kappeln</t>
  </si>
  <si>
    <t>Flensburger Str. 3a</t>
  </si>
  <si>
    <t>Westerland</t>
  </si>
  <si>
    <t>Kirchenweg 3-5</t>
  </si>
  <si>
    <t>Tönning</t>
  </si>
  <si>
    <t>Am Markt 1</t>
  </si>
  <si>
    <t>Agentur für Arbeit Heide</t>
  </si>
  <si>
    <t>Heide</t>
  </si>
  <si>
    <t>Rungholtstr. 1</t>
  </si>
  <si>
    <t>Brunsbüttel</t>
  </si>
  <si>
    <t>Albert-Schweitzer-Ring 24-28</t>
  </si>
  <si>
    <t>Meldorf</t>
  </si>
  <si>
    <t>Bütjenstr. 1</t>
  </si>
  <si>
    <t>Itzehoe</t>
  </si>
  <si>
    <t>Fehrsstr. 19</t>
  </si>
  <si>
    <t>Agentur für Arbeit Neumünster</t>
  </si>
  <si>
    <t>Neumünster</t>
  </si>
  <si>
    <t>Wittorfer Str. 22-26</t>
  </si>
  <si>
    <t>Wittorfer Str. 39</t>
  </si>
  <si>
    <t>Brachenfelder Str. 45</t>
  </si>
  <si>
    <t>Eckernförde</t>
  </si>
  <si>
    <t>Kieler Str. 57</t>
  </si>
  <si>
    <t>Hohenwestedt</t>
  </si>
  <si>
    <t>Itzehoer Str. 31-33</t>
  </si>
  <si>
    <t>Rendsburg</t>
  </si>
  <si>
    <t>Am Gerhardsdamm 4</t>
  </si>
  <si>
    <t>Agentur für Arbeit Lübeck</t>
  </si>
  <si>
    <t>Lübeck</t>
  </si>
  <si>
    <t>Hans-Böckler-Str. 1</t>
  </si>
  <si>
    <t>Oldenburg</t>
  </si>
  <si>
    <t>Eutin</t>
  </si>
  <si>
    <t>Bürgermeister-Steenbock-Str. 9</t>
  </si>
  <si>
    <t>Jobcenter Lübeck</t>
  </si>
  <si>
    <t>Schwartauer Allee 107</t>
  </si>
  <si>
    <t>Schmiedestr. 26</t>
  </si>
  <si>
    <t>Agentur für Arbeit Hamburg</t>
  </si>
  <si>
    <t>Kurt-Schumacher-Allee 16</t>
  </si>
  <si>
    <t>Norderstr. 103</t>
  </si>
  <si>
    <t>Harburger Ring 35</t>
  </si>
  <si>
    <t>Eppendorfer Weg 24</t>
  </si>
  <si>
    <t>Johann-Meyer-Str. 55</t>
  </si>
  <si>
    <t>Kieler Str. 39</t>
  </si>
  <si>
    <t>Langenhorner Chaussee 92-94</t>
  </si>
  <si>
    <t>Pappelallee 30</t>
  </si>
  <si>
    <t>Normannenweg 25</t>
  </si>
  <si>
    <t>Heidenkampsweg 101</t>
  </si>
  <si>
    <t>Beim Strohhause 2</t>
  </si>
  <si>
    <t>Jobcenter Hamburg</t>
  </si>
  <si>
    <t>Raboisen 28</t>
  </si>
  <si>
    <t>Billstedter Hauptstr. 44-48</t>
  </si>
  <si>
    <t>Troplowitzstr. 7</t>
  </si>
  <si>
    <t>Hugh-Greene-Weg 2</t>
  </si>
  <si>
    <t>Oberaltenallee 40-44</t>
  </si>
  <si>
    <t>Feininger Str. 14</t>
  </si>
  <si>
    <t>Krohnstieg 45</t>
  </si>
  <si>
    <t>Neue Str. 50</t>
  </si>
  <si>
    <t>Jobcenter Hamburg Rechtsstelle</t>
  </si>
  <si>
    <t>Billstr. 82-84</t>
  </si>
  <si>
    <t>Billstr. 82</t>
  </si>
  <si>
    <t>Blohmstr. 14</t>
  </si>
  <si>
    <t>Bramfelder Str. 121</t>
  </si>
  <si>
    <t>Friedrich-Ebert-Damm 160</t>
  </si>
  <si>
    <t>Ludwig-Rosenberg-Ring 41</t>
  </si>
  <si>
    <t>Mengestr. 19</t>
  </si>
  <si>
    <t xml:space="preserve">Agentur für Arbeit Elmshorn </t>
  </si>
  <si>
    <t>Elmshorn</t>
  </si>
  <si>
    <t>Bauerweg 23</t>
  </si>
  <si>
    <t>Norderstedt</t>
  </si>
  <si>
    <t>Rathausallee 92</t>
  </si>
  <si>
    <t>Pinneberg</t>
  </si>
  <si>
    <t>Damm 25</t>
  </si>
  <si>
    <t>Bad Segeberg</t>
  </si>
  <si>
    <t xml:space="preserve">Kaltenkirchen </t>
  </si>
  <si>
    <t>Agentur für Arbeit Bad Oldesloe</t>
  </si>
  <si>
    <t>Bad Oldesloe</t>
  </si>
  <si>
    <t>Geesthacht</t>
  </si>
  <si>
    <t>Mölln</t>
  </si>
  <si>
    <t>Joachim-Polleyn Platz 11</t>
  </si>
  <si>
    <t>Reinbek</t>
  </si>
  <si>
    <t>Sophienstr. 7</t>
  </si>
  <si>
    <t>Ahrensburg</t>
  </si>
  <si>
    <t>Agentur für Arbeit Greifswald</t>
  </si>
  <si>
    <t>Greifswald</t>
  </si>
  <si>
    <t>Am Gorzberg Haus 7</t>
  </si>
  <si>
    <t>Pasewalk</t>
  </si>
  <si>
    <t>Löcknitzer Str. 10</t>
  </si>
  <si>
    <t>Anklam</t>
  </si>
  <si>
    <t>Markt 7</t>
  </si>
  <si>
    <t>Ueckermünde</t>
  </si>
  <si>
    <t>Belliner Str. 32</t>
  </si>
  <si>
    <t>Wolgast</t>
  </si>
  <si>
    <t>Agentur für Arbeit Stralsund</t>
  </si>
  <si>
    <t>Stralsund</t>
  </si>
  <si>
    <t>Bergen auf Rügen</t>
  </si>
  <si>
    <t>Grimmen</t>
  </si>
  <si>
    <t>Lange Str.9</t>
  </si>
  <si>
    <t>Ribnitz- Damgarten</t>
  </si>
  <si>
    <t>Scheunenweg 5</t>
  </si>
  <si>
    <t>Agentur für Arbeit Neubrandenburg</t>
  </si>
  <si>
    <t>Neubrandenburg</t>
  </si>
  <si>
    <t>Ponnyweg 37 - 43</t>
  </si>
  <si>
    <t>Altentreptow</t>
  </si>
  <si>
    <t>Malchin</t>
  </si>
  <si>
    <t>Mühlenstraße 15</t>
  </si>
  <si>
    <t>Demmin</t>
  </si>
  <si>
    <t>An der Mühle 6</t>
  </si>
  <si>
    <t>Waren</t>
  </si>
  <si>
    <t>Neustrelitz</t>
  </si>
  <si>
    <t>Agentur für Arbeit Schwerin</t>
  </si>
  <si>
    <t>Schwerin</t>
  </si>
  <si>
    <t>Gadebusch</t>
  </si>
  <si>
    <t>Agnes-Karll-Str. 22</t>
  </si>
  <si>
    <t>Grevesmühlen</t>
  </si>
  <si>
    <t>Parkstraße 4a</t>
  </si>
  <si>
    <t>Hagenow</t>
  </si>
  <si>
    <t>Robert-Stock Str. 11</t>
  </si>
  <si>
    <t>Lübz</t>
  </si>
  <si>
    <t>Bobziner Weg 11</t>
  </si>
  <si>
    <t>Ludwigslust</t>
  </si>
  <si>
    <t>Parchim</t>
  </si>
  <si>
    <t>Ludwigsluster Chaussee 5</t>
  </si>
  <si>
    <t>Sternberg</t>
  </si>
  <si>
    <t>Vor dem Pastiner Tor 8</t>
  </si>
  <si>
    <t>Wismar</t>
  </si>
  <si>
    <t>Agentur für Arbeit Rostock</t>
  </si>
  <si>
    <t>Güstrow</t>
  </si>
  <si>
    <t>Bad Doberan</t>
  </si>
  <si>
    <t>Teterow</t>
  </si>
  <si>
    <t>Gesamt</t>
  </si>
  <si>
    <t>Interner Service Hamburg</t>
  </si>
  <si>
    <t>Interner Service Rostock</t>
  </si>
  <si>
    <t>Interner Service Kiel</t>
  </si>
  <si>
    <t>Kürzestes Tausch-intervall</t>
  </si>
  <si>
    <t>RD Nord</t>
  </si>
  <si>
    <t xml:space="preserve">Göhler Str. 15 </t>
  </si>
  <si>
    <t>Walkmühlenweg 1-3</t>
  </si>
  <si>
    <t>Kisdorfer Weg 7</t>
  </si>
  <si>
    <t>Berliner Ring 8-10</t>
  </si>
  <si>
    <t>Am Gorzberg Haus 14 (FamKa)</t>
  </si>
  <si>
    <t>Am Gorzberg Haus 14 (ÄD)</t>
  </si>
  <si>
    <t>Hufelandstraße 4</t>
  </si>
  <si>
    <t>Carl-Heydemann-Ring 98</t>
  </si>
  <si>
    <t>Bahnhofstr. 33</t>
  </si>
  <si>
    <t>Passage 3-5 (FamKa)</t>
  </si>
  <si>
    <t>Teetzlebener Str. 15</t>
  </si>
  <si>
    <t>Warendorfer Str. 4</t>
  </si>
  <si>
    <t>Woldegker Chaussee 35</t>
  </si>
  <si>
    <t>Schloßstraße 41</t>
  </si>
  <si>
    <t>Stockholmer Str. 10</t>
  </si>
  <si>
    <t>Speicherstraße 1b</t>
  </si>
  <si>
    <t>Mollistraße 10</t>
  </si>
  <si>
    <t>Rostocker Str. 43-51</t>
  </si>
  <si>
    <t>Hanse- Jobcenter Rostock</t>
  </si>
  <si>
    <t>Erich-Schlesinger Str. 35</t>
  </si>
  <si>
    <t>Jobcenter Ludwigslust-Parchim</t>
  </si>
  <si>
    <t>Grandweg 10</t>
  </si>
  <si>
    <t>Zum Amtsbrink 2</t>
  </si>
  <si>
    <t>Jobcenter Schwerin</t>
  </si>
  <si>
    <t>Röpke-Tienes;Birgit</t>
  </si>
  <si>
    <t>0381/804-4480</t>
  </si>
  <si>
    <t>Birth, Christopher</t>
  </si>
  <si>
    <t>0431/3395-2380</t>
  </si>
  <si>
    <t>Hochofenstraße 27</t>
  </si>
  <si>
    <t>zentral</t>
  </si>
  <si>
    <t>Intervall</t>
  </si>
  <si>
    <t>4 Wochen</t>
  </si>
  <si>
    <t>Abruf</t>
  </si>
  <si>
    <t>1x im Jahr</t>
  </si>
  <si>
    <t xml:space="preserve">dezentral </t>
  </si>
  <si>
    <t>8 Wochen</t>
  </si>
  <si>
    <t>2x im Jahr</t>
  </si>
  <si>
    <t>3x im Jahr</t>
  </si>
  <si>
    <t xml:space="preserve">Abruf </t>
  </si>
  <si>
    <t>Quartal</t>
  </si>
  <si>
    <t>6 Wochen</t>
  </si>
  <si>
    <t>neu hinzugekommen</t>
  </si>
  <si>
    <t>Hausmeister</t>
  </si>
  <si>
    <t>0171/2205617</t>
  </si>
  <si>
    <t>Stand: 2026</t>
  </si>
  <si>
    <t>alle 3 Wochen</t>
  </si>
  <si>
    <t>Kurze Mühren 1</t>
  </si>
  <si>
    <t>dezentral</t>
  </si>
  <si>
    <t>Meiendorfer Straße 205</t>
  </si>
  <si>
    <t>Weidestraße 120A</t>
  </si>
  <si>
    <t>Hammerbrookstr. 75</t>
  </si>
  <si>
    <t>Behringstraße 122</t>
  </si>
  <si>
    <t>Eiffestraße 28</t>
  </si>
  <si>
    <t>Stresemannstr. 159a</t>
  </si>
  <si>
    <t>Birkenring 16</t>
  </si>
  <si>
    <t>Brandrieter Weg 1</t>
  </si>
  <si>
    <t>Hafenstraße 16</t>
  </si>
  <si>
    <t>evtl. auf Abruf</t>
  </si>
  <si>
    <t>Alt-Möllner-Straße 2</t>
  </si>
  <si>
    <t>Ratzeburg</t>
  </si>
  <si>
    <t>Demolierung 2</t>
  </si>
  <si>
    <t>Schwarzenbek</t>
  </si>
  <si>
    <t>Markt 8</t>
  </si>
  <si>
    <t>Bogenstr. 28-28a</t>
  </si>
  <si>
    <t>Schmied, Christian</t>
  </si>
  <si>
    <t>0381/804-3738</t>
  </si>
  <si>
    <t>Bundesagentur für Arbeit
Agentur für Arbeit Rostock
Kopernikusstr. 1c
18057 Rostock</t>
  </si>
  <si>
    <t>10-Wochen</t>
  </si>
  <si>
    <t xml:space="preserve">
4</t>
  </si>
  <si>
    <t>50% Intervall
50% Abruf</t>
  </si>
  <si>
    <t>4-Wochen</t>
  </si>
  <si>
    <t>8-Wochen</t>
  </si>
  <si>
    <t xml:space="preserve">
8</t>
  </si>
  <si>
    <t>86,7 % Intervall
13,3% Abruf</t>
  </si>
  <si>
    <t>100% zentral</t>
  </si>
  <si>
    <t>12-Wochen</t>
  </si>
  <si>
    <t>66,7% zentral
33,3 % dezentral</t>
  </si>
  <si>
    <t xml:space="preserve">
 12</t>
  </si>
  <si>
    <t xml:space="preserve">
 8</t>
  </si>
  <si>
    <t>52,4 % zentral
47,6 % dezentral</t>
  </si>
  <si>
    <t>19 % Intervall
81 % Abruf</t>
  </si>
  <si>
    <t>1-Woche</t>
  </si>
  <si>
    <t xml:space="preserve">
 4</t>
  </si>
  <si>
    <t>33,3 % zentral
66,7 % dezentral</t>
  </si>
  <si>
    <t>66,7 % Intervall
33,3 % Abruf</t>
  </si>
  <si>
    <t>2-Wochen</t>
  </si>
  <si>
    <t>50% zentral
50% dezentral</t>
  </si>
  <si>
    <t xml:space="preserve">
 2</t>
  </si>
  <si>
    <t>66,7 % zentral
33,3 % dezentral</t>
  </si>
  <si>
    <t>33,3 % Intervall/
66,7 % Abruf</t>
  </si>
  <si>
    <t>6-Wochen</t>
  </si>
  <si>
    <t>Mendelejewstr. 20, 22, 24</t>
  </si>
  <si>
    <t>90 % zentral
10% dezentral</t>
  </si>
  <si>
    <t xml:space="preserve">4x 600 l </t>
  </si>
  <si>
    <t>Sonderbedarf 4x600 l bedingt durch Umzug AA Schwerin in 2025</t>
  </si>
  <si>
    <t>33,3 % zentral 
66,7 % dezentral</t>
  </si>
  <si>
    <t>66,7 % Intervall
33.3 % Abruf</t>
  </si>
  <si>
    <t xml:space="preserve">
2</t>
  </si>
  <si>
    <t>nur Abruf</t>
  </si>
  <si>
    <t>nur temporär noch  besetzte Geschäftsstelle</t>
  </si>
  <si>
    <t>Kopernikusstr. 1c</t>
  </si>
  <si>
    <t>52,5 % zentral
47,5 % dezentral</t>
  </si>
  <si>
    <t>65,2 % Intervall
34,8 % Abruf</t>
  </si>
  <si>
    <t>Tannenweg 22 (Lager m. Fahrstuhl)</t>
  </si>
  <si>
    <t>Grubenstraße 13</t>
  </si>
  <si>
    <t xml:space="preserve">
 3</t>
  </si>
  <si>
    <t>58,3 % zentral
41,7 % dezentral</t>
  </si>
  <si>
    <t>41,7 % Intervall
58,3 % Abruf</t>
  </si>
  <si>
    <t>25% zentral
75 % dezentral</t>
  </si>
  <si>
    <t>75% Intervall
25% Abruf</t>
  </si>
  <si>
    <t>61,5 % zentral
38,5 % dezentral</t>
  </si>
  <si>
    <t>38,5% Intervall
61,5 % Abruf</t>
  </si>
  <si>
    <t xml:space="preserve">Jobcenter Mecklenburgische Seenplatte </t>
  </si>
  <si>
    <t>60% zentral
40% dezentral</t>
  </si>
  <si>
    <t>40% Intervall
60% Abruf</t>
  </si>
  <si>
    <t>40% zentral
60% dezentral</t>
  </si>
  <si>
    <t>60 % Intervall
40% Abruf</t>
  </si>
  <si>
    <t>55,5 %  Intervall
45,5 %  Abruf</t>
  </si>
  <si>
    <t>57,1 % zentral
42,9 % dezentral</t>
  </si>
  <si>
    <t>42,9 % Intervall
57,1 % Abruf</t>
  </si>
  <si>
    <t xml:space="preserve">6x 600 l </t>
  </si>
  <si>
    <t>Sonderbedarf 600l Container bedingt durch Umzug JC Schwerin in 2025</t>
  </si>
  <si>
    <t xml:space="preserve"> zentral</t>
  </si>
  <si>
    <t xml:space="preserve">Intervall
</t>
  </si>
  <si>
    <t xml:space="preserve">50% Intervall
</t>
  </si>
  <si>
    <t>2 Monate</t>
  </si>
  <si>
    <t>RD Niedersachsen-Bremen</t>
  </si>
  <si>
    <t>Stand:2026</t>
  </si>
  <si>
    <t>Interner Service Bremen-Bremerhaven</t>
  </si>
  <si>
    <t>Agentur für Arbeit Bremen-Bremerhaven</t>
  </si>
  <si>
    <t>Bremen</t>
  </si>
  <si>
    <t>Doventorsteinweg 48-52</t>
  </si>
  <si>
    <t>100 % zentral</t>
  </si>
  <si>
    <t>wöchentlich</t>
  </si>
  <si>
    <t>n. erf.</t>
  </si>
  <si>
    <t>Dötlinger Str. 6 - 8</t>
  </si>
  <si>
    <t>100 % dezentral</t>
  </si>
  <si>
    <t>monatlich</t>
  </si>
  <si>
    <t>Osterholz-Scharmbeck</t>
  </si>
  <si>
    <t>Ritterhuder Str. 21</t>
  </si>
  <si>
    <t>Osterholzer Heerstr. 69</t>
  </si>
  <si>
    <t>Lindenstr. 71</t>
  </si>
  <si>
    <t>Bremerhaven</t>
  </si>
  <si>
    <t>Grimsby Str.1</t>
  </si>
  <si>
    <t>Jobcenter Bremerhaven</t>
  </si>
  <si>
    <t>Grimsby Str.1a</t>
  </si>
  <si>
    <t>Agentur für Arbeit Oldenburg-Wilhelmshaven</t>
  </si>
  <si>
    <t>Stau 70</t>
  </si>
  <si>
    <t>Bad Zwischenahn</t>
  </si>
  <si>
    <t>Wilhelmstr. 7</t>
  </si>
  <si>
    <t>Brake</t>
  </si>
  <si>
    <t>Weserstr. 2</t>
  </si>
  <si>
    <t>Delmenhorst</t>
  </si>
  <si>
    <t>Friedrich-Ebert-Allee 11</t>
  </si>
  <si>
    <t>Wildeshausen</t>
  </si>
  <si>
    <t>Bahnhofstr. 24</t>
  </si>
  <si>
    <t>vierteljährlich</t>
  </si>
  <si>
    <t>Nordenham</t>
  </si>
  <si>
    <t>Bahnhofstr. 30</t>
  </si>
  <si>
    <t>Wilhelmshaven</t>
  </si>
  <si>
    <t>Herderstraße 10</t>
  </si>
  <si>
    <t>Jever</t>
  </si>
  <si>
    <t>Sophienstraße 3</t>
  </si>
  <si>
    <t>Varel</t>
  </si>
  <si>
    <t>Windallee 23</t>
  </si>
  <si>
    <t>Jobcenter Oldenburg</t>
  </si>
  <si>
    <t>14-tägig</t>
  </si>
  <si>
    <t>Jobcenter Wesermarsch</t>
  </si>
  <si>
    <t>Breite Straße 156</t>
  </si>
  <si>
    <t>Interner Service Lüneburg-Uelzen</t>
  </si>
  <si>
    <t>Agentur für Arbeit Lüneburger Heide</t>
  </si>
  <si>
    <t>Lüneburg</t>
  </si>
  <si>
    <t>An den Reeperbahnen 2</t>
  </si>
  <si>
    <t xml:space="preserve">AA Lüneburger Heide= Zusammenlegung der AA Celle und AA Lüneburg-Uelzen </t>
  </si>
  <si>
    <t>An der Pferdehütte</t>
  </si>
  <si>
    <t>100% dezentral</t>
  </si>
  <si>
    <t>voraussichtlich neue Liegenschaft ab 01.01.27</t>
  </si>
  <si>
    <t>Uelzen</t>
  </si>
  <si>
    <t xml:space="preserve">Lüneburger Str. 72 </t>
  </si>
  <si>
    <t>Buchholz</t>
  </si>
  <si>
    <t xml:space="preserve">Breite Straße 4 </t>
  </si>
  <si>
    <t>alle 3 Monate</t>
  </si>
  <si>
    <t>Winsen</t>
  </si>
  <si>
    <t xml:space="preserve">Ernststr. 4 </t>
  </si>
  <si>
    <t>alle 4 Monate</t>
  </si>
  <si>
    <t>Lüchow</t>
  </si>
  <si>
    <t xml:space="preserve">Seerauer Str. 37 </t>
  </si>
  <si>
    <t>alle 8 Wochen</t>
  </si>
  <si>
    <t>Agentur für Arbeit Lüneburger Heide OS)</t>
  </si>
  <si>
    <t xml:space="preserve">Wulf-Werum-Str. 2 </t>
  </si>
  <si>
    <t>alle 6 Monate</t>
  </si>
  <si>
    <t>Celle</t>
  </si>
  <si>
    <r>
      <t>Georg-Wilhelm-Str. 14</t>
    </r>
    <r>
      <rPr>
        <sz val="11"/>
        <color rgb="FFFF0000"/>
        <rFont val="Arial"/>
        <family val="2"/>
      </rPr>
      <t xml:space="preserve"> </t>
    </r>
  </si>
  <si>
    <t>alle 2 Monate</t>
  </si>
  <si>
    <t>Hermannsburg</t>
  </si>
  <si>
    <t xml:space="preserve">Celler Straße 57 </t>
  </si>
  <si>
    <t>2 x jährlich</t>
  </si>
  <si>
    <t>Walsrode</t>
  </si>
  <si>
    <t>Benzer Strasse 69</t>
  </si>
  <si>
    <t>1x jährlich</t>
  </si>
  <si>
    <t>Soltau</t>
  </si>
  <si>
    <t xml:space="preserve">Feldstrasse 7-9 </t>
  </si>
  <si>
    <t>Familienkasse Lüneburg</t>
  </si>
  <si>
    <t>Wulf-Werum-Str. 2 Abruf</t>
  </si>
  <si>
    <t>Jobcenter LK Lüneburg</t>
  </si>
  <si>
    <t xml:space="preserve">Volgershall 1 alle </t>
  </si>
  <si>
    <t>Jobcenter Lüchow-Dannenberg</t>
  </si>
  <si>
    <t>Seerauer Str. 37</t>
  </si>
  <si>
    <t>Jobcenter Uelzen</t>
  </si>
  <si>
    <t>Familienkasse Celle</t>
  </si>
  <si>
    <t xml:space="preserve">Bruchkampsweg 1 </t>
  </si>
  <si>
    <t>Jobcenter LK Celle</t>
  </si>
  <si>
    <t xml:space="preserve">Georg-Wilhelm-Str. 14 </t>
  </si>
  <si>
    <t>Kleincontainer bei der 100 %igen zentralen Abholung enthalten</t>
  </si>
  <si>
    <t xml:space="preserve">Am Wasserturm 31b </t>
  </si>
  <si>
    <t>1 x jährlich</t>
  </si>
  <si>
    <t>Abholung am Standort JC Celle, Georg-Wilhelm-Straße</t>
  </si>
  <si>
    <t>Celler Straße 57 Abruf</t>
  </si>
  <si>
    <t>Agentur für Arbeit Stade</t>
  </si>
  <si>
    <t>Stade</t>
  </si>
  <si>
    <t xml:space="preserve">Am Schwingedeich 2 </t>
  </si>
  <si>
    <t xml:space="preserve">100 % zentral </t>
  </si>
  <si>
    <t>Bremervörde</t>
  </si>
  <si>
    <t xml:space="preserve">Stader Str. 5 </t>
  </si>
  <si>
    <t>Buxtehude</t>
  </si>
  <si>
    <r>
      <t>An der Este 4</t>
    </r>
    <r>
      <rPr>
        <sz val="11"/>
        <color rgb="FFFF0000"/>
        <rFont val="Arial"/>
        <family val="2"/>
      </rPr>
      <t xml:space="preserve"> </t>
    </r>
  </si>
  <si>
    <t>3 x jährlich</t>
  </si>
  <si>
    <t>Cuxhaven</t>
  </si>
  <si>
    <t xml:space="preserve">Holstenplatz 2 </t>
  </si>
  <si>
    <t>Zeven</t>
  </si>
  <si>
    <t xml:space="preserve">Rhalandstr. 30 </t>
  </si>
  <si>
    <t xml:space="preserve">Rhalandstr. 26 </t>
  </si>
  <si>
    <t>Rotenburg</t>
  </si>
  <si>
    <t xml:space="preserve">Nordstr. 17 </t>
  </si>
  <si>
    <t>Cadenberge</t>
  </si>
  <si>
    <t xml:space="preserve">Harburger Str. 1 </t>
  </si>
  <si>
    <t>Jobcenter Stade</t>
  </si>
  <si>
    <t>Am Güterbahnhof 8</t>
  </si>
  <si>
    <t>8 x jährlich</t>
  </si>
  <si>
    <t>Kottmeierstr. 1</t>
  </si>
  <si>
    <t>4 x jährlich</t>
  </si>
  <si>
    <t>Agentur für Arbeit Nienburg-Verden</t>
  </si>
  <si>
    <t>Verden</t>
  </si>
  <si>
    <t>Lindhooper Str. 9</t>
  </si>
  <si>
    <t>6 x jährlich</t>
  </si>
  <si>
    <t>Nienburg</t>
  </si>
  <si>
    <t>Verdener Str. 21</t>
  </si>
  <si>
    <t>Hoya</t>
  </si>
  <si>
    <t>Von-Kronenfeldt-Str. 11</t>
  </si>
  <si>
    <t>Syke</t>
  </si>
  <si>
    <t>Suurend 12</t>
  </si>
  <si>
    <t>Diepholz</t>
  </si>
  <si>
    <t>Schloßstr. 55/56</t>
  </si>
  <si>
    <t>Stolzenau</t>
  </si>
  <si>
    <t>Bürgermeister-Heuvemann-Str. 12</t>
  </si>
  <si>
    <t>5 x jährlich</t>
  </si>
  <si>
    <t>Sulingen</t>
  </si>
  <si>
    <t>Bahnhofstr. 4</t>
  </si>
  <si>
    <t>Interner Service Braunschweig-Goslar</t>
  </si>
  <si>
    <t>AA Braunschweig-Goslar</t>
  </si>
  <si>
    <t>Braunschweig</t>
  </si>
  <si>
    <t>Cyriaksring 10</t>
  </si>
  <si>
    <t>100% Abruf</t>
  </si>
  <si>
    <t>AA Braunschweig-Goslar / JC Salzgitter</t>
  </si>
  <si>
    <t>Salzgitter</t>
  </si>
  <si>
    <t>Lichtenberger Str. 2a</t>
  </si>
  <si>
    <t>100% Intervall</t>
  </si>
  <si>
    <t>Carl-Miele-Str. 4</t>
  </si>
  <si>
    <t>6 Monate</t>
  </si>
  <si>
    <t>Wolfenbüttel</t>
  </si>
  <si>
    <t>Halchtersche Str.18</t>
  </si>
  <si>
    <t xml:space="preserve"> </t>
  </si>
  <si>
    <t>28-tägig</t>
  </si>
  <si>
    <t>AA Braunschweig-Goslar / JC Goslar</t>
  </si>
  <si>
    <t>Goslar</t>
  </si>
  <si>
    <t>Robert-Koch-Str. 11</t>
  </si>
  <si>
    <t>1 Monat</t>
  </si>
  <si>
    <t>Claustal-Zellerfeld</t>
  </si>
  <si>
    <t>Robert-Koch-Str. 32a</t>
  </si>
  <si>
    <t>4 Monate</t>
  </si>
  <si>
    <t>Seesen</t>
  </si>
  <si>
    <t>Bismarckstr. 6</t>
  </si>
  <si>
    <t>3 Monate</t>
  </si>
  <si>
    <t>AA Göttingen</t>
  </si>
  <si>
    <t>Göttingen</t>
  </si>
  <si>
    <t>Bahnhofsallee 5</t>
  </si>
  <si>
    <t>Duderstadt</t>
  </si>
  <si>
    <t>Herzbergerstr. 12</t>
  </si>
  <si>
    <t>Hann. Münden</t>
  </si>
  <si>
    <t>Hiner der Blume 24</t>
  </si>
  <si>
    <t>Osterode</t>
  </si>
  <si>
    <t>Am Bahnhof 4</t>
  </si>
  <si>
    <t>AA Göttingen / JC Northeim</t>
  </si>
  <si>
    <t>Northeim</t>
  </si>
  <si>
    <t>Scharnhorstplatz 4</t>
  </si>
  <si>
    <t>AA Göttingen (Siehe JC Northeim)</t>
  </si>
  <si>
    <t>Uslar</t>
  </si>
  <si>
    <t>Bella Clava 21</t>
  </si>
  <si>
    <t>./.</t>
  </si>
  <si>
    <t>Einbeck</t>
  </si>
  <si>
    <t>Teichenweg 1</t>
  </si>
  <si>
    <t>JC Braunschweig</t>
  </si>
  <si>
    <t>Willy-Brand-Platz 7</t>
  </si>
  <si>
    <t>14 Tage</t>
  </si>
  <si>
    <t>Jobfabrik</t>
  </si>
  <si>
    <t>Kohlmarkt 1</t>
  </si>
  <si>
    <t>Güldenstr. 21</t>
  </si>
  <si>
    <t>JC Goslar</t>
  </si>
  <si>
    <t>Braunlage</t>
  </si>
  <si>
    <t>Am Amtsweg 1a</t>
  </si>
  <si>
    <t>12 Monate</t>
  </si>
  <si>
    <t>Bad Harzburg</t>
  </si>
  <si>
    <t xml:space="preserve">Holzhof 5 </t>
  </si>
  <si>
    <t>JC Salzgitter</t>
  </si>
  <si>
    <t>Chemnitzer Str. 90-94</t>
  </si>
  <si>
    <t>JC Salzgitter / JBA</t>
  </si>
  <si>
    <t>Kurt-Schumacher-Ring 4</t>
  </si>
  <si>
    <t>JC Northeim (Siehe AA Göttingen)</t>
  </si>
  <si>
    <t>JC Northeim / AA Göttingen</t>
  </si>
  <si>
    <t>JC Northeim</t>
  </si>
  <si>
    <t>Bad Gandersheim</t>
  </si>
  <si>
    <t>Alte Gasse 26</t>
  </si>
  <si>
    <t>Scharnhorstplatz 14</t>
  </si>
  <si>
    <t>BTS Northeim</t>
  </si>
  <si>
    <t>Schuhwall 24-25</t>
  </si>
  <si>
    <t>AA Helmstedt / JC Helmstedt</t>
  </si>
  <si>
    <t>Helmstedt</t>
  </si>
  <si>
    <t>Magdeburger Tor 18</t>
  </si>
  <si>
    <t>AA Helmstedt</t>
  </si>
  <si>
    <t>Gifhorn</t>
  </si>
  <si>
    <t>Winkeler Str. 1</t>
  </si>
  <si>
    <t>Wolfsburg</t>
  </si>
  <si>
    <t>Porschstraße 2</t>
  </si>
  <si>
    <t xml:space="preserve">JC Helmstedt </t>
  </si>
  <si>
    <t>Poststtr. 2-3</t>
  </si>
  <si>
    <t>Interner Service Hannover</t>
  </si>
  <si>
    <t>Agentur für Arbeit Hannover</t>
  </si>
  <si>
    <t>Barsinghausen</t>
  </si>
  <si>
    <t>Berliner Str. 11</t>
  </si>
  <si>
    <t xml:space="preserve">Umzug - neue Anschrift </t>
  </si>
  <si>
    <t>Burgdorf</t>
  </si>
  <si>
    <t>Wundramweg 7</t>
  </si>
  <si>
    <t>Burgwedel</t>
  </si>
  <si>
    <t>Ehlbeek 2</t>
  </si>
  <si>
    <t>Garbsen</t>
  </si>
  <si>
    <t>Rathausplatz 8</t>
  </si>
  <si>
    <t>Springe</t>
  </si>
  <si>
    <t>Fünfhausenstr. 6</t>
  </si>
  <si>
    <t>Wunstorf</t>
  </si>
  <si>
    <t>In den Ellern 9</t>
  </si>
  <si>
    <t>Umzug - neue Anschrift</t>
  </si>
  <si>
    <t>Hannover</t>
  </si>
  <si>
    <t>Kriegerstr. 1F</t>
  </si>
  <si>
    <t>Spichernstr. 1</t>
  </si>
  <si>
    <t>Brühlstr. 4</t>
  </si>
  <si>
    <t>7 Tage</t>
  </si>
  <si>
    <t>Lützerodestr. 11</t>
  </si>
  <si>
    <t>Laatzen</t>
  </si>
  <si>
    <t>Würzburger Str. 8 A</t>
  </si>
  <si>
    <t>Langenhagen</t>
  </si>
  <si>
    <t>Straßburger Platz 25</t>
  </si>
  <si>
    <t>Lehrte</t>
  </si>
  <si>
    <t>Burgdorfer Str. 10a</t>
  </si>
  <si>
    <t>Burgdorfer Str. 12b</t>
  </si>
  <si>
    <t>Neustadt</t>
  </si>
  <si>
    <t>Wunstorfer Str. 4</t>
  </si>
  <si>
    <t>FamKa Hannover</t>
  </si>
  <si>
    <t>Vahrenwalder Str. 269 B</t>
  </si>
  <si>
    <t>Vahrenwalder Str. 205</t>
  </si>
  <si>
    <t>Jobcenter Region Hannover</t>
  </si>
  <si>
    <t>Am Güterbahnhof 2a</t>
  </si>
  <si>
    <t>Rathausplatz 3</t>
  </si>
  <si>
    <t>Rathausplatz 12</t>
  </si>
  <si>
    <t>Freundallee 11</t>
  </si>
  <si>
    <t>Büttnerstr. 13</t>
  </si>
  <si>
    <t>Mengendamm 12 C</t>
  </si>
  <si>
    <t>Calenberger Esplanade 1-6 / Haus 4</t>
  </si>
  <si>
    <t>Calenberger Esplanade 1-6 / Haus 2</t>
  </si>
  <si>
    <t>Escherstr. 17</t>
  </si>
  <si>
    <t>Ikarusallee 15</t>
  </si>
  <si>
    <t>Walter-Gieseking-Str. 6-10</t>
  </si>
  <si>
    <t>Vahrenwalderstr. 245</t>
  </si>
  <si>
    <t>10% Int, 90% Ab</t>
  </si>
  <si>
    <t>2 wöchentlich</t>
  </si>
  <si>
    <t>Senefelderstr. 15</t>
  </si>
  <si>
    <t>Brüsseler Str. 10</t>
  </si>
  <si>
    <t xml:space="preserve">Burddorfer Str. 12b </t>
  </si>
  <si>
    <t>Ronnenberg</t>
  </si>
  <si>
    <t>Saturnstr. 8</t>
  </si>
  <si>
    <t>neu ab 18.10.2021</t>
  </si>
  <si>
    <t>Umzug - neue Anschirft</t>
  </si>
  <si>
    <t>Seelze</t>
  </si>
  <si>
    <t>Schillerstr. 13</t>
  </si>
  <si>
    <t>Agentur für Arbeit Hameln</t>
  </si>
  <si>
    <t>Hameln</t>
  </si>
  <si>
    <t>Süntelstr. 6</t>
  </si>
  <si>
    <t>Holzminden</t>
  </si>
  <si>
    <t>Jugendgarten 56</t>
  </si>
  <si>
    <t>Nordstr. 18</t>
  </si>
  <si>
    <t>Rinteln</t>
  </si>
  <si>
    <t>Dauestr. 1a</t>
  </si>
  <si>
    <t>Bay Pyrmont</t>
  </si>
  <si>
    <t>Gutenbergstr. 12</t>
  </si>
  <si>
    <t>Emmerthal</t>
  </si>
  <si>
    <t>Berliner Str. 12b</t>
  </si>
  <si>
    <t>Stadthagen</t>
  </si>
  <si>
    <t>Enzer Str. 21</t>
  </si>
  <si>
    <t>Rathenaustr. 2 - 6</t>
  </si>
  <si>
    <t>Agentur für Arbeit Hildesheim</t>
  </si>
  <si>
    <t>Alfeld</t>
  </si>
  <si>
    <t>Kaiser-Wilhelm-Str. 41</t>
  </si>
  <si>
    <t>Hildesheim</t>
  </si>
  <si>
    <t>Am Marienfriedhof 3</t>
  </si>
  <si>
    <t>Peine</t>
  </si>
  <si>
    <t>Im Schleusenteich 1</t>
  </si>
  <si>
    <t>Regionaldirektion NSB</t>
  </si>
  <si>
    <t>Röpkestr. 3</t>
  </si>
  <si>
    <t>Interner Service Osnabrück</t>
  </si>
  <si>
    <t>AA Emden-Leer</t>
  </si>
  <si>
    <t>Aurich</t>
  </si>
  <si>
    <t>Hoheberger Weg 36</t>
  </si>
  <si>
    <t>Emden</t>
  </si>
  <si>
    <t>Schlesierstraße 10/12</t>
  </si>
  <si>
    <t>Leer</t>
  </si>
  <si>
    <t>Jahnstraße 6</t>
  </si>
  <si>
    <t>2 Wochen</t>
  </si>
  <si>
    <t>Norden</t>
  </si>
  <si>
    <t>Mackeriege 2</t>
  </si>
  <si>
    <t>5 Monate</t>
  </si>
  <si>
    <t>Wittmund</t>
  </si>
  <si>
    <t>Goethestraße 28</t>
  </si>
  <si>
    <t>8 Monate</t>
  </si>
  <si>
    <t>Familienkasse Emden</t>
  </si>
  <si>
    <t>Jobcenter Emden</t>
  </si>
  <si>
    <t>AA Nordhorn</t>
  </si>
  <si>
    <t>Nordhorn</t>
  </si>
  <si>
    <t>Stadtring 9-15</t>
  </si>
  <si>
    <t>Lingen</t>
  </si>
  <si>
    <t>Jakob-Wolff-Platz 9</t>
  </si>
  <si>
    <t>21 Tage</t>
  </si>
  <si>
    <t>Meppen</t>
  </si>
  <si>
    <t>Bahnhofstraße 48</t>
  </si>
  <si>
    <t>Sögel</t>
  </si>
  <si>
    <t>Prinzenkamp 3</t>
  </si>
  <si>
    <t>Papenburg</t>
  </si>
  <si>
    <t>Am Stadtpark 10</t>
  </si>
  <si>
    <t>AA Osnabrück</t>
  </si>
  <si>
    <t>Osnabrück</t>
  </si>
  <si>
    <t>Johannistorwall 56</t>
  </si>
  <si>
    <t>Hannoversche Straße 6-8</t>
  </si>
  <si>
    <t>9 Monate</t>
  </si>
  <si>
    <t>Rheiner Landstraße 195 B</t>
  </si>
  <si>
    <t>doppelte Aufzählung, Zeile kann gelöscht werden</t>
  </si>
  <si>
    <t>Bersenbrück</t>
  </si>
  <si>
    <t>Am Bahnhof 15</t>
  </si>
  <si>
    <t>Georgsmarienhütte</t>
  </si>
  <si>
    <t>Heinrich-Stürmann-Weg 5</t>
  </si>
  <si>
    <t>Melle</t>
  </si>
  <si>
    <t>Haferstraße 37</t>
  </si>
  <si>
    <t>Rheiner Landstraße 197</t>
  </si>
  <si>
    <t>Jobcenter Osnabrück</t>
  </si>
  <si>
    <t>AA Vechta</t>
  </si>
  <si>
    <t>Vechta</t>
  </si>
  <si>
    <t>Rombergstraße 51</t>
  </si>
  <si>
    <t>Cloppenburg</t>
  </si>
  <si>
    <t>Pingel-Anton-Platz 5</t>
  </si>
  <si>
    <t>Friesoythe</t>
  </si>
  <si>
    <t>Thüler Straße 3</t>
  </si>
  <si>
    <t xml:space="preserve">5 Monate </t>
  </si>
  <si>
    <t>Jobcenter Vechta</t>
  </si>
  <si>
    <t>Jobcenter Cloppenburg</t>
  </si>
  <si>
    <t>JC Cloppenburg</t>
  </si>
  <si>
    <t>Lankumer Ring 7</t>
  </si>
  <si>
    <t>Gesamt:</t>
  </si>
  <si>
    <t>Ansprechpartner/-innen für Bieter im Rahmen der Ausschreibung Entsorgung datenschutzwürdigen Schriftguts, Los RD NSB</t>
  </si>
  <si>
    <t>Niedersachsen-Bremen</t>
  </si>
  <si>
    <t>Braunschweig-Goslar</t>
  </si>
  <si>
    <t>Rothenberg, Rainer</t>
  </si>
  <si>
    <t>0551/520-833</t>
  </si>
  <si>
    <t>Kreft, Stefan</t>
  </si>
  <si>
    <t>Bundesagentur für Arbeit
Agentur für Arbeit Göttingen
Bahnhofsallee 5
37081 Göttingen</t>
  </si>
  <si>
    <t>Braunschweig-Goslar.IS-Personal-Innere-Dienste@arbeitsagentur.de</t>
  </si>
  <si>
    <t>Bremen-Bremerhaven</t>
  </si>
  <si>
    <t>Bockhorn, Bastian</t>
  </si>
  <si>
    <t>0421/178-1894</t>
  </si>
  <si>
    <t>Schnibbe, Andreas</t>
  </si>
  <si>
    <t>0421/178-1764</t>
  </si>
  <si>
    <t>Bundesagentur für Arbeit
Agentur für Arbeit Bremen-Bremerhaven                                   
Doventorsteinweg 48-52
28195 Bremen</t>
  </si>
  <si>
    <t>Bremen-Bremerhaven.IS-Interner-Dienstbetrieb@arbeitsagentur.de</t>
  </si>
  <si>
    <t>Rostami, Silke</t>
  </si>
  <si>
    <t>0511/919-1429</t>
  </si>
  <si>
    <t>Bundesagentur für Arbeit
Agentur für Arbeit Hannover
Brühlstr. 4
30169 Hannover</t>
  </si>
  <si>
    <t>Hannover.IS-Interner-Dienstbetrieb@arbeitsagentur.de</t>
  </si>
  <si>
    <t>Lüneburg-Uelzen</t>
  </si>
  <si>
    <t>Grote, Ellen</t>
  </si>
  <si>
    <t>04131/745-316</t>
  </si>
  <si>
    <t>Czarnetzki, Stefanie</t>
  </si>
  <si>
    <t>04131/745-133</t>
  </si>
  <si>
    <t>Bundesagentur für Arbeit
Agentur für Arbeit Lüneburg-Uelzen
An den Reeperbahnen 2
21335 Lüneburg</t>
  </si>
  <si>
    <t>Lueneburg-Uelzen-IS-Interner-Dienstbetrieb@arbeitsagentur.de</t>
  </si>
  <si>
    <t>von Handorff, Daniel</t>
  </si>
  <si>
    <t>0541/980-173</t>
  </si>
  <si>
    <t>Schwabe, Dana</t>
  </si>
  <si>
    <t>0541/980-214</t>
  </si>
  <si>
    <t>Bundesagentur für Arbeit
Agentur für Arbeit Osnabrück
Johannistorwall 56
49080 Osnabrück</t>
  </si>
  <si>
    <t>  BA-Osnabrück-IS-Interner Dienstbetrieb</t>
  </si>
  <si>
    <t>RD Nordrhein-Westfalen</t>
  </si>
  <si>
    <t>Kürzestes Tauschintervall</t>
  </si>
  <si>
    <t>Interner Service Aachen</t>
  </si>
  <si>
    <t>Agentur für Arbeit Aachen-Düren</t>
  </si>
  <si>
    <t>Aachen</t>
  </si>
  <si>
    <t>Roermonder Str. 51</t>
  </si>
  <si>
    <t>nur Intervall</t>
  </si>
  <si>
    <t>Es wird eine Intervallierungalle 10-12 Wochen empfohlen. Aktuell  muss jede Tonne einzeln beauftragt werden.</t>
  </si>
  <si>
    <t>Alsdorf</t>
  </si>
  <si>
    <t>Otto-Wels-Str. 4</t>
  </si>
  <si>
    <t>Erkelenz</t>
  </si>
  <si>
    <t>Tenholter Str. 42</t>
  </si>
  <si>
    <t>Geilenkirchen</t>
  </si>
  <si>
    <t>Herzog-Wilhelm-Str. 16-18</t>
  </si>
  <si>
    <t>Eschweiler</t>
  </si>
  <si>
    <t>Indestr. 4</t>
  </si>
  <si>
    <t>Stolberg</t>
  </si>
  <si>
    <t>Rathausstr. 46-48</t>
  </si>
  <si>
    <t>Heinsberg</t>
  </si>
  <si>
    <t>Schafhausener Str. 44</t>
  </si>
  <si>
    <t>Monschau</t>
  </si>
  <si>
    <t>Auf Beul 21</t>
  </si>
  <si>
    <t>Düren</t>
  </si>
  <si>
    <t>Moltkestr. 49</t>
  </si>
  <si>
    <t>Jülich</t>
  </si>
  <si>
    <t>Bongardstr. 20</t>
  </si>
  <si>
    <t>Agentur für Arbeit Brühl</t>
  </si>
  <si>
    <t>Brühl</t>
  </si>
  <si>
    <t>Wilhelm-Kamm-Str. 1</t>
  </si>
  <si>
    <t>Ubierstr. 7-11</t>
  </si>
  <si>
    <t>Frechen</t>
  </si>
  <si>
    <t>Ernst-Heinrich-Geist-Str. 5</t>
  </si>
  <si>
    <t>Euskirchen</t>
  </si>
  <si>
    <t>Thoméstr. 17</t>
  </si>
  <si>
    <t xml:space="preserve">Jülicher Ring </t>
  </si>
  <si>
    <t>Bergheim</t>
  </si>
  <si>
    <t>Kölnerstraße 16</t>
  </si>
  <si>
    <t>Kall</t>
  </si>
  <si>
    <t>Aachener Str. 57</t>
  </si>
  <si>
    <t>Agentur für Arbeit Mönchengladbach</t>
  </si>
  <si>
    <t>Mönchengladbach</t>
  </si>
  <si>
    <t>Berliner Platz 12</t>
  </si>
  <si>
    <t>Lürriper Str. 52-56</t>
  </si>
  <si>
    <t>Fliethstraße 100</t>
  </si>
  <si>
    <t>Dormagen</t>
  </si>
  <si>
    <t>Römerstr. 23-25</t>
  </si>
  <si>
    <t>Grevenbroich</t>
  </si>
  <si>
    <t>Lindenstr. 43</t>
  </si>
  <si>
    <t>Neuss</t>
  </si>
  <si>
    <t>Marienstr. 24</t>
  </si>
  <si>
    <t>Marienstr. 42</t>
  </si>
  <si>
    <t>Interner Service Bielefeld</t>
  </si>
  <si>
    <t>Agentur für Arbeit Bielefeld</t>
  </si>
  <si>
    <t>Bielefeld</t>
  </si>
  <si>
    <t>Werner-Bock-Str. 8</t>
  </si>
  <si>
    <t>Agentur für Arbeit Bielefeld, GSt (JBA)</t>
  </si>
  <si>
    <t xml:space="preserve">Bielefeld </t>
  </si>
  <si>
    <t>Herforder Str. 71</t>
  </si>
  <si>
    <t>Agentur für Arbeit Bielefeld, GSt</t>
  </si>
  <si>
    <t>Universitätsstr. 25</t>
  </si>
  <si>
    <t>Gütersloh</t>
  </si>
  <si>
    <t>Langer Weg 9</t>
  </si>
  <si>
    <t>Bismarckstr. 24</t>
  </si>
  <si>
    <t>Agentur für Arbeit Herford</t>
  </si>
  <si>
    <t>Herford</t>
  </si>
  <si>
    <t>Hansastr. 33</t>
  </si>
  <si>
    <t>Agentur für Arbeit Herford, GSt</t>
  </si>
  <si>
    <t>Bad Oeynhausen</t>
  </si>
  <si>
    <t>Herforder Str. 47-51</t>
  </si>
  <si>
    <t>Bünde</t>
  </si>
  <si>
    <t>Borriesstr. 8</t>
  </si>
  <si>
    <t>Lübbecke</t>
  </si>
  <si>
    <t>Niederwall 5</t>
  </si>
  <si>
    <t>Minden</t>
  </si>
  <si>
    <t>Hermannstr. 1</t>
  </si>
  <si>
    <t>Agentur für Arbeit Meschede-Soest</t>
  </si>
  <si>
    <t>Soest</t>
  </si>
  <si>
    <t>Heinsbergplatz 6</t>
  </si>
  <si>
    <t>Agentur für Arbeit Meschede-Soest, GSt</t>
  </si>
  <si>
    <t>Meschede</t>
  </si>
  <si>
    <t>Brückenstr. 10</t>
  </si>
  <si>
    <t>Lippstadt</t>
  </si>
  <si>
    <t>Geiststr. 20</t>
  </si>
  <si>
    <t>Warstein</t>
  </si>
  <si>
    <t>Bahnhofstr. 18</t>
  </si>
  <si>
    <t>Werl</t>
  </si>
  <si>
    <t>Steinerstr. 5-7</t>
  </si>
  <si>
    <t>Sundern</t>
  </si>
  <si>
    <t>Freiheitsmühle 1</t>
  </si>
  <si>
    <t>Schmallenberg</t>
  </si>
  <si>
    <t>Bahnhofstr. 44</t>
  </si>
  <si>
    <t>Arnsberg</t>
  </si>
  <si>
    <t>Lange Wende 42</t>
  </si>
  <si>
    <t>Marsberg</t>
  </si>
  <si>
    <t>Hauptstr. 17</t>
  </si>
  <si>
    <t>Olsberg</t>
  </si>
  <si>
    <t>Hauptstr. 83</t>
  </si>
  <si>
    <t>Agentur für Arbeit Detmold-Paderborn</t>
  </si>
  <si>
    <t>Paderborn</t>
  </si>
  <si>
    <t>Agentur für Arbeit Detmold-Paderborn, GSt</t>
  </si>
  <si>
    <t>Höxter</t>
  </si>
  <si>
    <t>Weserstr. 8-10</t>
  </si>
  <si>
    <t>Agentur für Arbeit Detmold-Paderborn, GSt (JBA)</t>
  </si>
  <si>
    <t xml:space="preserve">Höxter </t>
  </si>
  <si>
    <t>Am Markt 6</t>
  </si>
  <si>
    <t>GSt nacherfasst</t>
  </si>
  <si>
    <t>Warburg</t>
  </si>
  <si>
    <t>Unterstr. 2-4</t>
  </si>
  <si>
    <t>Detmold</t>
  </si>
  <si>
    <t>Wittekindstr. 2</t>
  </si>
  <si>
    <t>Braunenbrucher Weg 18</t>
  </si>
  <si>
    <t>Blomberg</t>
  </si>
  <si>
    <t>Bahnhofstr. 35</t>
  </si>
  <si>
    <t>Bad Salzuflen</t>
  </si>
  <si>
    <t>Hoffmannstr. 6</t>
  </si>
  <si>
    <t>Lemgo</t>
  </si>
  <si>
    <t>Steinweg 12</t>
  </si>
  <si>
    <t>Interner Service Bochum</t>
  </si>
  <si>
    <t>Agentur für Arbeit Bochum</t>
  </si>
  <si>
    <t>Bochum</t>
  </si>
  <si>
    <t>Universitätsstr.66</t>
  </si>
  <si>
    <t>Agentur für Arbeit Bochum GSt Herne</t>
  </si>
  <si>
    <t>Herne</t>
  </si>
  <si>
    <t>Markgrafenstr. 9</t>
  </si>
  <si>
    <t>Jobcenter Herne</t>
  </si>
  <si>
    <t>Koniner Str. 4</t>
  </si>
  <si>
    <t>Heidstr. 2</t>
  </si>
  <si>
    <t>Agentur für Arbeit Ahlen/Münster</t>
  </si>
  <si>
    <t>Münster</t>
  </si>
  <si>
    <t>Martin-Luther-King-Weg 22</t>
  </si>
  <si>
    <t>Martin-Luther-King-Weg 24</t>
  </si>
  <si>
    <t>Martin-Luther-King-Weg 26</t>
  </si>
  <si>
    <t>Martin-Luther-King-Weg 28</t>
  </si>
  <si>
    <t>Agentur für Arbeit Ahlen/Münster GSt Ahlen</t>
  </si>
  <si>
    <t>Ahlen</t>
  </si>
  <si>
    <t>Bismarckstr. 10</t>
  </si>
  <si>
    <t>Agentur für Arbeit Ahlen/Münster GSt Beckum</t>
  </si>
  <si>
    <t>Beckum</t>
  </si>
  <si>
    <t>Straße des Handwerks 3</t>
  </si>
  <si>
    <t>Agentur für Arbeit Ahlen/Münster GSt Warendorf</t>
  </si>
  <si>
    <t>Warendorf</t>
  </si>
  <si>
    <t>Südstr.12</t>
  </si>
  <si>
    <t>RIM Münster</t>
  </si>
  <si>
    <t>Friedrich-Ebert-Str. 134</t>
  </si>
  <si>
    <t>BTS Münster</t>
  </si>
  <si>
    <t>Am Getterbach 55-57</t>
  </si>
  <si>
    <t>Agentur für Arbeit Coesfeld</t>
  </si>
  <si>
    <t>Coesfeld</t>
  </si>
  <si>
    <t>Holtwickerstr.1</t>
  </si>
  <si>
    <t>Agentur für Arbeit Coesfeld GSt Ahaus</t>
  </si>
  <si>
    <t>Ahaus</t>
  </si>
  <si>
    <t>Hindenburgallee 5</t>
  </si>
  <si>
    <t>Agentur für Arbeit Coesfeld GSt Bocholt</t>
  </si>
  <si>
    <t>Bocholt</t>
  </si>
  <si>
    <t>Hindenburgstr. 10</t>
  </si>
  <si>
    <t>Agentur für Arbeit Coesfeld GSt Borken</t>
  </si>
  <si>
    <t>Borken</t>
  </si>
  <si>
    <t>Bahnhofstr.22c</t>
  </si>
  <si>
    <t>Agentur für Arbeit Coesfeld GSt Dülmen</t>
  </si>
  <si>
    <t>Dülmen</t>
  </si>
  <si>
    <t>August-Schlüter-Str.47</t>
  </si>
  <si>
    <t>Agentur für Arbeit Coesfeld GSt Gronau</t>
  </si>
  <si>
    <t>Gronau</t>
  </si>
  <si>
    <t>Bahnhofstr.39</t>
  </si>
  <si>
    <t>Agentur für Arbeit Coesfeld GSt Lüdinghausen</t>
  </si>
  <si>
    <t>Lüdinghausen</t>
  </si>
  <si>
    <t>Industriestr. 4</t>
  </si>
  <si>
    <t>Agentur für Arbeit Recklinghausen</t>
  </si>
  <si>
    <t>Recklinghausen</t>
  </si>
  <si>
    <t>Görrestr.15</t>
  </si>
  <si>
    <t>Lessingstr. 49</t>
  </si>
  <si>
    <t>Agentur für Arbeit Recklinghausen GSt Datteln</t>
  </si>
  <si>
    <t>Datteln</t>
  </si>
  <si>
    <t>Westring 14</t>
  </si>
  <si>
    <t>Agentur für Arbeit Recklinghausen GSt Castrop-Rauxel</t>
  </si>
  <si>
    <t>Castrop-Rauxel</t>
  </si>
  <si>
    <t>Widumerstr.26</t>
  </si>
  <si>
    <t>Agentur für Arbeit Recklinghausen GSt Dorsten</t>
  </si>
  <si>
    <t>Dorsten</t>
  </si>
  <si>
    <t>Kappusstiege 13-15</t>
  </si>
  <si>
    <t>Agentur für Arbeit Recklinghausen GSt Herten</t>
  </si>
  <si>
    <t>Herten</t>
  </si>
  <si>
    <t>Theodor-Heuss-Str. 3</t>
  </si>
  <si>
    <t>Agentur für Arbeit Recklinghausen GSt Marl</t>
  </si>
  <si>
    <t>Marl</t>
  </si>
  <si>
    <t>Marsweg 7</t>
  </si>
  <si>
    <t>Agentur für Arbeit Recklinghausen GSt Gladbeck</t>
  </si>
  <si>
    <t>Gladbeck</t>
  </si>
  <si>
    <t>Goethestr.34</t>
  </si>
  <si>
    <t>Agentur für Arbeit Rheine</t>
  </si>
  <si>
    <t>Rheine</t>
  </si>
  <si>
    <t>Dutumerstr. 5</t>
  </si>
  <si>
    <t>Zentral</t>
  </si>
  <si>
    <t>Agentur für Arbeit Rheine GSt Emsdetten</t>
  </si>
  <si>
    <t>Emsdetten</t>
  </si>
  <si>
    <t>Hengeloplatz 7</t>
  </si>
  <si>
    <t>Agentur für Arbeit Rheine GSt Greven</t>
  </si>
  <si>
    <t>Greven</t>
  </si>
  <si>
    <t>Martinistr. 45</t>
  </si>
  <si>
    <t>Agentur für Arbeit Rheine GSt Ibbenbüren</t>
  </si>
  <si>
    <t>Ibbenbüren</t>
  </si>
  <si>
    <t>Weberstr.5/13</t>
  </si>
  <si>
    <t>Agentur für Arbeit Rheine GSt Steinfurt</t>
  </si>
  <si>
    <t>Steinfurt</t>
  </si>
  <si>
    <t>Ochtruperstr. 22</t>
  </si>
  <si>
    <t>Agentur für Arbeit Rheine GSt Lengerich</t>
  </si>
  <si>
    <t>Lengerich</t>
  </si>
  <si>
    <t>Tecklenburger Str. 28</t>
  </si>
  <si>
    <t>Interner Service Dortmund</t>
  </si>
  <si>
    <t>Agentur für Arbeit Dortmund</t>
  </si>
  <si>
    <t>Dortmund</t>
  </si>
  <si>
    <t>Steinstraße 39</t>
  </si>
  <si>
    <t>Emil-Figge-Str. 61</t>
  </si>
  <si>
    <t>Karl-Harr-Str. 5</t>
  </si>
  <si>
    <t>Märkische Str. 8-10</t>
  </si>
  <si>
    <t>Agentur für Arbeit Hamm</t>
  </si>
  <si>
    <t>Hamm</t>
  </si>
  <si>
    <t>Bismarckstr. 2</t>
  </si>
  <si>
    <t>Kamen</t>
  </si>
  <si>
    <t>Ostring 19</t>
  </si>
  <si>
    <t>Unna</t>
  </si>
  <si>
    <t>Nordring 14-18</t>
  </si>
  <si>
    <t>Lünen</t>
  </si>
  <si>
    <t>Münsterstr. 45</t>
  </si>
  <si>
    <t>Schwerte</t>
  </si>
  <si>
    <t>Hüsingstr. 2</t>
  </si>
  <si>
    <t>Agentur für Arbeit Hagen</t>
  </si>
  <si>
    <t>Hagen</t>
  </si>
  <si>
    <t>Körnerstr. 40</t>
  </si>
  <si>
    <t>Kabeler Str. 4</t>
  </si>
  <si>
    <t>Berlinerstraße 34</t>
  </si>
  <si>
    <t>Schwelm</t>
  </si>
  <si>
    <t>Prinzenstraße 16</t>
  </si>
  <si>
    <t>Witten</t>
  </si>
  <si>
    <t>Schlachthofstr. 27</t>
  </si>
  <si>
    <t>Agentur für Arbeit Iserlohn</t>
  </si>
  <si>
    <t>Iserlohn</t>
  </si>
  <si>
    <t>Brausestr. 13-15</t>
  </si>
  <si>
    <t>Friedrichstr. 59/ 61</t>
  </si>
  <si>
    <t>Kierspe</t>
  </si>
  <si>
    <t>Springerweg 21</t>
  </si>
  <si>
    <t>Lüdenscheid</t>
  </si>
  <si>
    <t>Christine-Schur-Weg 1</t>
  </si>
  <si>
    <t>Buckesfelder Str. 102</t>
  </si>
  <si>
    <t>Menden</t>
  </si>
  <si>
    <t>Walramstr. 7</t>
  </si>
  <si>
    <t>Werdohl</t>
  </si>
  <si>
    <t>Freiheitstraße 16</t>
  </si>
  <si>
    <t>Agentur für Arbeit Siegen</t>
  </si>
  <si>
    <t>Siegen</t>
  </si>
  <si>
    <t>Emilienstr. 45</t>
  </si>
  <si>
    <t>Burbach</t>
  </si>
  <si>
    <t>Nassauische Str. 15</t>
  </si>
  <si>
    <t>Bad Berleburg</t>
  </si>
  <si>
    <t>Sählingstr. 16</t>
  </si>
  <si>
    <t>Olpe</t>
  </si>
  <si>
    <t>Rochusstr. 3</t>
  </si>
  <si>
    <t>Jobcenter Kreis Olpe</t>
  </si>
  <si>
    <t>Bruchstr. 50</t>
  </si>
  <si>
    <t>Attendorn</t>
  </si>
  <si>
    <t>Hansastr. 25</t>
  </si>
  <si>
    <t>Lennestadt</t>
  </si>
  <si>
    <t>Thomas-Morus-Platz 1</t>
  </si>
  <si>
    <t>Interner Service Düsseldorf</t>
  </si>
  <si>
    <t>Regionaldirektion NRW</t>
  </si>
  <si>
    <t>Düsseldorf</t>
  </si>
  <si>
    <t>Josef-Gockeln-Str. 7</t>
  </si>
  <si>
    <t>Leerung auf Abruf</t>
  </si>
  <si>
    <t xml:space="preserve">RIM - GBI </t>
  </si>
  <si>
    <t>Vogelsanger Weg 80</t>
  </si>
  <si>
    <t>demnächst Neu</t>
  </si>
  <si>
    <t>Agentur Düsseldorf inkl. Famka Düsseldorf</t>
  </si>
  <si>
    <t>Grafenberger Allee 300</t>
  </si>
  <si>
    <t>Agentur Düsseldorf - Auslagerung</t>
  </si>
  <si>
    <t>Grafenberger Allee 295</t>
  </si>
  <si>
    <t>BTS Mettmann / QTSC Mettmann</t>
  </si>
  <si>
    <t>Mettmann</t>
  </si>
  <si>
    <t>Goldberger Str. 34</t>
  </si>
  <si>
    <t>Agentur Mettmann</t>
  </si>
  <si>
    <t>Marie-Curie-Str. 1-5</t>
  </si>
  <si>
    <t>GSt. Ratingen</t>
  </si>
  <si>
    <t>Ratingen</t>
  </si>
  <si>
    <t>Brunostr. 10A</t>
  </si>
  <si>
    <t>GSt. Hilden</t>
  </si>
  <si>
    <t>Hilden</t>
  </si>
  <si>
    <t>Berliner Straße 44</t>
  </si>
  <si>
    <t>GSt. Langenfeld</t>
  </si>
  <si>
    <t>Langenfeld</t>
  </si>
  <si>
    <t>Karl-Benz-Str. 3-5</t>
  </si>
  <si>
    <t>GSt. Velbert</t>
  </si>
  <si>
    <t>Velbert</t>
  </si>
  <si>
    <t>Grünstr. 40-42</t>
  </si>
  <si>
    <t>Agentur Krefeld</t>
  </si>
  <si>
    <t>Krefeld</t>
  </si>
  <si>
    <t>Philadelphiastr. 2</t>
  </si>
  <si>
    <t>GSt. Viersen</t>
  </si>
  <si>
    <t>Viersen</t>
  </si>
  <si>
    <t>Remigiusstr. 1</t>
  </si>
  <si>
    <t>GSt. Kempen</t>
  </si>
  <si>
    <t>Kempen</t>
  </si>
  <si>
    <t>Arnoldstr. 13c</t>
  </si>
  <si>
    <t>GSt. Willich</t>
  </si>
  <si>
    <t>Willich</t>
  </si>
  <si>
    <t>Gießer Allee 8</t>
  </si>
  <si>
    <t>GSt. Nettetal</t>
  </si>
  <si>
    <t>Nettetal</t>
  </si>
  <si>
    <t>Steegerstr. 49</t>
  </si>
  <si>
    <t>Agentur Solingen-Wuppertal</t>
  </si>
  <si>
    <t>Wuppertal</t>
  </si>
  <si>
    <t>Hünefeldstr. 3-17 (Haus A)</t>
  </si>
  <si>
    <t>Familienkasse Wuppertal</t>
  </si>
  <si>
    <t>Hünefeldstr. 10a (Haus B)</t>
  </si>
  <si>
    <t>GSt. Solingen</t>
  </si>
  <si>
    <t>Solingen</t>
  </si>
  <si>
    <t>Kamper Str. 35</t>
  </si>
  <si>
    <t>GSt. Remscheid</t>
  </si>
  <si>
    <t>Remscheid</t>
  </si>
  <si>
    <t>Bismarckstr. 8</t>
  </si>
  <si>
    <t>Jobcenter Remscheid *</t>
  </si>
  <si>
    <t>Bismarckstr. 8 - 10</t>
  </si>
  <si>
    <t>Jobcenter Remscheid * Archiv</t>
  </si>
  <si>
    <t xml:space="preserve">Bungestr. </t>
  </si>
  <si>
    <t>JBA Remscheid</t>
  </si>
  <si>
    <t>Konrad-Adenauer-Straße 2-4</t>
  </si>
  <si>
    <t xml:space="preserve">Jobcenter Krefeld * </t>
  </si>
  <si>
    <t>Willy-Brandt-Platz 1</t>
  </si>
  <si>
    <t>Interner Service Essen</t>
  </si>
  <si>
    <t>Agentur für Arbeit Duisburg</t>
  </si>
  <si>
    <t>Duisburg</t>
  </si>
  <si>
    <t>Wintgensstr. 29-33</t>
  </si>
  <si>
    <t>Agentur für Arbeit Duisburg (ZAV)</t>
  </si>
  <si>
    <t>Dahlmannstr. 23</t>
  </si>
  <si>
    <t>Duissernplatz 15</t>
  </si>
  <si>
    <t>Jobcenter Duisburg</t>
  </si>
  <si>
    <t>Dr.Alfred-Herrhausen-Allee 15-17</t>
  </si>
  <si>
    <t>Beekstr. 45</t>
  </si>
  <si>
    <t>Walter-Rathenau-Strasse-2</t>
  </si>
  <si>
    <t>Körnerplatz 1</t>
  </si>
  <si>
    <t>Friedrich-Wilhelm-Str. 103</t>
  </si>
  <si>
    <t>Baumstr. 40</t>
  </si>
  <si>
    <t>Agentur für Arbeit Essen</t>
  </si>
  <si>
    <t>Essen</t>
  </si>
  <si>
    <t>Berliner Platz 10</t>
  </si>
  <si>
    <t>Lysegang 11</t>
  </si>
  <si>
    <t>Agentur für Arbeit Gelsenkirchen</t>
  </si>
  <si>
    <t>Gelsenkirchen</t>
  </si>
  <si>
    <t>Vattmannstr. 12</t>
  </si>
  <si>
    <t>Agentur für Arbeit Gelsenkirchen Gst. Buer</t>
  </si>
  <si>
    <t>Gelsenkirchen-Buer</t>
  </si>
  <si>
    <t>Kurt-Schumacher-Str. 381</t>
  </si>
  <si>
    <t>Agentur für Arbeit Gelsenkirchen Gst. Bottrop</t>
  </si>
  <si>
    <t>Bottrop</t>
  </si>
  <si>
    <t>Prosperstr. 35-37</t>
  </si>
  <si>
    <t>Agentur für Arbeit Oberhausen</t>
  </si>
  <si>
    <t>Oberhausen</t>
  </si>
  <si>
    <t>Mülheimer  Str. 36</t>
  </si>
  <si>
    <t>Agentur für Arbeit Oberhausen Gst. Mülheim</t>
  </si>
  <si>
    <t>Mülheim an der Ruhr</t>
  </si>
  <si>
    <t>Kaiserstr. 99</t>
  </si>
  <si>
    <t>Jobcenter Oberhausen</t>
  </si>
  <si>
    <t>Marktstr. 31</t>
  </si>
  <si>
    <t>Essener Str. 3</t>
  </si>
  <si>
    <t>Musikweg 2</t>
  </si>
  <si>
    <t>Agentur für Arbeit Wesel</t>
  </si>
  <si>
    <t>Wesel</t>
  </si>
  <si>
    <t>Reeser Landstr. 61</t>
  </si>
  <si>
    <t>Agentur für Arbeit Wesel Gst. Dinslaken</t>
  </si>
  <si>
    <t>Dinslaken</t>
  </si>
  <si>
    <t>Moltkestr. 11</t>
  </si>
  <si>
    <t>Agentur für Arbeit Wesel Gst. Emmerich</t>
  </si>
  <si>
    <t>Emmerich</t>
  </si>
  <si>
    <t>Normannstr. 54</t>
  </si>
  <si>
    <t>Agentur für Arbeit Wesel Gst. Moers</t>
  </si>
  <si>
    <t>Moers</t>
  </si>
  <si>
    <t>Hanckwitzstr. 1</t>
  </si>
  <si>
    <t>Agentur für Arbeit Wesel Gst. Geldern</t>
  </si>
  <si>
    <t>Geldern</t>
  </si>
  <si>
    <t>Egmondstr. 2</t>
  </si>
  <si>
    <t>Agentur für Arbeit Wesel Gst. Goch</t>
  </si>
  <si>
    <t>Goch</t>
  </si>
  <si>
    <t>Wiesenstr. 44</t>
  </si>
  <si>
    <t>Agentur für Arbeit Wesel Gst. Kleve</t>
  </si>
  <si>
    <t>Kleve</t>
  </si>
  <si>
    <t>Hoffmannallee 11</t>
  </si>
  <si>
    <t>Jobcenter Kreis Wesel</t>
  </si>
  <si>
    <t>Jobcenter Kreis Wesel Gst. Dinslaken</t>
  </si>
  <si>
    <t>Am alten Drahtwerk 9</t>
  </si>
  <si>
    <t>Am alten Drahtwerk 15</t>
  </si>
  <si>
    <r>
      <t xml:space="preserve">Jobcenter Kreis Wesel Gst. </t>
    </r>
    <r>
      <rPr>
        <strike/>
        <sz val="11"/>
        <color theme="1"/>
        <rFont val="Arial"/>
        <family val="2"/>
      </rPr>
      <t xml:space="preserve">Dinslaken      </t>
    </r>
    <r>
      <rPr>
        <sz val="11"/>
        <color theme="1"/>
        <rFont val="Arial"/>
        <family val="2"/>
      </rPr>
      <t>Hamminkeln</t>
    </r>
  </si>
  <si>
    <t>Hamminkeln</t>
  </si>
  <si>
    <t>Marktstr. 2</t>
  </si>
  <si>
    <t>Jobcenter Kreis Wesel Gst. Kamp-Lintfort</t>
  </si>
  <si>
    <t>Kamp-Lintfort</t>
  </si>
  <si>
    <t>Südstr. 8</t>
  </si>
  <si>
    <r>
      <t xml:space="preserve">Jobcenter Kreis Wesel Gst. </t>
    </r>
    <r>
      <rPr>
        <strike/>
        <sz val="11"/>
        <color theme="1"/>
        <rFont val="Arial"/>
        <family val="2"/>
      </rPr>
      <t xml:space="preserve">Kamp-Lintfort   </t>
    </r>
    <r>
      <rPr>
        <sz val="11"/>
        <color theme="1"/>
        <rFont val="Arial"/>
        <family val="2"/>
      </rPr>
      <t>Moers</t>
    </r>
  </si>
  <si>
    <t>Mühlenstr. 20-40</t>
  </si>
  <si>
    <r>
      <t xml:space="preserve">Jobcenter Kreis Wesel Gst. </t>
    </r>
    <r>
      <rPr>
        <strike/>
        <sz val="11"/>
        <color theme="1"/>
        <rFont val="Arial"/>
        <family val="2"/>
      </rPr>
      <t xml:space="preserve">Neukirchen-Vlyn   </t>
    </r>
    <r>
      <rPr>
        <sz val="11"/>
        <color theme="1"/>
        <rFont val="Arial"/>
        <family val="2"/>
      </rPr>
      <t>Rheinberg</t>
    </r>
  </si>
  <si>
    <t>Rheinberg</t>
  </si>
  <si>
    <t>Rheinstr. 65a</t>
  </si>
  <si>
    <r>
      <t xml:space="preserve">Jobcenter Kreis Wesel Gst. </t>
    </r>
    <r>
      <rPr>
        <strike/>
        <sz val="11"/>
        <color theme="1"/>
        <rFont val="Arial"/>
        <family val="2"/>
      </rPr>
      <t xml:space="preserve">Rheinberg    </t>
    </r>
    <r>
      <rPr>
        <sz val="11"/>
        <color theme="1"/>
        <rFont val="Arial"/>
        <family val="2"/>
      </rPr>
      <t>Schermbeck</t>
    </r>
  </si>
  <si>
    <t>Schermbeck</t>
  </si>
  <si>
    <t>Weseler Str. 3</t>
  </si>
  <si>
    <t>Jobcenter Kreis Wesel Gst. Voerde</t>
  </si>
  <si>
    <t>Voerde</t>
  </si>
  <si>
    <t>Rathausplatz 43</t>
  </si>
  <si>
    <t>Jobcenter Kreis Wesel Gst. Xanten</t>
  </si>
  <si>
    <t>Xanten</t>
  </si>
  <si>
    <t>Sonsbecker Str.57</t>
  </si>
  <si>
    <t>Interner Service Köln</t>
  </si>
  <si>
    <t>Agentur für Arbeit</t>
  </si>
  <si>
    <t>Köln</t>
  </si>
  <si>
    <t>Butzweilerhof-Allee 1</t>
  </si>
  <si>
    <t>alle 2 Wochen</t>
  </si>
  <si>
    <t>Bonner Str. 351</t>
  </si>
  <si>
    <t>Köln (SC)</t>
  </si>
  <si>
    <t>Subbelrather Str. 24</t>
  </si>
  <si>
    <t>Jobcenter Köln Chorweiler</t>
  </si>
  <si>
    <t>Athener Ring 4+3c</t>
  </si>
  <si>
    <t>Dezentral</t>
  </si>
  <si>
    <t>Jobcenter Köln Kalk</t>
  </si>
  <si>
    <t>Bergischer Ring 35-39</t>
  </si>
  <si>
    <t>Jobcenter Köln Nippes</t>
  </si>
  <si>
    <t>Neusser Str. 450</t>
  </si>
  <si>
    <t>Jobcenter Köln Zollstock</t>
  </si>
  <si>
    <t>Pohligstr. 3</t>
  </si>
  <si>
    <t>Jobcenter Köln Porz</t>
  </si>
  <si>
    <t>Theodor-Heuss-Str. 60-66</t>
  </si>
  <si>
    <t>Jobcenter Köln Mülheim</t>
  </si>
  <si>
    <t>Wiener Platz 3</t>
  </si>
  <si>
    <t>Jugendlichen Berufsagentur</t>
  </si>
  <si>
    <t>Deutzer Freiheit</t>
  </si>
  <si>
    <t xml:space="preserve">Jobcenter Köln </t>
  </si>
  <si>
    <t>Oskar-Jäger-Str. 50</t>
  </si>
  <si>
    <t xml:space="preserve">Agentur für Arbeit </t>
  </si>
  <si>
    <t>Bonn</t>
  </si>
  <si>
    <t>Villemombler Str. 101</t>
  </si>
  <si>
    <t>Georg von Boeselager Str. 25</t>
  </si>
  <si>
    <t>Siegburg</t>
  </si>
  <si>
    <t>Schumannstr. 7</t>
  </si>
  <si>
    <t>Eitorf</t>
  </si>
  <si>
    <t>Posthof 7</t>
  </si>
  <si>
    <t>Königswinter</t>
  </si>
  <si>
    <t>Im Mühlenbruch 20</t>
  </si>
  <si>
    <t>Bergisch Gladbach</t>
  </si>
  <si>
    <t>Bensberger Str. 85</t>
  </si>
  <si>
    <t>Hauptstrasse  168</t>
  </si>
  <si>
    <t>Wermelskirchen</t>
  </si>
  <si>
    <t>Dabringhauser Str. 33</t>
  </si>
  <si>
    <t>Gummersbach</t>
  </si>
  <si>
    <t>Singerbrinkstr. 43</t>
  </si>
  <si>
    <t>Waldbröl</t>
  </si>
  <si>
    <t>Vennstr. 13A</t>
  </si>
  <si>
    <t xml:space="preserve">Zentral </t>
  </si>
  <si>
    <t>Wipperfürth</t>
  </si>
  <si>
    <t>Gladbacher Str. 51</t>
  </si>
  <si>
    <t>Leverkusen</t>
  </si>
  <si>
    <t>Heinrich-von-Stephan-Str. 18</t>
  </si>
  <si>
    <t>An der Gohrsmühle 25</t>
  </si>
  <si>
    <t>Villemombler Str. 76</t>
  </si>
  <si>
    <t>Innere Kanalstr. 69</t>
  </si>
  <si>
    <t>Ansprechpartner/-innen für Bieter im Rahmen der Ausschreibung Entsorgung datenschutzwürdigen Schriftguts, Los RD NRW</t>
  </si>
  <si>
    <t>Nordrhein-Westfalen</t>
  </si>
  <si>
    <t>Aachen-Düren</t>
  </si>
  <si>
    <t>Cohnen, Monique</t>
  </si>
  <si>
    <t>0241/897-1704</t>
  </si>
  <si>
    <t>Gävert, Christian</t>
  </si>
  <si>
    <t>0241/897-1517</t>
  </si>
  <si>
    <t>Bundesagentur für Arbeit
Agentur für Arbeit Aachen-Düren
Roermonderstr. 51
52072 Aachen</t>
  </si>
  <si>
    <t>Aachen-Dueren.IS-Personal-Interner-Dienstbetrieb@arbeitsagentur.de</t>
  </si>
  <si>
    <t>Schlosser, Marion</t>
  </si>
  <si>
    <t>0521/587-1603</t>
  </si>
  <si>
    <t>Blome, Detlef</t>
  </si>
  <si>
    <t>0521/587-1602</t>
  </si>
  <si>
    <t>Bundesagentur für Arbeit
Agentur für Arbeit Bielefeld
Werner-Bock-Str. 8
33602 Bielefeld</t>
  </si>
  <si>
    <t>Bielefeld.IS-Interner-Dienstbetrieb@arbeitsagentur.de</t>
  </si>
  <si>
    <t>Wegelin, Swetlana</t>
  </si>
  <si>
    <t>0234 305 1218</t>
  </si>
  <si>
    <t>Gonschor, Klaus</t>
  </si>
  <si>
    <t>0234 305 1129</t>
  </si>
  <si>
    <t>Bundesagentur für Arbeit
Agentur für Arbeit Bochum
Universitätsstr. 66
44789 Bochum</t>
  </si>
  <si>
    <t>Bochum.IS-InterneDienste@arbeitsagentur.de</t>
  </si>
  <si>
    <t>Schneider, Julian</t>
  </si>
  <si>
    <t>0231/842 - 2306</t>
  </si>
  <si>
    <t>Tonding, Björn</t>
  </si>
  <si>
    <t>0231/842-9580</t>
  </si>
  <si>
    <t>Bundesagentur für Arbeit
Agentur für Arbeit Dortmund
Steinstr. 39
44147 Dortmund</t>
  </si>
  <si>
    <t>Dortmund.IS-Interne-Dienste@arbeitsagentur.de</t>
  </si>
  <si>
    <t>Pawnuk, Yvonne</t>
  </si>
  <si>
    <t>0211/692-1944</t>
  </si>
  <si>
    <t>Adams, Kirsten</t>
  </si>
  <si>
    <t>0211/692-1016</t>
  </si>
  <si>
    <t>Bundesagentur für Arbeit
Agentur für Arbeit Düsseldorf
Grafenberger Allee 300
40237 Düsseldorf</t>
  </si>
  <si>
    <t>Duesseldorf.IS-InternerDienstbetrieb@arbeitsagentur.de</t>
  </si>
  <si>
    <t>Orbach-Trawny, Simone</t>
  </si>
  <si>
    <t>0201/181-8261</t>
  </si>
  <si>
    <t>Baur, Georg</t>
  </si>
  <si>
    <t>0201/181-8852</t>
  </si>
  <si>
    <t>Bundesagentur für Arbeit
Agentur für Arbeit Essen
Berliner Platz 10
45127 Essen</t>
  </si>
  <si>
    <t>Essen.IS-InternerDienstbetrieb@arbeitsagentur.de</t>
  </si>
  <si>
    <t>Köln/ ZAV</t>
  </si>
  <si>
    <t>Díaz Pérez, Danae</t>
  </si>
  <si>
    <t>0221/9429-4222</t>
  </si>
  <si>
    <t>Karagöz, Sevil</t>
  </si>
  <si>
    <t>0221/9429-4281</t>
  </si>
  <si>
    <t>Bundesagentur für Arbeit
Agentur für Arbeit Köln
Bonner Str. 351
50968 Köln</t>
  </si>
  <si>
    <t>Koeln.IS-836-Interner-Dienstbetrieb@arbeitsagentur.de</t>
  </si>
  <si>
    <t>RD Hessen</t>
  </si>
  <si>
    <t>Interner Service Kassel</t>
  </si>
  <si>
    <t>Agentur für Arbeit Bad Hersfeld-Fulda</t>
  </si>
  <si>
    <t>Fulda</t>
  </si>
  <si>
    <t>Rangstr. 4</t>
  </si>
  <si>
    <t>Nur Abruf</t>
  </si>
  <si>
    <t>Bad Hersfeld</t>
  </si>
  <si>
    <t>Vitalisstr. 1</t>
  </si>
  <si>
    <t>Agentur für Arbeit Kassel</t>
  </si>
  <si>
    <t>Kassel</t>
  </si>
  <si>
    <t>Lewinskistraße 6</t>
  </si>
  <si>
    <t>Agentur für Arbeit Kassel (Famka)</t>
  </si>
  <si>
    <t>Eschwege</t>
  </si>
  <si>
    <t>Friedrich Wilhelm Straße 44</t>
  </si>
  <si>
    <t>Dezentral 66%</t>
  </si>
  <si>
    <t>Die Behälter stehen in 3 Räumen</t>
  </si>
  <si>
    <t>Hofgeismar</t>
  </si>
  <si>
    <t xml:space="preserve">Intervall </t>
  </si>
  <si>
    <t>1*pro Monat</t>
  </si>
  <si>
    <t>Witzenhausen</t>
  </si>
  <si>
    <t>Walburger Str. 41</t>
  </si>
  <si>
    <t>Wolfhagen</t>
  </si>
  <si>
    <t>Raiffeisenweg 2</t>
  </si>
  <si>
    <t>Agentur für Arbeit Korbach</t>
  </si>
  <si>
    <t>Korbach</t>
  </si>
  <si>
    <t>Louis-Peter-Str. 49-51</t>
  </si>
  <si>
    <t>Jobcenter Wldeck Frankenberg</t>
  </si>
  <si>
    <t>Bad Arolsen</t>
  </si>
  <si>
    <t>Dr.-Georg-Groscurth-Str. 3</t>
  </si>
  <si>
    <t>Dezentral 50%</t>
  </si>
  <si>
    <t>Die Behälter stehen in 2 Räumen</t>
  </si>
  <si>
    <t>Bad Wildungen</t>
  </si>
  <si>
    <t>Stöckerstr. 1</t>
  </si>
  <si>
    <t>Frankenberg</t>
  </si>
  <si>
    <t>Berleburger Str. 20</t>
  </si>
  <si>
    <t>Homberg/Efze</t>
  </si>
  <si>
    <t>Wallstr. 20</t>
  </si>
  <si>
    <t>Melsungen</t>
  </si>
  <si>
    <t>Sandstr. 5</t>
  </si>
  <si>
    <t>Schwalmstadt</t>
  </si>
  <si>
    <t>Steingasse 4</t>
  </si>
  <si>
    <t>Agentur für Arbeit Marburg</t>
  </si>
  <si>
    <t>Marburg</t>
  </si>
  <si>
    <t>Afföller Str. 25</t>
  </si>
  <si>
    <t>Stadtallendorf</t>
  </si>
  <si>
    <t>Niederrheinische Str. 3</t>
  </si>
  <si>
    <t>Biedenkopf</t>
  </si>
  <si>
    <t>Schulstr. 5</t>
  </si>
  <si>
    <t>Agentur für Arbeit Hanau</t>
  </si>
  <si>
    <t>Hanau</t>
  </si>
  <si>
    <t>Hauptbahnhof 1</t>
  </si>
  <si>
    <t>Schlüchtern</t>
  </si>
  <si>
    <t>Lotichiusstr. 40</t>
  </si>
  <si>
    <t>Gelnhausen</t>
  </si>
  <si>
    <t>Bahnhofstr. 17</t>
  </si>
  <si>
    <t>Agentur für Arbeit Offenbach</t>
  </si>
  <si>
    <t>Offenbach</t>
  </si>
  <si>
    <t>Domstr. 68</t>
  </si>
  <si>
    <t>Langen</t>
  </si>
  <si>
    <t>Südliche Ringstr. 80</t>
  </si>
  <si>
    <t>Rodgau</t>
  </si>
  <si>
    <t>Ludwigstr. 32</t>
  </si>
  <si>
    <t>Dietzenbach</t>
  </si>
  <si>
    <t>Albert-Einstein-Str. 32</t>
  </si>
  <si>
    <t>Seligenstadt</t>
  </si>
  <si>
    <t>Kolpingstr. 36-38</t>
  </si>
  <si>
    <t>Regionaldirektion Hessen</t>
  </si>
  <si>
    <t>Frankfurt</t>
  </si>
  <si>
    <t>Saonestr. 2-4</t>
  </si>
  <si>
    <t>Agentur für Arbeit Frankfurt</t>
  </si>
  <si>
    <t>Fischerfeldstr. 10-12</t>
  </si>
  <si>
    <t>Fischerfeldstr. 13</t>
  </si>
  <si>
    <t>Frankfurt-Airport</t>
  </si>
  <si>
    <t xml:space="preserve">Hugo-Eckener-Ring </t>
  </si>
  <si>
    <t>JC Frankfurt</t>
  </si>
  <si>
    <t>Frankfurt-Ost</t>
  </si>
  <si>
    <t xml:space="preserve">Ferdinand-Happ-Str. </t>
  </si>
  <si>
    <t>Frankfurt-Süd</t>
  </si>
  <si>
    <t>Hainer Weg 44/Geleitsstr. 25</t>
  </si>
  <si>
    <t>Frankfurt-Nord</t>
  </si>
  <si>
    <t>Emil-von-Behring-Str. 10</t>
  </si>
  <si>
    <t>Frankfurt-West</t>
  </si>
  <si>
    <t>Salvator-Allende-Str. 3</t>
  </si>
  <si>
    <t>Frankfurt-Mitte</t>
  </si>
  <si>
    <t>Baseler Str. 35-37</t>
  </si>
  <si>
    <t>Frankfurt-Höchst</t>
  </si>
  <si>
    <t>Bolongaro Str. 82</t>
  </si>
  <si>
    <t>Agentur für Arbeit Darmstadt</t>
  </si>
  <si>
    <t>Darmstadt</t>
  </si>
  <si>
    <t>Groß-Gerauer-Weg 7</t>
  </si>
  <si>
    <t>Bensheim</t>
  </si>
  <si>
    <t>Kirchbergstr. 13</t>
  </si>
  <si>
    <t>Erbach</t>
  </si>
  <si>
    <t>Neckarstr. 19</t>
  </si>
  <si>
    <t>Dieburg</t>
  </si>
  <si>
    <t>Am Fuchsberg 12-16</t>
  </si>
  <si>
    <t>Mörlenbach</t>
  </si>
  <si>
    <t>Panoramastr. 5</t>
  </si>
  <si>
    <t>Lampertheim</t>
  </si>
  <si>
    <t>Gaußstr. 19</t>
  </si>
  <si>
    <t>Interner Service Gießen</t>
  </si>
  <si>
    <t>Agentur für Arbeit Limburg-Wetzlar</t>
  </si>
  <si>
    <t>Limburg</t>
  </si>
  <si>
    <t>Ste.-Foy-Str. 23</t>
  </si>
  <si>
    <t>Abholung beim Hausservice</t>
  </si>
  <si>
    <t>Wetzlar</t>
  </si>
  <si>
    <t>Sophienstrasse 19</t>
  </si>
  <si>
    <t>Sophienstrasse 5</t>
  </si>
  <si>
    <t>Dillenburg</t>
  </si>
  <si>
    <t>Moritzstr. 17</t>
  </si>
  <si>
    <t>Räume im EG und im 1. OG</t>
  </si>
  <si>
    <t>Agentur für Arbeit Bad Homburg</t>
  </si>
  <si>
    <t>Bad  Homburg</t>
  </si>
  <si>
    <t>Ober-Eschbacher-Str. 109</t>
  </si>
  <si>
    <t>Groß-Gerau</t>
  </si>
  <si>
    <t>Oppenheimer-Str.4</t>
  </si>
  <si>
    <t>Beide Container im EG</t>
  </si>
  <si>
    <t>Rüsselsheim</t>
  </si>
  <si>
    <t>Im Eichsfeld 3</t>
  </si>
  <si>
    <t>Hofheim</t>
  </si>
  <si>
    <t>Am Kreishaus 1-5</t>
  </si>
  <si>
    <t>Agentur für Arbeit Wiesbaden</t>
  </si>
  <si>
    <t>Wiesbaden</t>
  </si>
  <si>
    <t>Klarentahlerstr 34</t>
  </si>
  <si>
    <t>Rüdesheim</t>
  </si>
  <si>
    <t>Fürstbischhof-Rudolf-Str.10</t>
  </si>
  <si>
    <t>Raum im EG</t>
  </si>
  <si>
    <t>Idstein</t>
  </si>
  <si>
    <t>Bahnhofstr.2-4</t>
  </si>
  <si>
    <t>Agentur für Arbeit Gießen</t>
  </si>
  <si>
    <t>Gießen</t>
  </si>
  <si>
    <t>Nordanlage 60</t>
  </si>
  <si>
    <t>Eschborn</t>
  </si>
  <si>
    <t>Dag-Hammarskjöld-Weg 1-5</t>
  </si>
  <si>
    <t>Raum im 2. OG</t>
  </si>
  <si>
    <t>Friedberg</t>
  </si>
  <si>
    <t>Leonhardstr. 17</t>
  </si>
  <si>
    <t>Räume im EG, 1.OG, 2. OG und Keller</t>
  </si>
  <si>
    <t>Büdingen</t>
  </si>
  <si>
    <t>Am Junkerngarten 3</t>
  </si>
  <si>
    <t>Raum im UG</t>
  </si>
  <si>
    <t>Lauterbach</t>
  </si>
  <si>
    <t>Eselswörth 21</t>
  </si>
  <si>
    <t>Bad Vilbel</t>
  </si>
  <si>
    <t>Im Rosengarten 25b</t>
  </si>
  <si>
    <t>Räume im 1. OG</t>
  </si>
  <si>
    <t>Bildungs- und Tagungsstätte Oberursel</t>
  </si>
  <si>
    <t>Oberursel</t>
  </si>
  <si>
    <t>Ansprechpartner/-innen für Bieter im Rahmen der Ausschreibung Entsorgung datenschutzwürdigen Schriftguts, Los RD Hessen</t>
  </si>
  <si>
    <t>Hessen</t>
  </si>
  <si>
    <t>Fuchs,Louisa</t>
  </si>
  <si>
    <t>neue FK ab 01.04.26- noch keine Telefonnr.</t>
  </si>
  <si>
    <t>Berest, Pia</t>
  </si>
  <si>
    <t xml:space="preserve"> 069/2171 2389</t>
  </si>
  <si>
    <t>Bundesagentur für Arbeit
Agentur für Arbeit Frankfurt am Main
Fischerfeldstr. 10-12
60311 Frankfurt</t>
  </si>
  <si>
    <t>Frankfurt-Main.IS-Personal-Interner-Dienstbetrieb@arbeitsagentur.de</t>
  </si>
  <si>
    <t>Schäfer, David</t>
  </si>
  <si>
    <t>0641/9393-225</t>
  </si>
  <si>
    <t>Schenk, Jasmin</t>
  </si>
  <si>
    <t>0641/9393-273</t>
  </si>
  <si>
    <t>Bundesagentur für Arbeit
Agentur für Arbeit Gießen
Nordanlage 60
35390 Gießen</t>
  </si>
  <si>
    <t>Giessen.IS-Interner-Dienstbetrieb@arbeitsagentur.de</t>
  </si>
  <si>
    <t>Wolff, Doreen</t>
  </si>
  <si>
    <t>0561/701-2772</t>
  </si>
  <si>
    <t>Fisseler, Klaus</t>
  </si>
  <si>
    <t>0561/701-1520</t>
  </si>
  <si>
    <t xml:space="preserve">Bundesagentur für Arbeit
Agentur für Arbeit Kassel  
Lewinskistr. 6
34127 Kassel  </t>
  </si>
  <si>
    <t>Kassel.IS-Interner-Dienstbetrieb2@arbeitsagentur.de</t>
  </si>
  <si>
    <t>RD Rheinland-Pfalz-Saarland</t>
  </si>
  <si>
    <t>Interner Service Mainz</t>
  </si>
  <si>
    <t>Agentur für Arbeit Bad Kreuznach</t>
  </si>
  <si>
    <t>Bad Kreuznach</t>
  </si>
  <si>
    <t>Bosenheimer Str. 16</t>
  </si>
  <si>
    <t>14 tägig</t>
  </si>
  <si>
    <t>x</t>
  </si>
  <si>
    <t>Nikolas-Otto-Str. 11</t>
  </si>
  <si>
    <t>Kirn</t>
  </si>
  <si>
    <t>Friedrichstr. 6</t>
  </si>
  <si>
    <t>Idar-Oberstein</t>
  </si>
  <si>
    <t>Mainzer Str. 210</t>
  </si>
  <si>
    <t>Simmern</t>
  </si>
  <si>
    <t>Bingener Str. 23b</t>
  </si>
  <si>
    <t>Boppard</t>
  </si>
  <si>
    <t>Heerstr. 156-160</t>
  </si>
  <si>
    <t>Jobcenter Bad Kreuznach</t>
  </si>
  <si>
    <t>Viktoriastr. 36</t>
  </si>
  <si>
    <t xml:space="preserve">Kirn </t>
  </si>
  <si>
    <t>Halmer Weg 13</t>
  </si>
  <si>
    <t>Jobcenter Rhein-Hunsrück-Kreis</t>
  </si>
  <si>
    <t>Agentur für Arbeit Ludwigshafen</t>
  </si>
  <si>
    <t>Ludwigshafen</t>
  </si>
  <si>
    <t>Berliner Str. 23 a</t>
  </si>
  <si>
    <t>Sammelplatz für die Abholung der Container befindet sich in der Bahnhofstr. 63 (gegenüber der AA)</t>
  </si>
  <si>
    <t>Agentur für Arbeit Ludwigshafen Service Center</t>
  </si>
  <si>
    <t>Frankenthal</t>
  </si>
  <si>
    <t>Kanalstr. 39</t>
  </si>
  <si>
    <t>Synagogengasse 1</t>
  </si>
  <si>
    <t>Speyer</t>
  </si>
  <si>
    <t>Bahnhofstr. 37 a</t>
  </si>
  <si>
    <t>Jobcenter Vorderpfalz</t>
  </si>
  <si>
    <t>Carl-Theodor-Str.13</t>
  </si>
  <si>
    <t>Kaiser Wilhelm Str. 52</t>
  </si>
  <si>
    <t>Agentur für Arbeit Mainz</t>
  </si>
  <si>
    <t>Mainz</t>
  </si>
  <si>
    <t>Untere Zahlbacher Straße 27</t>
  </si>
  <si>
    <t>Alzey</t>
  </si>
  <si>
    <t>Galgenwiesenweg 23-29</t>
  </si>
  <si>
    <t>Bingen</t>
  </si>
  <si>
    <t>Mainzer Straße 57-59</t>
  </si>
  <si>
    <t>Worms</t>
  </si>
  <si>
    <t>Liebenauer Str. 15</t>
  </si>
  <si>
    <t>Agentur für Arbeit Mainz FamKa</t>
  </si>
  <si>
    <t>Wilhelm-Theodor-Römheld-Str. 19</t>
  </si>
  <si>
    <t>Wilhelm-Theodor-Römheld-Str. 30</t>
  </si>
  <si>
    <t>Jobcenter Stadt Mainz</t>
  </si>
  <si>
    <t>Untere Zahlbacher Straße 27, EG</t>
  </si>
  <si>
    <t>Jobcenter Worms</t>
  </si>
  <si>
    <t>Von-Steuben-Str. 4-6</t>
  </si>
  <si>
    <t>Agentur für Arbeit Landau</t>
  </si>
  <si>
    <t>Landau</t>
  </si>
  <si>
    <t>Johannes-Kopp-Str. 2</t>
  </si>
  <si>
    <t>Bad Dürkheim</t>
  </si>
  <si>
    <t>Kaiserslauterer Str. 32 b</t>
  </si>
  <si>
    <t>Germersheim</t>
  </si>
  <si>
    <t>Josef-Probst-Str. 24</t>
  </si>
  <si>
    <t>Kandel</t>
  </si>
  <si>
    <t>Saarstr. 93</t>
  </si>
  <si>
    <t>Gartenstr. 30 a</t>
  </si>
  <si>
    <t>Jobcenter Deutsche Weinstraße</t>
  </si>
  <si>
    <t>Friedrich Ebert Str.17</t>
  </si>
  <si>
    <t>Konrad-Adenauer-Str. 31a</t>
  </si>
  <si>
    <t>Grünstadt</t>
  </si>
  <si>
    <t>Karl-Walter-Str. 1</t>
  </si>
  <si>
    <r>
      <t xml:space="preserve">Interner Service Saarland </t>
    </r>
    <r>
      <rPr>
        <b/>
        <sz val="10"/>
        <rFont val="Arial"/>
        <family val="2"/>
      </rPr>
      <t>(ehem.IS Saarbrücken)</t>
    </r>
  </si>
  <si>
    <t>Interner Service Saarland</t>
  </si>
  <si>
    <t>Agentur für Arbeit Saarland</t>
  </si>
  <si>
    <t>Neunkirchen</t>
  </si>
  <si>
    <t>Ringstr. 1</t>
  </si>
  <si>
    <t>X</t>
  </si>
  <si>
    <t>Spalte R/S stellt  eine progonostizierte Menge an Aktenaussonderungen dar</t>
  </si>
  <si>
    <t>Falkenstr. 24</t>
  </si>
  <si>
    <t>St. Wendel</t>
  </si>
  <si>
    <t>Wendalinusstr. 5-7</t>
  </si>
  <si>
    <t>Homburg</t>
  </si>
  <si>
    <t>Talstraße 57a</t>
  </si>
  <si>
    <t>Saarbrücken</t>
  </si>
  <si>
    <t>Hafenstr. 18</t>
  </si>
  <si>
    <t>Anzahl  mindestens 50% bei 240 L bei Abruf wird nicht erreicht
Angabe in  Spalte R/S :nur profoma eine prognostizierte Menge als Aktenaussonderung angegeben</t>
  </si>
  <si>
    <t>Lebach</t>
  </si>
  <si>
    <t>Tholeyer Str. 2</t>
  </si>
  <si>
    <t>Merzig</t>
  </si>
  <si>
    <t>Saarbrücker Allee 1</t>
  </si>
  <si>
    <t>Saarlouis</t>
  </si>
  <si>
    <t>Ludwigstr. 10</t>
  </si>
  <si>
    <t>Anzahl  mindestens 50% bei 240 L bei Abruf wird nicht erreicht
Angabe in  Spalte R/S :nur profoma eine prognostizierte Menge als Aktenaussonderung angegeben / aufgrund baulicher Gegebenheiten müssen falls  Aktenaussonderungen erfolgen , dann  240 L bestellt werden / große Container hier nicht möglich</t>
  </si>
  <si>
    <t>Am Kleinbahnhof 11-12</t>
  </si>
  <si>
    <t>Angabe in  Spalte R/S :nur profoma eine prognostizierte Menge als Aktenaussonderung angegeben / aufgrund baulicher Gegebenheiten müssen im Falle von Aktenaussonderungen auch  240 L bestellt werden / große Container hier nicht möglich</t>
  </si>
  <si>
    <t>Jobcenter im Landkreis Neunkirchen</t>
  </si>
  <si>
    <t>Angabe in  Spalte R/S :nur profoma eine prognostizierte Menge als Aktenaussonderung angegeben</t>
  </si>
  <si>
    <t>Illingen</t>
  </si>
  <si>
    <t>Rathausstr. 12</t>
  </si>
  <si>
    <t>RD RPS</t>
  </si>
  <si>
    <t>Eschberger Weg 68</t>
  </si>
  <si>
    <t>Agentur für Arbeit Pirmasens</t>
  </si>
  <si>
    <t>Pirmasens</t>
  </si>
  <si>
    <t>Schachenstr. 70</t>
  </si>
  <si>
    <t>Zweibrücken</t>
  </si>
  <si>
    <t>Kaiserstr. 48</t>
  </si>
  <si>
    <t>Agentur für Arbeit Kaiserslautern</t>
  </si>
  <si>
    <t>Kaiserslautern</t>
  </si>
  <si>
    <t>Augustastr. 6</t>
  </si>
  <si>
    <t>Landstuhl</t>
  </si>
  <si>
    <t>Konrad-Adenauer-Str. 2</t>
  </si>
  <si>
    <t>Kusel</t>
  </si>
  <si>
    <t>Triererstr. 70</t>
  </si>
  <si>
    <t>Kirchheim-Bolanden</t>
  </si>
  <si>
    <t>Marnheimerstr. 88</t>
  </si>
  <si>
    <t>Jobcenter im Landkreis Kaiserslautern</t>
  </si>
  <si>
    <t>Jobcenter im Donnersbergkreis</t>
  </si>
  <si>
    <t>Rockenhausen</t>
  </si>
  <si>
    <t>Kreuznacherstr. 37a</t>
  </si>
  <si>
    <t>Kichheimbolanden</t>
  </si>
  <si>
    <t>Jobcenter Zweibrücken</t>
  </si>
  <si>
    <t>Landauerstr. 67</t>
  </si>
  <si>
    <t xml:space="preserve">Angabe in  Spalte R/S :nur profoma eine prognostizierte Menge als Aktenaussonderung angegeben / aufgrund baulicher Gegebenheiten müssen im Falle von Aktenaussonderungen auch  240 L bestellt werden / große Container hier nicht möglich
</t>
  </si>
  <si>
    <t>Interner Service Trier</t>
  </si>
  <si>
    <t>Agentur für Arbeit Koblenz-Mayen</t>
  </si>
  <si>
    <t>Mayen</t>
  </si>
  <si>
    <t>Katzenberger Weg 31 - 33</t>
  </si>
  <si>
    <t>Zukünftig dezentraler Tausch gewünscht</t>
  </si>
  <si>
    <t>Andernach</t>
  </si>
  <si>
    <t>Buchenstraße 7</t>
  </si>
  <si>
    <t>Bad Neuenahr-Ahrweiler</t>
  </si>
  <si>
    <t>Heerstraße 109</t>
  </si>
  <si>
    <t>Adenau</t>
  </si>
  <si>
    <t>Im Straußenpesch 8 - 10</t>
  </si>
  <si>
    <t>BTS Daun</t>
  </si>
  <si>
    <t>Daun</t>
  </si>
  <si>
    <t>Am Hunert 1</t>
  </si>
  <si>
    <t>Koblenz</t>
  </si>
  <si>
    <t>Rudolf-Virchow-Straße 5</t>
  </si>
  <si>
    <t>Cochem</t>
  </si>
  <si>
    <t>Briederweg 14</t>
  </si>
  <si>
    <t>Jobcenter Stadt Koblenz</t>
  </si>
  <si>
    <t>Carl-Löhr-Str. 6</t>
  </si>
  <si>
    <t>Viktoriastr. 38</t>
  </si>
  <si>
    <t>Agentur für Arbeit Trier</t>
  </si>
  <si>
    <t>Trier</t>
  </si>
  <si>
    <t>Dasbachstr. 9</t>
  </si>
  <si>
    <t>28 Tage</t>
  </si>
  <si>
    <t>Simeonstraße 55 / Margaretengässchen 5</t>
  </si>
  <si>
    <t>Bernkastel-Kues</t>
  </si>
  <si>
    <t>Schulstr. 13</t>
  </si>
  <si>
    <t>Bitburg</t>
  </si>
  <si>
    <t>Maria-Kundenreich-Str. 7</t>
  </si>
  <si>
    <t>Gerolstein</t>
  </si>
  <si>
    <t>Hauptstr. 120</t>
  </si>
  <si>
    <t>Prüm</t>
  </si>
  <si>
    <t>Tiergartenstr. 54</t>
  </si>
  <si>
    <t>Saarburg</t>
  </si>
  <si>
    <t>Güterstr. 5</t>
  </si>
  <si>
    <t>Wittlich</t>
  </si>
  <si>
    <t>Kurfürstenstr. 11-13</t>
  </si>
  <si>
    <t>Kurfürstenstr. 4</t>
  </si>
  <si>
    <t>Jobcenter Bitburg-Prüm</t>
  </si>
  <si>
    <t>Die 500 l Container werden bei Bedarf bestellt. Es stehen keine festen 500 l Container vor Ort.</t>
  </si>
  <si>
    <t>Jobcenter Bernkastel-Wittlich</t>
  </si>
  <si>
    <t>Pastorenpfad 3</t>
  </si>
  <si>
    <t>Jobcenter Trier-Saarburg</t>
  </si>
  <si>
    <t>Hermeskeil</t>
  </si>
  <si>
    <t>Donatusstr. 10</t>
  </si>
  <si>
    <t>Schloßstr. 7</t>
  </si>
  <si>
    <t>Jobcenter Trier Stadt</t>
  </si>
  <si>
    <t>Gneisenaustr. 38</t>
  </si>
  <si>
    <t>Mosaikstr. 4</t>
  </si>
  <si>
    <t>Agentur für Arbeit Neuwied</t>
  </si>
  <si>
    <t>Neuwied</t>
  </si>
  <si>
    <t>Julius-Remy-Str. 4</t>
  </si>
  <si>
    <t>Betzdorf</t>
  </si>
  <si>
    <t>Schulstr. 15</t>
  </si>
  <si>
    <t>Altenkirchen</t>
  </si>
  <si>
    <t>Hochstr. 28</t>
  </si>
  <si>
    <t>Linz</t>
  </si>
  <si>
    <t>Am Konvikt 4</t>
  </si>
  <si>
    <t>Agentur für Arbeit Montabaur</t>
  </si>
  <si>
    <t>Montabaur</t>
  </si>
  <si>
    <t>Tonnerrestr. 1</t>
  </si>
  <si>
    <t>Westerburg</t>
  </si>
  <si>
    <t>Neumarkt 4</t>
  </si>
  <si>
    <t>Hachenburg</t>
  </si>
  <si>
    <t>Steinweg 16</t>
  </si>
  <si>
    <t>Lahnstein</t>
  </si>
  <si>
    <t>Koblenzer Str. 1</t>
  </si>
  <si>
    <t>Diez</t>
  </si>
  <si>
    <t>Wilhelm-von-Nassau-Park 6</t>
  </si>
  <si>
    <t>Bad Ems</t>
  </si>
  <si>
    <t>Wipsch 1</t>
  </si>
  <si>
    <t>Höhr-Grenzhausen</t>
  </si>
  <si>
    <t>Rheinstr. 60</t>
  </si>
  <si>
    <t>Steinweg 34</t>
  </si>
  <si>
    <t>Jobcenter Westerwald</t>
  </si>
  <si>
    <t>Bahnallee 17</t>
  </si>
  <si>
    <t>56 Tage</t>
  </si>
  <si>
    <t>Jobcenter Rhein Lahn</t>
  </si>
  <si>
    <t>Invervall</t>
  </si>
  <si>
    <t>Goethestraße 20</t>
  </si>
  <si>
    <t>Wilhelmsallee 7</t>
  </si>
  <si>
    <t>Nastätten</t>
  </si>
  <si>
    <t>Hoster 8</t>
  </si>
  <si>
    <t>Ansprechpartner/-innen für Bieter im Rahmen der Ausschreibung Entsorgung datenschutzwürdigen Schriftguts, Los RD RPS</t>
  </si>
  <si>
    <t>Rheinland-Pfalz-Saarland</t>
  </si>
  <si>
    <t>Umsonst, Julia</t>
  </si>
  <si>
    <t>06131/248-638</t>
  </si>
  <si>
    <t>Freiberger, Katharina</t>
  </si>
  <si>
    <t>06131/248-538</t>
  </si>
  <si>
    <t>Bundesagentur für Arbeit
Agentur für Arbeit Mainz
Untere Zahlbacher Str. 27
55131 Mainz</t>
  </si>
  <si>
    <t>Mainz.IS-Interner-Dienstbetrieb@arbeitsagentur.de</t>
  </si>
  <si>
    <t xml:space="preserve">Reiter, Patrick   </t>
  </si>
  <si>
    <t>0681/849-645</t>
  </si>
  <si>
    <t>Müller, Katja</t>
  </si>
  <si>
    <t>0681 / 849-397</t>
  </si>
  <si>
    <t>Bundesagentur für Arbeit
Agentur für Arbeit Saarland
Eschberger Weg 68
66121 Saarbrücken</t>
  </si>
  <si>
    <t>saarland.is-interner-dienstbetrieb@arbeitsagentur.de</t>
  </si>
  <si>
    <t>Disandt, Julia</t>
  </si>
  <si>
    <t>0651/205-1521</t>
  </si>
  <si>
    <t>Haubrich, Janine</t>
  </si>
  <si>
    <t>0651/205-1526</t>
  </si>
  <si>
    <t>Bundesagentur für Arbeit
Agentur für Arbeit Trier
Dasbachstr. 9
54292 Trier</t>
  </si>
  <si>
    <t>Trier.IS-Interner-Dienstbetrieb@arbeitsagentur.de</t>
  </si>
  <si>
    <t>RD Baden-Württemberg</t>
  </si>
  <si>
    <t>Interner Service Stuttgart</t>
  </si>
  <si>
    <t>Agentur für Arbeit Stuttgart</t>
  </si>
  <si>
    <t>Stuttgart</t>
  </si>
  <si>
    <t>Neckarstr. 84</t>
  </si>
  <si>
    <t>Nordbahnhofstr. 30-34</t>
  </si>
  <si>
    <t>Bahnhofstr. 29</t>
  </si>
  <si>
    <t>Böblingen</t>
  </si>
  <si>
    <t>Calwer Str. 6</t>
  </si>
  <si>
    <t>Leonberg</t>
  </si>
  <si>
    <t>Eltinger Str. 61</t>
  </si>
  <si>
    <t>Herrenberg</t>
  </si>
  <si>
    <t>Stuttgarter Straße 35 2. OG</t>
  </si>
  <si>
    <t>6 wöchig</t>
  </si>
  <si>
    <t>Jobcenter Böblingen</t>
  </si>
  <si>
    <t>Calwer Str. 1</t>
  </si>
  <si>
    <t>Jobcenter Leonberg</t>
  </si>
  <si>
    <t>4 wöchig</t>
  </si>
  <si>
    <t>Jobcenter Herrenberg</t>
  </si>
  <si>
    <t xml:space="preserve">Stuttgarter Straße 35 </t>
  </si>
  <si>
    <t>3 wöchig</t>
  </si>
  <si>
    <t>Jobcenter Sindelfingen</t>
  </si>
  <si>
    <t>Sindelfingen</t>
  </si>
  <si>
    <t>Böblinger Straße 130</t>
  </si>
  <si>
    <t>2 wöchig</t>
  </si>
  <si>
    <t>Hölderlinstr. 36</t>
  </si>
  <si>
    <t>Dillmannstr. 7</t>
  </si>
  <si>
    <t>Agentur für Arbeit Göppingen</t>
  </si>
  <si>
    <t>Leinfelden-Echterdingen</t>
  </si>
  <si>
    <t>Stadionstr. 4</t>
  </si>
  <si>
    <t xml:space="preserve">Göppingen </t>
  </si>
  <si>
    <t>Poststr. 9</t>
  </si>
  <si>
    <t>Poststr. 12</t>
  </si>
  <si>
    <t xml:space="preserve">Geislingen </t>
  </si>
  <si>
    <t>Gutenbergstr. 21</t>
  </si>
  <si>
    <t>Bleichstr. 12</t>
  </si>
  <si>
    <t>Mörikestr. 15</t>
  </si>
  <si>
    <t>Esslingen</t>
  </si>
  <si>
    <t>Plochinger Str. 2</t>
  </si>
  <si>
    <t xml:space="preserve">Agentur für Arbeit Göppingen </t>
  </si>
  <si>
    <t>Kirchheim</t>
  </si>
  <si>
    <t>Steingaustr. 24</t>
  </si>
  <si>
    <t>Nürtingen</t>
  </si>
  <si>
    <t>Europastr. 36</t>
  </si>
  <si>
    <t>Jobcenter Göppingen</t>
  </si>
  <si>
    <t xml:space="preserve">Jobcenter Esslingen </t>
  </si>
  <si>
    <t>Rosa-Heinzelmannstr. 18</t>
  </si>
  <si>
    <t>Uhlandstr. 1</t>
  </si>
  <si>
    <t>Galgenbergstr. 9</t>
  </si>
  <si>
    <t>Gutenbergstr. 17</t>
  </si>
  <si>
    <t>Agentur für Arbeit Ludwigsburg</t>
  </si>
  <si>
    <t>Ludwigsburg</t>
  </si>
  <si>
    <t>Stuttgarter Straße 53/55</t>
  </si>
  <si>
    <t>Kammererstr. 21</t>
  </si>
  <si>
    <t>Bietigheim-Bissingen</t>
  </si>
  <si>
    <t>Freiberger Straße 51</t>
  </si>
  <si>
    <t>Agentur Waiblingen</t>
  </si>
  <si>
    <t>Waiblingen</t>
  </si>
  <si>
    <t>Mayenner Straße 60</t>
  </si>
  <si>
    <t>1 wöchig</t>
  </si>
  <si>
    <t>Backnang</t>
  </si>
  <si>
    <t>Sulzbacher Straße 140</t>
  </si>
  <si>
    <t>Schorndorf</t>
  </si>
  <si>
    <t>Karlstraße 13 - 15</t>
  </si>
  <si>
    <t>JC Rems-Murr</t>
  </si>
  <si>
    <t>Roßlauf 1</t>
  </si>
  <si>
    <t>Karlstraße 3</t>
  </si>
  <si>
    <t>Interner Service Mannheim</t>
  </si>
  <si>
    <t>Agentur für Arbeit Mannheim</t>
  </si>
  <si>
    <t>Mannheim</t>
  </si>
  <si>
    <t>M3a</t>
  </si>
  <si>
    <t>M5,2+3</t>
  </si>
  <si>
    <t>Interner Service/RIS-MA an der HdBA</t>
  </si>
  <si>
    <t>Seckenheimer Landstr. 16</t>
  </si>
  <si>
    <t>Bitte beachten eigener Standort IS innerhalb der HDBA / Z. Zt. wegen der Digitalisierung der Akten Sonderbedarf von 12x. Ansonsten 2x im Jahr/5x Container</t>
  </si>
  <si>
    <t>Hochschule der Bundesagentur</t>
  </si>
  <si>
    <t xml:space="preserve">Mannheim </t>
  </si>
  <si>
    <t>10 Tage</t>
  </si>
  <si>
    <t>Bitte beachten eigener Standort HDBA</t>
  </si>
  <si>
    <t>Agentur für Arbeit Heidelberg</t>
  </si>
  <si>
    <t>Heidelberg</t>
  </si>
  <si>
    <t>Kaiserstr.69-71</t>
  </si>
  <si>
    <t>Ba-Servicehaus/GBI</t>
  </si>
  <si>
    <t>Heinrich Fuchs Str. 94</t>
  </si>
  <si>
    <t>Amietung GBI, Adresse folgt.Vorausichtlich ein 240er Container</t>
  </si>
  <si>
    <t>Familienkasse Heidelberg</t>
  </si>
  <si>
    <t>Czernyring 22/11</t>
  </si>
  <si>
    <t>Jobcenter RNK</t>
  </si>
  <si>
    <t>Czernyring 22/10</t>
  </si>
  <si>
    <t>blauer Eingang=sehr wichtige Angabe welche Farbe der Eingang hat</t>
  </si>
  <si>
    <t>grüner Eingang=sehr wichtige Angabe welche Farbe der Eingang hat</t>
  </si>
  <si>
    <t>Czernyring 22/12</t>
  </si>
  <si>
    <t>roter Eingang=sehr wichtige Angabe welche Farbe der Eingang hat</t>
  </si>
  <si>
    <t>Jobcenter Heidelberg</t>
  </si>
  <si>
    <t>Speyerer Str. 6</t>
  </si>
  <si>
    <t>Info vom JC HD vom 27.03.2026: "Wir behalten uns vor, von der Bedarfsmeldung für die Zeit ab voraussichtlich 01.02.2027 ganz oder teilweise keinen Gebrauch zu machen. Die endgültige Entscheidung erfolgt zu einem späteren Zeitpunkt."</t>
  </si>
  <si>
    <t>Schwetzingen</t>
  </si>
  <si>
    <t>Robert-Bosch-Str.2</t>
  </si>
  <si>
    <t xml:space="preserve">Schwetzingen </t>
  </si>
  <si>
    <t>Scheffelstr. 77</t>
  </si>
  <si>
    <t xml:space="preserve">nach Bedarf 500. Archiv/ Registratur/Außenlager des Jobcenters </t>
  </si>
  <si>
    <t>Scheffelstr.34-36</t>
  </si>
  <si>
    <t>Weinheim</t>
  </si>
  <si>
    <t>Röntgenstraße 2</t>
  </si>
  <si>
    <t>Kopernikusstr. 12</t>
  </si>
  <si>
    <t>Jobcenter RNK Wiesloch</t>
  </si>
  <si>
    <t>Wiesloch</t>
  </si>
  <si>
    <t>Schwetzinger Str. 133</t>
  </si>
  <si>
    <t>Lempenseite 55</t>
  </si>
  <si>
    <t>Jobcenter Sinsheim</t>
  </si>
  <si>
    <t>Sinsheim</t>
  </si>
  <si>
    <t>Kleine Grabengasse 6-8</t>
  </si>
  <si>
    <t>Hauptstr. 57</t>
  </si>
  <si>
    <t>Agentur für Arbeit Heilbronn</t>
  </si>
  <si>
    <t>Heilbronn</t>
  </si>
  <si>
    <t>Rosenbergstr. 50</t>
  </si>
  <si>
    <t>Jobcenter Heilbronn Stadt</t>
  </si>
  <si>
    <t>Rosenbergstr. 59</t>
  </si>
  <si>
    <t>Jobcenter Heilbronn Land</t>
  </si>
  <si>
    <t>Vom JC HN LK diese Info erhalten:Dienstleistungseinkauf A4 wird erst auf der Trägerversammlung am 17.04.2026 besprochen. Eingekauft wird prinzipiell im Herbst.Eine Tendenz ist noch nicht absehbat, wie sich die Veranwortlichen etnscheiden.</t>
  </si>
  <si>
    <t>Agentur für Arbeit Schw.Hall/JC</t>
  </si>
  <si>
    <t>Schwäbisch Hall</t>
  </si>
  <si>
    <t>Crailsheim</t>
  </si>
  <si>
    <t>Schillerstr. 45</t>
  </si>
  <si>
    <t>Künzelsau</t>
  </si>
  <si>
    <t>Austr. 10</t>
  </si>
  <si>
    <t>dezentrale</t>
  </si>
  <si>
    <t>Lindenstr. 23</t>
  </si>
  <si>
    <t>Alte Adresse:Würzburger Str. 30 / Neue Adresse: Lindenstr. 23</t>
  </si>
  <si>
    <t>Agentur für Arbeit Schw.Hall/TBB</t>
  </si>
  <si>
    <t>Tauberbischofsheim</t>
  </si>
  <si>
    <t>Pestalozziallee 17</t>
  </si>
  <si>
    <t>Jobcenter Main-Tauber-Kreis</t>
  </si>
  <si>
    <t>Bad Mergentheim</t>
  </si>
  <si>
    <t>Seegartenstr. 9</t>
  </si>
  <si>
    <t>Johann-Hammer-Str. 24</t>
  </si>
  <si>
    <t>Buchen</t>
  </si>
  <si>
    <t>Oberer Marktplatz 1</t>
  </si>
  <si>
    <t>Mosbach</t>
  </si>
  <si>
    <t>Eisenbahnstr. 42</t>
  </si>
  <si>
    <t>Wertheim</t>
  </si>
  <si>
    <t>Wilhelm-Bloßstr. 3</t>
  </si>
  <si>
    <t>Interner Service Karlsruhe-Rastatt</t>
  </si>
  <si>
    <t>Agentur für Arbeit KA-RA</t>
  </si>
  <si>
    <t>Karlsruhe</t>
  </si>
  <si>
    <t>Brauerstraße 10</t>
  </si>
  <si>
    <t>Hausmeister vor Ort</t>
  </si>
  <si>
    <t>Jobcenter Stad Karlsruhe</t>
  </si>
  <si>
    <t>Jobcenter Landkreis Karlsruhe</t>
  </si>
  <si>
    <t>Gartenstr. 71</t>
  </si>
  <si>
    <t>Jobcenter Stadt Karlsruhe</t>
  </si>
  <si>
    <t>Brauerstraße 14</t>
  </si>
  <si>
    <t>Achtung Anfahrt nur mit kleinem Fahrzeug möglich, schwierig zum anfahren</t>
  </si>
  <si>
    <t>Hermann-Veit-Str. 6</t>
  </si>
  <si>
    <t>Achtung: FamKa mittlerweile in der Hermann-Veit-Str. 6, Karlsruhe</t>
  </si>
  <si>
    <t>Ettlingen</t>
  </si>
  <si>
    <t>Schloßgartenstraße  24</t>
  </si>
  <si>
    <t>Bruchsal</t>
  </si>
  <si>
    <t>Am Alten Güterbahnhof</t>
  </si>
  <si>
    <t>Achtung! Zusätzlicher Standort</t>
  </si>
  <si>
    <t>Kaiserstr. 97</t>
  </si>
  <si>
    <t>Bretten</t>
  </si>
  <si>
    <t>Weißhoferstraße 70</t>
  </si>
  <si>
    <t>Waghäusel</t>
  </si>
  <si>
    <t>Philippsburgerstraße 1</t>
  </si>
  <si>
    <t>Jobcenter Karlsruhe Stadt</t>
  </si>
  <si>
    <t>Badener Str. 3</t>
  </si>
  <si>
    <t xml:space="preserve">monatlich </t>
  </si>
  <si>
    <t>Rastatt</t>
  </si>
  <si>
    <t xml:space="preserve">Karlstraße 18  </t>
  </si>
  <si>
    <t>monatlich 4 außer Freitags</t>
  </si>
  <si>
    <t xml:space="preserve">Achtung, Anlieferung über Kanalstr. 2, Eingang Kantine, vorher Hausmeister anrufen, </t>
  </si>
  <si>
    <t>Jobcenter Landkreis Rastatt</t>
  </si>
  <si>
    <t>Baden-Baden</t>
  </si>
  <si>
    <t>Gewerbepark Citè 1/DG/Zi.331</t>
  </si>
  <si>
    <t>Jobcenter Baden-Baden</t>
  </si>
  <si>
    <t>Gewerbepark Citè 1/EG/EZ</t>
  </si>
  <si>
    <t>14-tägig(EG) / 8 Wochen (OG)</t>
  </si>
  <si>
    <t>Gaggenau</t>
  </si>
  <si>
    <t>Luisenstraße 41</t>
  </si>
  <si>
    <t>Bühl</t>
  </si>
  <si>
    <t>Hauptstraße 106</t>
  </si>
  <si>
    <t>Hermann-Beuttenmüller-Str. 6</t>
  </si>
  <si>
    <t>Agentur für Arbeit NG-PF</t>
  </si>
  <si>
    <t>Pforzheim</t>
  </si>
  <si>
    <t>Luisenstraße 32</t>
  </si>
  <si>
    <t>Hausmeister vor Ort, Behälter müssen an der Straße ausgeladen werden, LKW kann nicht in die TG rein fahren</t>
  </si>
  <si>
    <t>Mühlacker</t>
  </si>
  <si>
    <t>Hindenburgstr. 94</t>
  </si>
  <si>
    <t>Nagold</t>
  </si>
  <si>
    <t>Bahnhofstraße 37</t>
  </si>
  <si>
    <t>Die 500 Ltr. Behälter sollen monatlich (also 12 mal im Jahr) abgeholt werden.</t>
  </si>
  <si>
    <t>Jobcenter Landkreis Calw</t>
  </si>
  <si>
    <t>Der 500 Ltr. Behälter solle monatlich (also 12 mal im Jahr) abgeholt werden.</t>
  </si>
  <si>
    <t>Freudenstadt</t>
  </si>
  <si>
    <t>Katharinenstraße 40</t>
  </si>
  <si>
    <t>Calw</t>
  </si>
  <si>
    <t>Untere Brücke 1</t>
  </si>
  <si>
    <t>Bad Wildbad</t>
  </si>
  <si>
    <t>Paulinenstraße 132</t>
  </si>
  <si>
    <t>Interner Service Ulm</t>
  </si>
  <si>
    <t>Agentur für Arbeit Aalen</t>
  </si>
  <si>
    <t>Aalen</t>
  </si>
  <si>
    <t>Julius-Bausch-Str. 12</t>
  </si>
  <si>
    <t>8 : 0</t>
  </si>
  <si>
    <t>Agentur für Arbeit Ellwangen</t>
  </si>
  <si>
    <t>Ellwangen</t>
  </si>
  <si>
    <t>Sebastiansgraben 45</t>
  </si>
  <si>
    <t>1 : 0</t>
  </si>
  <si>
    <t>Agentur für Arbeit Heidenheim</t>
  </si>
  <si>
    <t>Heidenheim</t>
  </si>
  <si>
    <t>Ploucquetstr. 30</t>
  </si>
  <si>
    <t>2 : 3</t>
  </si>
  <si>
    <t>Agentur für Arbeit Schwäbisch Gmünd</t>
  </si>
  <si>
    <t>Schwäbisch Gmünd</t>
  </si>
  <si>
    <t>Goethestr. 18</t>
  </si>
  <si>
    <t>4 : 0</t>
  </si>
  <si>
    <t>Rechnungsbearbeitungsstelle</t>
  </si>
  <si>
    <t>Leutzestr. 62</t>
  </si>
  <si>
    <t>3 : 0</t>
  </si>
  <si>
    <t>Bildungs- und Tagungsstätte Aalen</t>
  </si>
  <si>
    <t>Brandenburger Str. 2</t>
  </si>
  <si>
    <t>0 : 1</t>
  </si>
  <si>
    <t>Agentur für Arbeit Ulm</t>
  </si>
  <si>
    <t>Ulm</t>
  </si>
  <si>
    <t>Wichernstr. 5</t>
  </si>
  <si>
    <t>14 : 0</t>
  </si>
  <si>
    <t>Agentur für Arbeit Biberach</t>
  </si>
  <si>
    <t>Biberach</t>
  </si>
  <si>
    <t>Waldseer Str. 34</t>
  </si>
  <si>
    <t>2 : 0</t>
  </si>
  <si>
    <t>Agentur für Arbeit Ehingen</t>
  </si>
  <si>
    <t>Ehingen</t>
  </si>
  <si>
    <t>Talstr. 14, 1. OG</t>
  </si>
  <si>
    <t>Familienkasse Ulm</t>
  </si>
  <si>
    <t>Münchner Str. 17, 1. OG</t>
  </si>
  <si>
    <t>Rollinstr. 61–63</t>
  </si>
  <si>
    <t>Agentur für Arbeit Balingen</t>
  </si>
  <si>
    <t>Balingen</t>
  </si>
  <si>
    <t>Stingstr. 17</t>
  </si>
  <si>
    <t>9 : 0</t>
  </si>
  <si>
    <t>Agentur für Arbeit Albstadt</t>
  </si>
  <si>
    <t>Albstadt</t>
  </si>
  <si>
    <t>Zieglerstr. 7</t>
  </si>
  <si>
    <t>6 : 0</t>
  </si>
  <si>
    <t>Agentur für Arbeit Sigmaringen</t>
  </si>
  <si>
    <t>Sigmaringen</t>
  </si>
  <si>
    <t>Gartenstr. 12</t>
  </si>
  <si>
    <t>Jobcenter Landkreis Sigmaringen</t>
  </si>
  <si>
    <t>In der Au 20</t>
  </si>
  <si>
    <t>0 : 2</t>
  </si>
  <si>
    <t>Agentur für Arbeit Balingen-Reutlingen</t>
  </si>
  <si>
    <t>Reutlingen</t>
  </si>
  <si>
    <t>Albstr. 83</t>
  </si>
  <si>
    <t>17 : 0</t>
  </si>
  <si>
    <t>Agentur für Arbeit Tübingen</t>
  </si>
  <si>
    <t>Tübingen</t>
  </si>
  <si>
    <t>Konrad-Adenauer-Str. 12</t>
  </si>
  <si>
    <t>15 : 0</t>
  </si>
  <si>
    <t>Agentur für Arbeit Reutlingen</t>
  </si>
  <si>
    <t>Pfullingen</t>
  </si>
  <si>
    <t>Marktstr. 150</t>
  </si>
  <si>
    <t>6-wchtl.</t>
  </si>
  <si>
    <t>Jobcenter Landkreis Tübingen</t>
  </si>
  <si>
    <t>Schleifmühleweg 68</t>
  </si>
  <si>
    <t>7 : 0</t>
  </si>
  <si>
    <t>Jobcenter Landkreis Reutlingen</t>
  </si>
  <si>
    <t>Münsingen</t>
  </si>
  <si>
    <t>Hauptstr. 34</t>
  </si>
  <si>
    <t>3-mtl.</t>
  </si>
  <si>
    <t>Eningen</t>
  </si>
  <si>
    <t>Arbachtalstr. 6</t>
  </si>
  <si>
    <t>Agentur für Arbeit Ravensburg</t>
  </si>
  <si>
    <t>Ravensburg</t>
  </si>
  <si>
    <t>Schützenstr. 69</t>
  </si>
  <si>
    <t>16 : 0</t>
  </si>
  <si>
    <t>Agentur für Arbeit Friedrichshafen</t>
  </si>
  <si>
    <t>Friedrichshafen</t>
  </si>
  <si>
    <t>Eugenstr. 41</t>
  </si>
  <si>
    <t>Agentur für Arbeit Wangen</t>
  </si>
  <si>
    <t>Wangen</t>
  </si>
  <si>
    <t>Marktplatz 5</t>
  </si>
  <si>
    <t>Agentur für Arbeit Konstanz-Ravensburg</t>
  </si>
  <si>
    <t>Konstanz</t>
  </si>
  <si>
    <t>Stromeyersdorfstr. 1</t>
  </si>
  <si>
    <t>12 : 0</t>
  </si>
  <si>
    <t>Agentur für Arbeit Singen</t>
  </si>
  <si>
    <t>Singen</t>
  </si>
  <si>
    <t>Enge Str. 7</t>
  </si>
  <si>
    <t>Agentur für Arbeit Überlingen</t>
  </si>
  <si>
    <t>Überlingen</t>
  </si>
  <si>
    <t>Friedhofstr. 30</t>
  </si>
  <si>
    <t>Jobcenter Landkreis Konstanz</t>
  </si>
  <si>
    <t>Konzilstr. 9</t>
  </si>
  <si>
    <t>Maggistr. 7</t>
  </si>
  <si>
    <t>Stockach</t>
  </si>
  <si>
    <t>Adenauerstr. 4</t>
  </si>
  <si>
    <t>2-mtl.</t>
  </si>
  <si>
    <t>Interner Service Freiburg</t>
  </si>
  <si>
    <t>Agentur für Arbeit Freiburg</t>
  </si>
  <si>
    <t>Freiburg</t>
  </si>
  <si>
    <t>Lehener Str. 77</t>
  </si>
  <si>
    <t>Emmendingen</t>
  </si>
  <si>
    <t>Dammweg 2/1</t>
  </si>
  <si>
    <t>Müllheim</t>
  </si>
  <si>
    <t>Unterer Brühl 4</t>
  </si>
  <si>
    <t>Titisee-Neustadt</t>
  </si>
  <si>
    <t>Scheuerlenstr. 10</t>
  </si>
  <si>
    <t>Gundelfingerst. 2</t>
  </si>
  <si>
    <t>Jobcenter Freiburg Jugendagentur</t>
  </si>
  <si>
    <t>Bismarckallee 11-13</t>
  </si>
  <si>
    <t>Kompetenz-Center Flüchtlinge</t>
  </si>
  <si>
    <t>Berliner Allee 1</t>
  </si>
  <si>
    <t>14tägig</t>
  </si>
  <si>
    <t>Jobcenter Breisgau-Hochschwarzwald</t>
  </si>
  <si>
    <t>Werderstr. 34</t>
  </si>
  <si>
    <t>Titiseestr. 17</t>
  </si>
  <si>
    <t>Agentur für Arbeit Lörrach</t>
  </si>
  <si>
    <t>Lörrach</t>
  </si>
  <si>
    <t>Brombacher Str. 2</t>
  </si>
  <si>
    <t>Waldshut-Tiengen</t>
  </si>
  <si>
    <t>Waldtorstr. 1 a</t>
  </si>
  <si>
    <t>Agentur für Arbeit Offenburg</t>
  </si>
  <si>
    <t xml:space="preserve">Offenburg </t>
  </si>
  <si>
    <t>Weingartenstr. 3</t>
  </si>
  <si>
    <t>Achern</t>
  </si>
  <si>
    <t>Hauptstr. 59a</t>
  </si>
  <si>
    <t xml:space="preserve">Hausach </t>
  </si>
  <si>
    <t>Hauptstr. 6</t>
  </si>
  <si>
    <t xml:space="preserve">Lahr </t>
  </si>
  <si>
    <t>Otto-Hahn-Str. 1</t>
  </si>
  <si>
    <t xml:space="preserve">Kehl </t>
  </si>
  <si>
    <t>Bahnhofsplatz 1</t>
  </si>
  <si>
    <t>Oberkirch</t>
  </si>
  <si>
    <t>Eisenbahnstr. 1</t>
  </si>
  <si>
    <t>Agentur für Arbeit RW - VS</t>
  </si>
  <si>
    <t>Villingen-Schwenningen</t>
  </si>
  <si>
    <t>Lantwattenstr. 2</t>
  </si>
  <si>
    <t>Rottweil</t>
  </si>
  <si>
    <t>Neckarstr. 100</t>
  </si>
  <si>
    <t>Tuttlingen</t>
  </si>
  <si>
    <t>Werderstr. 19</t>
  </si>
  <si>
    <t>Donaueschingen</t>
  </si>
  <si>
    <t>Bad Dürrheimer Str. 17</t>
  </si>
  <si>
    <t xml:space="preserve">Oberndorf </t>
  </si>
  <si>
    <t>Hauptstr. 4</t>
  </si>
  <si>
    <t>Furtwangen</t>
  </si>
  <si>
    <t>Friedrichstr. 4</t>
  </si>
  <si>
    <t>Ansprechpartner/-innen für Bieter im Rahmen der Ausschreibung Entsorgung datenschutzwürdigen Schriftguts, Los RD BW</t>
  </si>
  <si>
    <t>Baden-Württemberg</t>
  </si>
  <si>
    <t>Zeiser, Carolin</t>
  </si>
  <si>
    <t>0761/2710-844</t>
  </si>
  <si>
    <t>Illerhaus, Guido</t>
  </si>
  <si>
    <t>0761/ 2710 825</t>
  </si>
  <si>
    <t>Bundesagentur für Arbeit
Agentur für Arbeit Freiburg
Lehener Str. 77
79106 Freiburg</t>
  </si>
  <si>
    <t>Freiburg.IS-Interner-Dienstbetrieb@arbeitsagentur.de</t>
  </si>
  <si>
    <t>Karlsruhe-Rastatt</t>
  </si>
  <si>
    <t>Kern, Sandra</t>
  </si>
  <si>
    <t>0721/823-8311</t>
  </si>
  <si>
    <t>Wagner-Herfurht, Erwin</t>
  </si>
  <si>
    <t>0721/823-1654</t>
  </si>
  <si>
    <t>Bundesagentur für Arbeit
Agentur für Arbeit Karlsruhe
Brauerstr. 10
76135 Karlsruhe</t>
  </si>
  <si>
    <t>Karlsruhe-Rastatt.IS-Interner-Dienstbetrieb@arbeitsagentur.de</t>
  </si>
  <si>
    <t>Riedel, Jana</t>
  </si>
  <si>
    <t>0621/4209-743</t>
  </si>
  <si>
    <t xml:space="preserve">Fabiano, Sonja </t>
  </si>
  <si>
    <t>0621/4209-742</t>
  </si>
  <si>
    <t>Bundesagentur für Arbeit
Agentur für Arbeit Mannheim
Seckenheimer Landstr. 16
68163 Mannheim</t>
  </si>
  <si>
    <t xml:space="preserve">Mannheim.IS-Interner-Dienstbetrieb.de
</t>
  </si>
  <si>
    <t>Meyer, Samantha</t>
  </si>
  <si>
    <t>0711/941-2783</t>
  </si>
  <si>
    <t>Epple Regina</t>
  </si>
  <si>
    <t>0711/941-2765</t>
  </si>
  <si>
    <t>Bundesagentur für Arbeit
Agentur für Arbeit Stuttgart
Neckarstr. 84
70190 Stuttgart</t>
  </si>
  <si>
    <t xml:space="preserve">Samantha.Meyer@arbeitsagentur.de
Regina.Epple@arbeitsagentur.de
Stuttgart.IS-Personalteam-3-InterneDienste@arbeitsagentur.de </t>
  </si>
  <si>
    <t>Oesterle, Ingrid</t>
  </si>
  <si>
    <t>0751 805-430</t>
  </si>
  <si>
    <t>Schwärzler, Nikolaus</t>
  </si>
  <si>
    <t>0751 805-403</t>
  </si>
  <si>
    <t>Bundesagentur für Arbeit
Agentur für Arbeit Ulm
Schützenstr. 69
88212 Ravensburg</t>
  </si>
  <si>
    <t>Ulm.IS-Personal-Interner-Dienstbetrieb@arbeitsagentur.de</t>
  </si>
  <si>
    <t>RD Berlin-Brandenburg</t>
  </si>
  <si>
    <t>Interner Service Berlin - Mitte</t>
  </si>
  <si>
    <t>Berlin</t>
  </si>
  <si>
    <t>Friedrichstraße 34</t>
  </si>
  <si>
    <t>AA Berlin Mitte (HA)</t>
  </si>
  <si>
    <t>Charlottenstraße 90+87</t>
  </si>
  <si>
    <t>AA Berlin Mitte (Job-Point)</t>
  </si>
  <si>
    <t>Mehringdamm 14</t>
  </si>
  <si>
    <t>GSt Berlin Mitte</t>
  </si>
  <si>
    <t>Beuthstraße 7</t>
  </si>
  <si>
    <t>GSt Berlin Lichtenberg</t>
  </si>
  <si>
    <t>Gotlindestraße 93-Haus 1+2</t>
  </si>
  <si>
    <t>GSt Berlin Marzahn-Hellersdorf</t>
  </si>
  <si>
    <t>Janusz-Korzak-Straße 32</t>
  </si>
  <si>
    <t>JC Berlin Lichtenberg (Auslagerung)</t>
  </si>
  <si>
    <t>Möllendorffstraße 52</t>
  </si>
  <si>
    <t>JC Berlin Lichtenberg</t>
  </si>
  <si>
    <t>kompl. dezentraler Austausch</t>
  </si>
  <si>
    <t>kompl. Abruf</t>
  </si>
  <si>
    <t>JC Berlin Marzahn-Hellersdorf</t>
  </si>
  <si>
    <t>Allee der Kosmonauten 29</t>
  </si>
  <si>
    <t>JC Berlin Marzahn-Hellersdorf (Auslagerung)</t>
  </si>
  <si>
    <t>Beilsteiner Str. 113</t>
  </si>
  <si>
    <t>AA Berlin Süd (HA)</t>
  </si>
  <si>
    <t>Sonnenallee 282</t>
  </si>
  <si>
    <t>GSt Berlin Tempelhof-Schöneberg</t>
  </si>
  <si>
    <t>Alarichstraße 12-17</t>
  </si>
  <si>
    <t>GSt Steglitz-Zehlendorf</t>
  </si>
  <si>
    <t>Händelplatz 1</t>
  </si>
  <si>
    <t>GSt Treptow-Köpenick</t>
  </si>
  <si>
    <t>Pfarrer-Goosmann-Straße 19</t>
  </si>
  <si>
    <t>JC Neukölln</t>
  </si>
  <si>
    <t>Mainzer Straße 27</t>
  </si>
  <si>
    <t>JC Neukölln (Auslagerung)</t>
  </si>
  <si>
    <t>Sonnenallee 318</t>
  </si>
  <si>
    <t>JC Steglitz-Zehlendorf</t>
  </si>
  <si>
    <t>Birkbuschstraße 10</t>
  </si>
  <si>
    <t>JC Steglitz-Zehlendorf (Auslagerung)</t>
  </si>
  <si>
    <t>Kelchstraße 17-23</t>
  </si>
  <si>
    <t>JC Treptow-Köpenick</t>
  </si>
  <si>
    <t>Groß-Berliner-Damm 73 a-e</t>
  </si>
  <si>
    <t>JC Treptow-Köpenick (Auslagerung)</t>
  </si>
  <si>
    <t>Agentur für Arbeit  HA Nord</t>
  </si>
  <si>
    <t>Königin-Elisabeth-Str. 49</t>
  </si>
  <si>
    <t xml:space="preserve">Agentur für Arbeit Pankow </t>
  </si>
  <si>
    <t>Storkower Str. 120</t>
  </si>
  <si>
    <t>Agentur für Arbeit Reinickendorf</t>
  </si>
  <si>
    <t>Breitenbachstr. 10</t>
  </si>
  <si>
    <t>Agentur für Arbeit Spandau</t>
  </si>
  <si>
    <t>Wohlrabedamm 32</t>
  </si>
  <si>
    <t>Interner Service Cottbus</t>
  </si>
  <si>
    <t>AA Cottbus</t>
  </si>
  <si>
    <t>Cottbus</t>
  </si>
  <si>
    <t>Bahnhofstr. 10</t>
  </si>
  <si>
    <t>2x wöchentl.</t>
  </si>
  <si>
    <t>JC Cottbus</t>
  </si>
  <si>
    <t>AA Cottbus/ Famka</t>
  </si>
  <si>
    <t>Thiemstr. 135</t>
  </si>
  <si>
    <t>AA  Bad Liebenwerda</t>
  </si>
  <si>
    <t>Bad Liebenwerda</t>
  </si>
  <si>
    <t>Berliner Str. 13</t>
  </si>
  <si>
    <t>JC Bad Liebenwerda</t>
  </si>
  <si>
    <t>JC Finsterwalde</t>
  </si>
  <si>
    <t>Finsterwalde</t>
  </si>
  <si>
    <t>Fr. Engels Str. 46</t>
  </si>
  <si>
    <t>AA Finsterwalde</t>
  </si>
  <si>
    <t>An der Schraube 26</t>
  </si>
  <si>
    <t>JC Herzberg</t>
  </si>
  <si>
    <t>Herzberg</t>
  </si>
  <si>
    <t>Lugstr. 4</t>
  </si>
  <si>
    <t>AA Herzberg</t>
  </si>
  <si>
    <t>AA Forst</t>
  </si>
  <si>
    <t>Forst</t>
  </si>
  <si>
    <t>Käthe-Kollwitz Str. 2</t>
  </si>
  <si>
    <t>4-wöchentlich</t>
  </si>
  <si>
    <t>AA Guben</t>
  </si>
  <si>
    <t>Guben</t>
  </si>
  <si>
    <t>Mittelstr. 17</t>
  </si>
  <si>
    <t>JC Lauchhammer</t>
  </si>
  <si>
    <t>Lauchhammer</t>
  </si>
  <si>
    <t>Ernst-Schneller Str. 3</t>
  </si>
  <si>
    <t>AA Luckau</t>
  </si>
  <si>
    <t>Luckau</t>
  </si>
  <si>
    <t>Bersteallee 21</t>
  </si>
  <si>
    <t>JC Luckau</t>
  </si>
  <si>
    <t>AA Lübben</t>
  </si>
  <si>
    <t>Lübben</t>
  </si>
  <si>
    <t>Weinbergstr. 1</t>
  </si>
  <si>
    <t>JC Lübben</t>
  </si>
  <si>
    <t>Weinbergstr. 1 a</t>
  </si>
  <si>
    <t>AA Lübbenau</t>
  </si>
  <si>
    <t>Lübbenau</t>
  </si>
  <si>
    <t>Str. des Friedens 4</t>
  </si>
  <si>
    <t>JC Lübbenau</t>
  </si>
  <si>
    <t>AA Senftenberg</t>
  </si>
  <si>
    <t>Senftenberg</t>
  </si>
  <si>
    <t>Amtsweg 1-3</t>
  </si>
  <si>
    <t>JC Senftenberg</t>
  </si>
  <si>
    <t>Laugkfeld 29</t>
  </si>
  <si>
    <t>AA Spremberg</t>
  </si>
  <si>
    <t>Spremberg</t>
  </si>
  <si>
    <t>Bauhofstr. 1</t>
  </si>
  <si>
    <t>AA Frankfurt</t>
  </si>
  <si>
    <t>Frankfurt (Oder)</t>
  </si>
  <si>
    <t xml:space="preserve">H.-v.-Stephan-Str. </t>
  </si>
  <si>
    <t>AA Fürstenwalde</t>
  </si>
  <si>
    <t>Fürstenwalde</t>
  </si>
  <si>
    <t>Eisenbahnstr. 171</t>
  </si>
  <si>
    <t>AA Bad Freienwalde</t>
  </si>
  <si>
    <t>Bad Freienwalde</t>
  </si>
  <si>
    <t>Amtstr.1</t>
  </si>
  <si>
    <t>AA Seelow</t>
  </si>
  <si>
    <t>Seelow</t>
  </si>
  <si>
    <t>Fichtenweg 3</t>
  </si>
  <si>
    <t>AA Eisenhüttenstadt</t>
  </si>
  <si>
    <t>Eisenhüttenstadt</t>
  </si>
  <si>
    <t>Karl-Marx Str. 35 c</t>
  </si>
  <si>
    <t>AA Strausberg</t>
  </si>
  <si>
    <t>Strausberg</t>
  </si>
  <si>
    <t>Prötzeler Chaussee 8</t>
  </si>
  <si>
    <t>JC Bad Freienwalde</t>
  </si>
  <si>
    <t>Amtsstr. 1</t>
  </si>
  <si>
    <t>JC Seelow</t>
  </si>
  <si>
    <t xml:space="preserve">JC Seelow </t>
  </si>
  <si>
    <t xml:space="preserve">Seelow </t>
  </si>
  <si>
    <t>Fichtenweg 5</t>
  </si>
  <si>
    <t>JC Strausberg</t>
  </si>
  <si>
    <t>Prötzeler Chaussee 7k</t>
  </si>
  <si>
    <t>AA Königs-Wusterhausen/A10 Center</t>
  </si>
  <si>
    <t>Wildau</t>
  </si>
  <si>
    <t>Chausseestraße 1</t>
  </si>
  <si>
    <t>AA Flughafenagentur Schönefeld</t>
  </si>
  <si>
    <t>BER Schönefeld</t>
  </si>
  <si>
    <t xml:space="preserve">Willi-Brandt Platz 2 </t>
  </si>
  <si>
    <t>JC Königs-Wusterhausen</t>
  </si>
  <si>
    <t>Königs-Wusterhausen</t>
  </si>
  <si>
    <t>Max-Werner Str. 7</t>
  </si>
  <si>
    <t>Interner Service Potsdam</t>
  </si>
  <si>
    <t>Agentur für Arbeit Potsdam</t>
  </si>
  <si>
    <t>Potsdam</t>
  </si>
  <si>
    <t>Horstweg 102-108</t>
  </si>
  <si>
    <t>Horstweg 96</t>
  </si>
  <si>
    <t>Schlaatzweg 1</t>
  </si>
  <si>
    <t>Brandenburg</t>
  </si>
  <si>
    <t>Kirchhofstraße 39-42</t>
  </si>
  <si>
    <t>Zossen</t>
  </si>
  <si>
    <t>Bahnhofstr. 16</t>
  </si>
  <si>
    <t>Luckenwalde</t>
  </si>
  <si>
    <t>Bahnhofstr. 18-19</t>
  </si>
  <si>
    <t>Bad Belzig</t>
  </si>
  <si>
    <t>Brücker Landstr. 1a</t>
  </si>
  <si>
    <t>Jobcenter Landeshauptstadt  Potsdam</t>
  </si>
  <si>
    <t>Jobcenter Brandenburg</t>
  </si>
  <si>
    <t>Gesch.-Scholl-Str. 10</t>
  </si>
  <si>
    <t>Agentur für Arbeit Neuruppin</t>
  </si>
  <si>
    <t>Neuruppin</t>
  </si>
  <si>
    <t>Trenckmannstr. 15</t>
  </si>
  <si>
    <t>Gransee</t>
  </si>
  <si>
    <t>Templiner Str. 14</t>
  </si>
  <si>
    <t>Oranienburg</t>
  </si>
  <si>
    <t>Stralsunder Str. 30</t>
  </si>
  <si>
    <t>Nauen</t>
  </si>
  <si>
    <t>Lindenplatz 4</t>
  </si>
  <si>
    <t>Rathenow</t>
  </si>
  <si>
    <t>Friedrich-Ebert-Ring 63</t>
  </si>
  <si>
    <t>Perleberg</t>
  </si>
  <si>
    <t>Berliner Weg 8</t>
  </si>
  <si>
    <t>Agentur für Arbeit Eberswalde</t>
  </si>
  <si>
    <t>Eberswalde</t>
  </si>
  <si>
    <t>Bergerstr. 30</t>
  </si>
  <si>
    <t>Bernau</t>
  </si>
  <si>
    <t>Heinersdorfer Str. 45</t>
  </si>
  <si>
    <t>Prenzlau</t>
  </si>
  <si>
    <t>Richard-Steinweg-Straße 5</t>
  </si>
  <si>
    <t xml:space="preserve">Schwedt </t>
  </si>
  <si>
    <t>Karthaus-Straße 10-12</t>
  </si>
  <si>
    <t>Jobcenter Barnim</t>
  </si>
  <si>
    <t>Bergerstr.30</t>
  </si>
  <si>
    <t>Ansprechpartner/-innen für Bieter im Rahmen der Ausschreibung Entsorgung datenschutzwürdigen Schriftguts, Los RD BB</t>
  </si>
  <si>
    <t>Berlin-Brandenburg</t>
  </si>
  <si>
    <t>Berlin-Mitte</t>
  </si>
  <si>
    <t>Denzer, Robert</t>
  </si>
  <si>
    <t>030/555599-8370</t>
  </si>
  <si>
    <t>Bundesagentur für Arbeit
Agentur für Arbeit Berlin-Mitte
Charlottenstr. 87-90
10969 Berlin</t>
  </si>
  <si>
    <t xml:space="preserve">Robert.Denzer@arbeitsagentur.de
</t>
  </si>
  <si>
    <t>Heinrich, Marlis</t>
  </si>
  <si>
    <t>0355/619 4328</t>
  </si>
  <si>
    <t>Bundesagentur für Arbeit
Agentur für Arbeit Cottbus
Bahnhofstr. 10
03046 Cottbus</t>
  </si>
  <si>
    <t>Marlis:Heinrich@arbeitsagentur.de</t>
  </si>
  <si>
    <t>Müller, Sabrina</t>
  </si>
  <si>
    <t>0331/8808375</t>
  </si>
  <si>
    <t>Wollenberg, Matthias</t>
  </si>
  <si>
    <t>0331/8804113</t>
  </si>
  <si>
    <t>Bundesagentur für Arbeit
Agentur für Arbeit Potsdam
Horstweg 96
14482 Potsdam</t>
  </si>
  <si>
    <t>Potsdam.IS-Personal-Team833@arbeitsagentur.de</t>
  </si>
  <si>
    <t>RD Sachsen-Anhalt-Thüringen</t>
  </si>
  <si>
    <t>Kürzestes Tauschintervalls</t>
  </si>
  <si>
    <t>Interner Service Sachsen-Anhalt (Stzpkt. Halle)</t>
  </si>
  <si>
    <t>IS Sachsen-Anhalt AA Sachsen-Anhalt Süd</t>
  </si>
  <si>
    <t>Sangerhausen</t>
  </si>
  <si>
    <t>Baumschulenweg 1</t>
  </si>
  <si>
    <t>06526</t>
  </si>
  <si>
    <t>Hettstedt</t>
  </si>
  <si>
    <t>Mühlgartenstraße 1</t>
  </si>
  <si>
    <t>06333</t>
  </si>
  <si>
    <t>Lutherstadt Eisleben</t>
  </si>
  <si>
    <t>Klosterplatz 23</t>
  </si>
  <si>
    <t>06295</t>
  </si>
  <si>
    <t>Jobcenter Mansfeld-Südharz
Sangerhausen</t>
  </si>
  <si>
    <t>Jobcenter Mansfeld-Südharz
Dienstort Eisleben</t>
  </si>
  <si>
    <t>Sangerhäuser Str. 23</t>
  </si>
  <si>
    <t>Jobcenter Mansfeld-Südharz
Dienstort Hettstedt</t>
  </si>
  <si>
    <t>Freimarkt 35</t>
  </si>
  <si>
    <t>zentrl</t>
  </si>
  <si>
    <t>Halle</t>
  </si>
  <si>
    <t>Schopenhauerstr. 2</t>
  </si>
  <si>
    <t>06114</t>
  </si>
  <si>
    <t>3 Wochen</t>
  </si>
  <si>
    <t>Merseburg</t>
  </si>
  <si>
    <t>Geusaer Str. 81e</t>
  </si>
  <si>
    <t>06217</t>
  </si>
  <si>
    <t>IS Sachsen-Anhalt Regionaldirektion
 Sachsen-Anhalt-Thüringen</t>
  </si>
  <si>
    <t>Frau-von-Selmnitz-Str. 6</t>
  </si>
  <si>
    <t>06110</t>
  </si>
  <si>
    <t>Weißenfels</t>
  </si>
  <si>
    <t>Promenade 19</t>
  </si>
  <si>
    <t>06667</t>
  </si>
  <si>
    <t>Naumburg</t>
  </si>
  <si>
    <t>Bahnhofstr. 48</t>
  </si>
  <si>
    <t>06618</t>
  </si>
  <si>
    <t>Zeitz</t>
  </si>
  <si>
    <t>Weißenfelser Str. 26a</t>
  </si>
  <si>
    <t>06712</t>
  </si>
  <si>
    <t>Interner Service Thüringen</t>
  </si>
  <si>
    <t>IS Thüringen, AA Thüringen Mitte</t>
  </si>
  <si>
    <t>Erfurt</t>
  </si>
  <si>
    <t>Max-Reger-Str. 1</t>
  </si>
  <si>
    <t>Blosenburgstr. 20</t>
  </si>
  <si>
    <t>IS Thüringen, AA Thüringen Mitte/ FamKa</t>
  </si>
  <si>
    <t>Leipziger Straße 56b</t>
  </si>
  <si>
    <t>Apolda</t>
  </si>
  <si>
    <t>16 Wochen</t>
  </si>
  <si>
    <t>Arnstadt</t>
  </si>
  <si>
    <t>Bierweg 2</t>
  </si>
  <si>
    <t>Ilmenau</t>
  </si>
  <si>
    <t>Krankenhausstraße 12</t>
  </si>
  <si>
    <t>Sömmerda</t>
  </si>
  <si>
    <t>Franz-Mehring-Straße 10</t>
  </si>
  <si>
    <t>Weimar</t>
  </si>
  <si>
    <t>Eduard-Rosenthal-Str. 43</t>
  </si>
  <si>
    <t>IS Thüringen, AA Thüringen Mitte/ BTS</t>
  </si>
  <si>
    <t>Windmühlenstraße 19/21</t>
  </si>
  <si>
    <t>Gotha</t>
  </si>
  <si>
    <t>Schöne Aussicht 5</t>
  </si>
  <si>
    <t>IS Thüringen, AA Thüringen Süd-West</t>
  </si>
  <si>
    <t>Suhl</t>
  </si>
  <si>
    <t>Werner-Seelenbinder-Str.8</t>
  </si>
  <si>
    <t>Eisenach</t>
  </si>
  <si>
    <t>Ernst-Thälmann-Str. 84</t>
  </si>
  <si>
    <t>Bad Salzungen</t>
  </si>
  <si>
    <t>Erzberger Allee 12</t>
  </si>
  <si>
    <t>Sonneberg</t>
  </si>
  <si>
    <t>Bahnhofstraße 44-48</t>
  </si>
  <si>
    <t>Hildburghausen</t>
  </si>
  <si>
    <t>Puschkinplatz 6</t>
  </si>
  <si>
    <t>Meiningen</t>
  </si>
  <si>
    <t>Günther-Raphael-Str.9a</t>
  </si>
  <si>
    <t>Schmalkalden</t>
  </si>
  <si>
    <t>Eichelbach 1</t>
  </si>
  <si>
    <t>JC Hildburghausen</t>
  </si>
  <si>
    <t>IS Thüringen, AA Thüringen Nord</t>
  </si>
  <si>
    <t>Nordhausen</t>
  </si>
  <si>
    <t>Uferstr. 2</t>
  </si>
  <si>
    <t>IS Thüringen, AA Thüringen Nord/ FamKa</t>
  </si>
  <si>
    <t>Leinefelde</t>
  </si>
  <si>
    <t>Siemensstr. 8</t>
  </si>
  <si>
    <t>Mühlhausen</t>
  </si>
  <si>
    <t>Thomas-Müntzer-Str. 14</t>
  </si>
  <si>
    <t>Sondershausen</t>
  </si>
  <si>
    <t>Frankenhäuser Str. 4</t>
  </si>
  <si>
    <t>Jobcenter Nordhausen</t>
  </si>
  <si>
    <t>Jobcenter Kyffhäuserkreis</t>
  </si>
  <si>
    <t>Nordhäuser Str. 1</t>
  </si>
  <si>
    <t>7 Wochen</t>
  </si>
  <si>
    <t>Artern</t>
  </si>
  <si>
    <t>Sangerhäuser Str. 36</t>
  </si>
  <si>
    <t>Jobcenter Unstrut-Hainich-Kreis</t>
  </si>
  <si>
    <t>Ernst-Claes-Str. 1</t>
  </si>
  <si>
    <t xml:space="preserve">IS Thüringen, AA Thüringen Ost </t>
  </si>
  <si>
    <t>Gera</t>
  </si>
  <si>
    <t>Reichsstr. 15</t>
  </si>
  <si>
    <t>07545</t>
  </si>
  <si>
    <t>Greiz</t>
  </si>
  <si>
    <t>Bruno-Bergner-Str.19/20</t>
  </si>
  <si>
    <t>07973</t>
  </si>
  <si>
    <t>Schleiz</t>
  </si>
  <si>
    <t>Pahlhornstr. 6</t>
  </si>
  <si>
    <t>07907</t>
  </si>
  <si>
    <t>Pößneck</t>
  </si>
  <si>
    <t>Gerberstr. 28</t>
  </si>
  <si>
    <t>07381</t>
  </si>
  <si>
    <t>Turnus</t>
  </si>
  <si>
    <t>Altenburg</t>
  </si>
  <si>
    <t>Fabrikstr. 30</t>
  </si>
  <si>
    <t>04600</t>
  </si>
  <si>
    <t>IS Thüringen, AA Thüringen Ost</t>
  </si>
  <si>
    <t>Jena</t>
  </si>
  <si>
    <t>Stadtrodaer Str. 1</t>
  </si>
  <si>
    <t>07749</t>
  </si>
  <si>
    <t>Eisenberg</t>
  </si>
  <si>
    <t>Fabrikstraße 13</t>
  </si>
  <si>
    <t>07607</t>
  </si>
  <si>
    <t>Saalfeld</t>
  </si>
  <si>
    <t>Bahnhofstr. 5</t>
  </si>
  <si>
    <t>07318</t>
  </si>
  <si>
    <t>Jobcenter Gera</t>
  </si>
  <si>
    <t xml:space="preserve">Jobcenter SOK </t>
  </si>
  <si>
    <t>Wohlfahrtstr. 3-5</t>
  </si>
  <si>
    <t>Jobcenter ABG-Land</t>
  </si>
  <si>
    <t>Interner Service Sachsen-Anhalt (Stzpkt. Magdeburg)</t>
  </si>
  <si>
    <t>IS Sachsen-Anhalt AA Sachsen-Anhalt West</t>
  </si>
  <si>
    <t>Halberstadt</t>
  </si>
  <si>
    <t>Schwanebecker Str. 14</t>
  </si>
  <si>
    <t>38820</t>
  </si>
  <si>
    <t>Wernigerode</t>
  </si>
  <si>
    <t>Rudolf-Breitscheid-Str 19</t>
  </si>
  <si>
    <t>38855</t>
  </si>
  <si>
    <t>Quedlinburg</t>
  </si>
  <si>
    <t>Magdeburger Str. 13</t>
  </si>
  <si>
    <t>06484</t>
  </si>
  <si>
    <t>Bernburg</t>
  </si>
  <si>
    <t>Kalistr. 11</t>
  </si>
  <si>
    <t>06406</t>
  </si>
  <si>
    <t>Aschersleben</t>
  </si>
  <si>
    <t>Dr.-Wilhelm-Külz-Platz 3</t>
  </si>
  <si>
    <t>06449</t>
  </si>
  <si>
    <t>Schönebeck</t>
  </si>
  <si>
    <t>Böttcher Str. 47</t>
  </si>
  <si>
    <t>39218</t>
  </si>
  <si>
    <t>Staßfurt</t>
  </si>
  <si>
    <t>Steinstr. 21</t>
  </si>
  <si>
    <t>39418</t>
  </si>
  <si>
    <t>IS Sachsen-Anhalt AA Sachsen-Anhalt Ost</t>
  </si>
  <si>
    <t>Dessau-Roßlau</t>
  </si>
  <si>
    <t>Seminarplatz 1</t>
  </si>
  <si>
    <t>06846</t>
  </si>
  <si>
    <t>zemtral</t>
  </si>
  <si>
    <t>Bitterfeld</t>
  </si>
  <si>
    <t>Bismarckstr. 20</t>
  </si>
  <si>
    <t>06749</t>
  </si>
  <si>
    <t>dezenral</t>
  </si>
  <si>
    <t>Lutherstadt Wittenberg</t>
  </si>
  <si>
    <t>Melanchthonstr. 3a</t>
  </si>
  <si>
    <t>06886</t>
  </si>
  <si>
    <t>Am Alten Bahnhof 3</t>
  </si>
  <si>
    <t>JC Lutherstadt Wittenberg</t>
  </si>
  <si>
    <t>Jobcenter Dessau-Roßlau</t>
  </si>
  <si>
    <t>IS Sachsen-Anhalt AA Sachsen-Anhalt Nord</t>
  </si>
  <si>
    <t>Magdeburg</t>
  </si>
  <si>
    <t>Hohepfortestr. 37 Altbau</t>
  </si>
  <si>
    <t>39104</t>
  </si>
  <si>
    <t>Hohepfortestr. 37 Neubau</t>
  </si>
  <si>
    <t xml:space="preserve">Hasselbachstr.2 </t>
  </si>
  <si>
    <t>dezental</t>
  </si>
  <si>
    <t>Am Alten Theater 1</t>
  </si>
  <si>
    <t>dezetral</t>
  </si>
  <si>
    <t>Burg</t>
  </si>
  <si>
    <t>Bahnhofstr. 7</t>
  </si>
  <si>
    <t>39288</t>
  </si>
  <si>
    <t>Haldensleben</t>
  </si>
  <si>
    <t>Gerikestr. 3</t>
  </si>
  <si>
    <t>39340</t>
  </si>
  <si>
    <t>Oschersleben</t>
  </si>
  <si>
    <t>Thälmannstr. 14</t>
  </si>
  <si>
    <t>39387</t>
  </si>
  <si>
    <t>Wanzleben-Börde</t>
  </si>
  <si>
    <t xml:space="preserve"> Lange Str. 11</t>
  </si>
  <si>
    <t>39164</t>
  </si>
  <si>
    <t>Stendal</t>
  </si>
  <si>
    <t>Stadtseeallee 71</t>
  </si>
  <si>
    <t>Salzwedel</t>
  </si>
  <si>
    <t>An der Altmarkpassage 3b</t>
  </si>
  <si>
    <t>Gardelegen</t>
  </si>
  <si>
    <t>Am Burgwall 15</t>
  </si>
  <si>
    <t>Jobcenter Jerichower Land</t>
  </si>
  <si>
    <t>Martin-Luther-Str. 21</t>
  </si>
  <si>
    <t>Genthin</t>
  </si>
  <si>
    <t>Brandenburger Str. 100</t>
  </si>
  <si>
    <t>39307</t>
  </si>
  <si>
    <t>Jobcenter Börde</t>
  </si>
  <si>
    <t>Wolmirstedt</t>
  </si>
  <si>
    <t>Julius-Bremer-Str. 10</t>
  </si>
  <si>
    <t>39326</t>
  </si>
  <si>
    <t>Lange Str. 11</t>
  </si>
  <si>
    <t>Jobcenter Stendal</t>
  </si>
  <si>
    <t>Havelberg</t>
  </si>
  <si>
    <t>Lange Str. 32</t>
  </si>
  <si>
    <t>Stadtseeallee 1</t>
  </si>
  <si>
    <t>Jobcenter Stendal, GSt. Osterburg</t>
  </si>
  <si>
    <t>Osterburg</t>
  </si>
  <si>
    <t>Ernst-Thälmann-Str. 1</t>
  </si>
  <si>
    <t>Ansprechpartner/-innen für Bieter im Rahmen der Ausschreibung Entsorgung datenschutzwürdigen Schriftguts, Los RD SAT</t>
  </si>
  <si>
    <t>Sachsen-Anhalt-Thüringen</t>
  </si>
  <si>
    <t>Thüringen</t>
  </si>
  <si>
    <t>Annett Fuchs</t>
  </si>
  <si>
    <t>0361/55594-1700</t>
  </si>
  <si>
    <t>Saalfeld, Susann</t>
  </si>
  <si>
    <t>0361/55594-1725</t>
  </si>
  <si>
    <t>Bundesagentur für Arbeit
Agentur für Arbeit TH-Mitte
Max-Reger-Str. 1
99096 Erfurt</t>
  </si>
  <si>
    <t>Erfurt.IS-InternerDienstbetrieb@arbeitsagentur.de</t>
  </si>
  <si>
    <t>Rother Alexander</t>
  </si>
  <si>
    <t>0345/5249-1009</t>
  </si>
  <si>
    <t>Glade, Carolin</t>
  </si>
  <si>
    <t>0345/5249-5533</t>
  </si>
  <si>
    <t>Bundesagentur für Arbeit
Agentur für Arbeit Halle
Schopenhauerstr. 2
06114 Halle</t>
  </si>
  <si>
    <t>Halle.IS-InternerDienstbetrieb@arbeitsagentur.de</t>
  </si>
  <si>
    <t>Thieme, Henry</t>
  </si>
  <si>
    <t>0391/257-2000</t>
  </si>
  <si>
    <t>Körtge, Susann</t>
  </si>
  <si>
    <t>0391/257-1441</t>
  </si>
  <si>
    <t>Bundesagentur für Arbeit
Agentur für Arbeit Magdeburg
Hohepfortestr. 37
39104 Magdeburg</t>
  </si>
  <si>
    <t>Sachsen-Anhalt.IS-InternerDienstbetrieb@arbeitsagentur.de</t>
  </si>
  <si>
    <t>RD Sachsen</t>
  </si>
  <si>
    <t>Stand: prognostische Erhebung März 2026</t>
  </si>
  <si>
    <t>Interner Service Leipzig</t>
  </si>
  <si>
    <t>Agentur für Arbeit Leipzig</t>
  </si>
  <si>
    <t>Leipzig - HA</t>
  </si>
  <si>
    <t>Georg-Schumann-Str. 150</t>
  </si>
  <si>
    <t>04159</t>
  </si>
  <si>
    <t>Jobcenter Leipzig</t>
  </si>
  <si>
    <t>Leipzig - Haus 1</t>
  </si>
  <si>
    <t>100 % Abruf</t>
  </si>
  <si>
    <t>Leipzig - Haus 2, EG</t>
  </si>
  <si>
    <t xml:space="preserve">Leipzig </t>
  </si>
  <si>
    <t>Georg-Schumann-Str. 171-175</t>
  </si>
  <si>
    <t>Füllstandsensor in Planung</t>
  </si>
  <si>
    <t>Leipzig</t>
  </si>
  <si>
    <t>ZAV Künstlervermittlung Leipzig</t>
  </si>
  <si>
    <t>Rosa-Luxemburg-Straße 23-25</t>
  </si>
  <si>
    <t>04103</t>
  </si>
  <si>
    <t>BTS Meißen</t>
  </si>
  <si>
    <t xml:space="preserve">Meißen </t>
  </si>
  <si>
    <t>Jüdenbergstraße 2</t>
  </si>
  <si>
    <t>01662</t>
  </si>
  <si>
    <t>Familienkasse Sachsen</t>
  </si>
  <si>
    <t>Alte Messe 6</t>
  </si>
  <si>
    <t>Agentur für Arbeit Oschatz</t>
  </si>
  <si>
    <t xml:space="preserve">Oschatz </t>
  </si>
  <si>
    <t>Wellerswalder Weg 17</t>
  </si>
  <si>
    <t>Container mit Füllstandsensor</t>
  </si>
  <si>
    <t xml:space="preserve">Grimma </t>
  </si>
  <si>
    <t>Nicolaistraße 12</t>
  </si>
  <si>
    <t xml:space="preserve">Wurzen </t>
  </si>
  <si>
    <t>Nischwitzer Breite 2</t>
  </si>
  <si>
    <t xml:space="preserve">Torgau </t>
  </si>
  <si>
    <t>Ludwig-Feuerbach-Straße 10</t>
  </si>
  <si>
    <t xml:space="preserve">Borna </t>
  </si>
  <si>
    <t>Luckaer-Str. 16</t>
  </si>
  <si>
    <t>Jobcenter Nordsachsen</t>
  </si>
  <si>
    <t>Blomberger Str. 2</t>
  </si>
  <si>
    <t>Eilenburg</t>
  </si>
  <si>
    <t>Hartmannstr. 1</t>
  </si>
  <si>
    <t>Torgau</t>
  </si>
  <si>
    <t>Georgenstraße 8</t>
  </si>
  <si>
    <t>04860</t>
  </si>
  <si>
    <t>8 wöchig</t>
  </si>
  <si>
    <t xml:space="preserve">Delitzsch </t>
  </si>
  <si>
    <t>Nordstraße 2</t>
  </si>
  <si>
    <t>Agentur für Arbeit Riesa</t>
  </si>
  <si>
    <t xml:space="preserve">Riesa </t>
  </si>
  <si>
    <t>Rudolf-Breitscheid-Straße 35</t>
  </si>
  <si>
    <t>Dresdener Straße 48</t>
  </si>
  <si>
    <t>Großenhain</t>
  </si>
  <si>
    <t>Radebeul</t>
  </si>
  <si>
    <t>Dresdner Str. 78c</t>
  </si>
  <si>
    <t>01445</t>
  </si>
  <si>
    <t>Interner Service Dresden</t>
  </si>
  <si>
    <t>AA Bautzen</t>
  </si>
  <si>
    <t>Bautzen</t>
  </si>
  <si>
    <t>Neusalzaer Str. 2</t>
  </si>
  <si>
    <t>02625</t>
  </si>
  <si>
    <t>AA Görlitz</t>
  </si>
  <si>
    <t>Görlitz</t>
  </si>
  <si>
    <t>Elisabethstr. 37</t>
  </si>
  <si>
    <t>02806</t>
  </si>
  <si>
    <t>1x pro Jahr</t>
  </si>
  <si>
    <t>AA Hoyerswerda</t>
  </si>
  <si>
    <t>Hoyerswerda</t>
  </si>
  <si>
    <t>Albert Einstein-Str. 47</t>
  </si>
  <si>
    <t>02977</t>
  </si>
  <si>
    <t>AA Kamenz</t>
  </si>
  <si>
    <t>Kamenz</t>
  </si>
  <si>
    <t>Nordstr.33</t>
  </si>
  <si>
    <t>01917</t>
  </si>
  <si>
    <t>AA Löbau</t>
  </si>
  <si>
    <t>Löbau</t>
  </si>
  <si>
    <t>James von Moltke Str. 1</t>
  </si>
  <si>
    <t>02708</t>
  </si>
  <si>
    <t>AA Weißwasser</t>
  </si>
  <si>
    <t>Weißwasser</t>
  </si>
  <si>
    <t>Straße der Einheit 2</t>
  </si>
  <si>
    <t>02943</t>
  </si>
  <si>
    <t>AA Zittau</t>
  </si>
  <si>
    <t>Zittau</t>
  </si>
  <si>
    <t>Kantstr. 25</t>
  </si>
  <si>
    <t>02763</t>
  </si>
  <si>
    <t>AA Dresden</t>
  </si>
  <si>
    <t>Dresden</t>
  </si>
  <si>
    <t>Henriette-Heber-Str. 6</t>
  </si>
  <si>
    <t>01069</t>
  </si>
  <si>
    <t>100 % Intervall</t>
  </si>
  <si>
    <t xml:space="preserve">JC Dresden </t>
  </si>
  <si>
    <t>Budapester Str. 30</t>
  </si>
  <si>
    <t>AA Pirna</t>
  </si>
  <si>
    <t>Pirna</t>
  </si>
  <si>
    <t>Seminarstr. 9</t>
  </si>
  <si>
    <t>01796</t>
  </si>
  <si>
    <t>AA Freital</t>
  </si>
  <si>
    <t>Freital</t>
  </si>
  <si>
    <t>Dresdner Str. 107</t>
  </si>
  <si>
    <t>01705</t>
  </si>
  <si>
    <t>JC SOE Pirna</t>
  </si>
  <si>
    <t>JC SOE Freital</t>
  </si>
  <si>
    <t>Johann-Georg-Palitzsch-Hof 2</t>
  </si>
  <si>
    <t>JC Dippoldiswalde</t>
  </si>
  <si>
    <t>Dippoldiswalde</t>
  </si>
  <si>
    <t>Weißeritzstr. 11</t>
  </si>
  <si>
    <t>01744</t>
  </si>
  <si>
    <t>JC Sebnitz</t>
  </si>
  <si>
    <t>Sebnitz</t>
  </si>
  <si>
    <t>Lange Str. 7</t>
  </si>
  <si>
    <t>01855</t>
  </si>
  <si>
    <t>Interner Service Chemnitz</t>
  </si>
  <si>
    <t>Agentur für Arbeit Plauen</t>
  </si>
  <si>
    <t>Plauen</t>
  </si>
  <si>
    <t>Engel Str. 8</t>
  </si>
  <si>
    <t>08523</t>
  </si>
  <si>
    <t>auf Abruf</t>
  </si>
  <si>
    <t>quartalsweise</t>
  </si>
  <si>
    <t>Richard Hofmannn Str.6</t>
  </si>
  <si>
    <t>Hegel Str. 64a</t>
  </si>
  <si>
    <t>08527</t>
  </si>
  <si>
    <t>Oelsniz</t>
  </si>
  <si>
    <t>Lessing Str. 10</t>
  </si>
  <si>
    <t>08606</t>
  </si>
  <si>
    <t>Auerbach</t>
  </si>
  <si>
    <t>Göltzschtalstraße 21</t>
  </si>
  <si>
    <t>09209</t>
  </si>
  <si>
    <t>Umzug am 29.04.2026</t>
  </si>
  <si>
    <t>Jobcenter Vogtland</t>
  </si>
  <si>
    <t>Engelstraße 9</t>
  </si>
  <si>
    <t>Agentur für Arbeit Annaberg Buchholz</t>
  </si>
  <si>
    <t>Annaberg-Buchholz</t>
  </si>
  <si>
    <t>Paulus-Jenisius Str. 43</t>
  </si>
  <si>
    <t>09456</t>
  </si>
  <si>
    <t>Aue</t>
  </si>
  <si>
    <t>Postplatz 2a</t>
  </si>
  <si>
    <t>Marienberg</t>
  </si>
  <si>
    <t>Töpferstr. 1</t>
  </si>
  <si>
    <t>Stollberg</t>
  </si>
  <si>
    <t>Schlachthofstr.5</t>
  </si>
  <si>
    <t>09366</t>
  </si>
  <si>
    <t>Agentur für Arbeit Freiberg</t>
  </si>
  <si>
    <t>Freiberg</t>
  </si>
  <si>
    <t>Annabergstr Str. 22A</t>
  </si>
  <si>
    <t>09661</t>
  </si>
  <si>
    <t>Hainichen</t>
  </si>
  <si>
    <t>Bahnhofstr. 22</t>
  </si>
  <si>
    <t>09599</t>
  </si>
  <si>
    <t>Döbeln</t>
  </si>
  <si>
    <t>Burgstr. 34</t>
  </si>
  <si>
    <t>04720</t>
  </si>
  <si>
    <t>Jobcenter Mittelsachsen</t>
  </si>
  <si>
    <t>Chemnitzer Str. 8</t>
  </si>
  <si>
    <t>09618</t>
  </si>
  <si>
    <t>Mittweida</t>
  </si>
  <si>
    <t>Hainichener Str. 66a</t>
  </si>
  <si>
    <t>09648</t>
  </si>
  <si>
    <t>Rößchengrundstr. 2</t>
  </si>
  <si>
    <t>RDS Servicestandort</t>
  </si>
  <si>
    <t>Chemnitz</t>
  </si>
  <si>
    <t>Paracelsusstr. 12</t>
  </si>
  <si>
    <t>09114</t>
  </si>
  <si>
    <t>Agentur für Arbeit Zwickau</t>
  </si>
  <si>
    <t>Zwickau</t>
  </si>
  <si>
    <t>Werdauer Str. 18</t>
  </si>
  <si>
    <t>08056</t>
  </si>
  <si>
    <t>Hohenstein-Ernstthal</t>
  </si>
  <si>
    <t>Schulstr. 38</t>
  </si>
  <si>
    <t>09331</t>
  </si>
  <si>
    <t>Umzug am 16.04.26</t>
  </si>
  <si>
    <t>Agentur für Arbeit Chemnitz</t>
  </si>
  <si>
    <t>Heinrich-Lorenz-Str. 20</t>
  </si>
  <si>
    <t>09120</t>
  </si>
  <si>
    <t>Jobcenter Zwickau</t>
  </si>
  <si>
    <t>Horchstr. 14</t>
  </si>
  <si>
    <t>08058</t>
  </si>
  <si>
    <t>Ansprechpartner/-innen für Bieter im Rahmen der Ausschreibung Entsorgung datenschutzwürdigen Schriftguts, Los RD Sachsen</t>
  </si>
  <si>
    <t>Sachsen</t>
  </si>
  <si>
    <t xml:space="preserve">Helbig, Wolfgang </t>
  </si>
  <si>
    <t>0375/314-1026</t>
  </si>
  <si>
    <t>Wisniewski, Kerstin</t>
  </si>
  <si>
    <t>0375/314-2725</t>
  </si>
  <si>
    <t>Bundesagentur für Arbeit
Agentur für Arbeit Chemnitz
Werdauer Str. 18
08056 Zwickau</t>
  </si>
  <si>
    <t>Chemnitz.IS-Personal-Dienstbetrieb@arbeitsagentur.de</t>
  </si>
  <si>
    <t>Ulbricht, Anja</t>
  </si>
  <si>
    <t>03591/66-2444</t>
  </si>
  <si>
    <t>Schmidt, Ines</t>
  </si>
  <si>
    <t>03591/66-2456</t>
  </si>
  <si>
    <t>Bundesagentur für Arbeit
Agentur für Arbeit Dresden
Henriette-Heber-Straße 6
01069 Dresden</t>
  </si>
  <si>
    <t>Dresden.IS-Personal@arbeitsagentur.de</t>
  </si>
  <si>
    <t xml:space="preserve">Fritzsche, Katrin </t>
  </si>
  <si>
    <t xml:space="preserve">0341/ 913 16240 </t>
  </si>
  <si>
    <t>Frenzel, Kristina</t>
  </si>
  <si>
    <t>0341/ 913 16047</t>
  </si>
  <si>
    <t>Bundesagentur für Arbeit
Agentur für Arbeit Leipzig
Georg-Schumann-Str. 150
04159 Leipzig</t>
  </si>
  <si>
    <t>Leipzig.IS-Personal-Dienstbetrieb@arbeitsagentur.de</t>
  </si>
  <si>
    <t>RD Bayern</t>
  </si>
  <si>
    <t>Interner Service München</t>
  </si>
  <si>
    <t>Agentur für Arbeit München</t>
  </si>
  <si>
    <t>München</t>
  </si>
  <si>
    <t>Kapuzinerstr. 26</t>
  </si>
  <si>
    <t>Gustav-Heinemann-Ring 212</t>
  </si>
  <si>
    <t>2-wöchtentlich</t>
  </si>
  <si>
    <t>Willi-Brand-Allee 9</t>
  </si>
  <si>
    <t>Agentur für Arbeit Freising</t>
  </si>
  <si>
    <t>Erding</t>
  </si>
  <si>
    <t>Berghamer Str. 14</t>
  </si>
  <si>
    <t>2-wöchtenlich</t>
  </si>
  <si>
    <t>Freising</t>
  </si>
  <si>
    <t>Parkstr. 11</t>
  </si>
  <si>
    <t>montatlich</t>
  </si>
  <si>
    <t>Agentur für Arbeit Freising BPS</t>
  </si>
  <si>
    <t>Erdinger Str. 84</t>
  </si>
  <si>
    <t>Dachau</t>
  </si>
  <si>
    <t>Münchner Str. 61a</t>
  </si>
  <si>
    <t>2-wöchentlich</t>
  </si>
  <si>
    <t>Ebersberg</t>
  </si>
  <si>
    <t>Kolpingstr. 1</t>
  </si>
  <si>
    <t>Agentur für Arbeit Rosenheim</t>
  </si>
  <si>
    <t>Rosenheim</t>
  </si>
  <si>
    <t>Wittelsbacherstr. 57</t>
  </si>
  <si>
    <t>Pichlmayrstr. 21</t>
  </si>
  <si>
    <t>3-wöchentlich</t>
  </si>
  <si>
    <t>Bad Tölz</t>
  </si>
  <si>
    <t>Prof.-Max-Lange-Platz 9</t>
  </si>
  <si>
    <t>Holzkirchen</t>
  </si>
  <si>
    <t>Herdergarten 2</t>
  </si>
  <si>
    <t>Wolfratshausen</t>
  </si>
  <si>
    <t>Sauerlacher Str. 7-9</t>
  </si>
  <si>
    <t>Agentur für Arbeit Weilheim</t>
  </si>
  <si>
    <t>Garmisch-Partenkirchen</t>
  </si>
  <si>
    <t>Chamonixstr. 3-9</t>
  </si>
  <si>
    <t>Landsberg am Lech</t>
  </si>
  <si>
    <t>Mühlweg 3a</t>
  </si>
  <si>
    <t>Schongau</t>
  </si>
  <si>
    <t>Marktoberdorfer Str. 29</t>
  </si>
  <si>
    <t>Weilheim</t>
  </si>
  <si>
    <t>Karwendelstr. 1</t>
  </si>
  <si>
    <t>Fürstenfeldbruck</t>
  </si>
  <si>
    <t>Oskar-von-Miller-Str. 4f</t>
  </si>
  <si>
    <t>Oskar-von-Miller-Str. 4e</t>
  </si>
  <si>
    <t>Starnberg</t>
  </si>
  <si>
    <t>Hanefelder Str. 15b</t>
  </si>
  <si>
    <t>Interner Service Würzburg</t>
  </si>
  <si>
    <t>Agentur für Arbeit Würzburg</t>
  </si>
  <si>
    <t>Würzburg</t>
  </si>
  <si>
    <t>Schießhausstraße 9</t>
  </si>
  <si>
    <t>28-täglich</t>
  </si>
  <si>
    <t xml:space="preserve">7x 240 l Container  im Bestand, nur 3 werden je Intervall geleert; Rest bei Bedarf nach Ankündigung;  in der Berechnung wurde mit durchschnittlich 6,5 gerechnet.
</t>
  </si>
  <si>
    <t>Kitzingen</t>
  </si>
  <si>
    <t>Friedenstr. 5</t>
  </si>
  <si>
    <t>56-täglich</t>
  </si>
  <si>
    <t>Lohr</t>
  </si>
  <si>
    <t>Nägelseestr. 2</t>
  </si>
  <si>
    <t>84-täglich</t>
  </si>
  <si>
    <t>Iphofen</t>
  </si>
  <si>
    <t>Anton-Sabel-Str. 2</t>
  </si>
  <si>
    <t>halbjährlich</t>
  </si>
  <si>
    <t xml:space="preserve">Jobcenter Kitzingen </t>
  </si>
  <si>
    <t>ConneKT 14</t>
  </si>
  <si>
    <t>Jobcenter Würzburg Stadt</t>
  </si>
  <si>
    <t>Schweinfurterstr. 4</t>
  </si>
  <si>
    <t>Agentur für Arbeit Aschaffenburg</t>
  </si>
  <si>
    <t>Aschaffenburg</t>
  </si>
  <si>
    <t>Memeler Str. 15</t>
  </si>
  <si>
    <t>Agentur für Arbeit Aschaffenburg - BIZ</t>
  </si>
  <si>
    <t>Goldbacherstr. 25-27</t>
  </si>
  <si>
    <t>jährlich</t>
  </si>
  <si>
    <t>Agentur für Arbeit Aschaffenburg - FamKa</t>
  </si>
  <si>
    <t>Hofgartenstr. 16</t>
  </si>
  <si>
    <t>Alzenau</t>
  </si>
  <si>
    <t>Mühlweg 18</t>
  </si>
  <si>
    <t xml:space="preserve">Geschäftsstelle aktuell wegen Wasserschaden geschlossen - Wiedereröffnung noch unklar.
</t>
  </si>
  <si>
    <t>Obernburg</t>
  </si>
  <si>
    <t>Kreßstraße 2</t>
  </si>
  <si>
    <t>dezentral = 2 Abholräume</t>
  </si>
  <si>
    <t>Jobcenter Aschaffenburg Land</t>
  </si>
  <si>
    <t>Lange Straße 17</t>
  </si>
  <si>
    <t>dezentral = 3 Abholräume</t>
  </si>
  <si>
    <t>Jobcenter Aschaffenburg Stadt</t>
  </si>
  <si>
    <t>Auhofstraße 2</t>
  </si>
  <si>
    <t>dezentral = 6 Abholräume</t>
  </si>
  <si>
    <t>Agentur für Arbeit Schweinfurt</t>
  </si>
  <si>
    <t>Schweinfurt</t>
  </si>
  <si>
    <t>Kornacherstr. 6</t>
  </si>
  <si>
    <t>Bad Kissingen</t>
  </si>
  <si>
    <t>Columbiastr.10</t>
  </si>
  <si>
    <t>Bad Neustadt</t>
  </si>
  <si>
    <t>Roßmarktstr. 40</t>
  </si>
  <si>
    <t>Haßfurt</t>
  </si>
  <si>
    <t>Engelmessgasse 1</t>
  </si>
  <si>
    <t>Jobcenter Schweinfurt Land</t>
  </si>
  <si>
    <t>Jobcenter Landkreis Rhön-Grabfeld</t>
  </si>
  <si>
    <t>Hedwig-Fichtel-Str. 2</t>
  </si>
  <si>
    <t>Aufzug nur bis 600 kg</t>
  </si>
  <si>
    <t>Jobcenter Bad Kissingen</t>
  </si>
  <si>
    <t>Columbiastr. 10</t>
  </si>
  <si>
    <t>dezentral = 2 Abholräume; Aufzug nur bis 600 kg</t>
  </si>
  <si>
    <t>Agentur für Arbeit Bayreuth-Hof</t>
  </si>
  <si>
    <t>Bayreuth</t>
  </si>
  <si>
    <t>Casselmannstr. 6</t>
  </si>
  <si>
    <t>Kulmbach</t>
  </si>
  <si>
    <t>Fritz-Hornschuch-Str. 9</t>
  </si>
  <si>
    <t>112-täglich</t>
  </si>
  <si>
    <t>Pegnitz</t>
  </si>
  <si>
    <t>Bahnhofsteig 2</t>
  </si>
  <si>
    <t>Hof</t>
  </si>
  <si>
    <t>Äußere Bayreuther Str. 2</t>
  </si>
  <si>
    <t xml:space="preserve">8x 240 l Container  im Bestand, nur 4 werden je Intervall geleert; Rest bei Bedarf nach Ankündigung;  in der Berechnung wurde mit durchschnittlich 6 gerechnet.
</t>
  </si>
  <si>
    <t>Marktrewditz</t>
  </si>
  <si>
    <t>Fabrikstraße 4</t>
  </si>
  <si>
    <t>Selb</t>
  </si>
  <si>
    <t>Poststr. 7</t>
  </si>
  <si>
    <t>70-täglich</t>
  </si>
  <si>
    <t>Münchberg</t>
  </si>
  <si>
    <t>Amtsgasse 4</t>
  </si>
  <si>
    <t>Agentur für Arbeit Bayreuth-Hof FamKa</t>
  </si>
  <si>
    <t>Ostpreußenstr. 16</t>
  </si>
  <si>
    <t>Agentur für Arbeit Bayreuth-Hof BPS/ÄD</t>
  </si>
  <si>
    <t>Hermann-Löns-Str. 49</t>
  </si>
  <si>
    <t>Jobcenter Bayreuth Land</t>
  </si>
  <si>
    <t>Kleiner Johannes 21</t>
  </si>
  <si>
    <t>Jobcenter Bayreuth Stadt</t>
  </si>
  <si>
    <t>Jobcenter Hof Land</t>
  </si>
  <si>
    <t>Jobcenter Fichtelgebirge</t>
  </si>
  <si>
    <t>Marktredwitz</t>
  </si>
  <si>
    <t>Jobcenter Kulmbach</t>
  </si>
  <si>
    <t>Agentur für Arbeit Bamberg-Coburg</t>
  </si>
  <si>
    <t>Coburg</t>
  </si>
  <si>
    <t>Kanonenweg 25</t>
  </si>
  <si>
    <t>Agentur für Arbeit Bamberg-Coburg ÄD/RIM/OS</t>
  </si>
  <si>
    <t>Leopoldstraße 36c</t>
  </si>
  <si>
    <t>Agentur für Arbeit Bamberg-Coburg BPS</t>
  </si>
  <si>
    <t>Rosenauer Str. 6</t>
  </si>
  <si>
    <t xml:space="preserve">Agentur für Arbeit Bamberg-Coburg </t>
  </si>
  <si>
    <t>Kronach</t>
  </si>
  <si>
    <t>Rodacher Str. 12</t>
  </si>
  <si>
    <t>168-täglich</t>
  </si>
  <si>
    <t>Bamberg</t>
  </si>
  <si>
    <t>Mannlehenweg 27</t>
  </si>
  <si>
    <t>Forchheim</t>
  </si>
  <si>
    <t>Äußere Nürnberger Str. 1</t>
  </si>
  <si>
    <t>Lichtenfels</t>
  </si>
  <si>
    <t>Gabelsberger Str. 10a</t>
  </si>
  <si>
    <t>Jobcenter Coburg Stadt hat DL nicht mehr eingekauft</t>
  </si>
  <si>
    <t>Interner Service Nürnberg</t>
  </si>
  <si>
    <t>Agentur für Arbeit Fürth</t>
  </si>
  <si>
    <t>Erlangen</t>
  </si>
  <si>
    <t>Strümpellstr. 14</t>
  </si>
  <si>
    <t>2x Abruf/ 4x Intervall</t>
  </si>
  <si>
    <t>Nägelsbachstr. 26</t>
  </si>
  <si>
    <t>Fürth</t>
  </si>
  <si>
    <t>Stresemannplatz 5</t>
  </si>
  <si>
    <t>12 Wochen</t>
  </si>
  <si>
    <t>Ludwig-Quellen-Str. 20</t>
  </si>
  <si>
    <t>2x Abruf/ 6x Intervall</t>
  </si>
  <si>
    <t>Bad Windsheim</t>
  </si>
  <si>
    <t>Ostring 13</t>
  </si>
  <si>
    <t>Neustadt-Aisch</t>
  </si>
  <si>
    <t>Bamberger Str. 27</t>
  </si>
  <si>
    <t>Jobcenter Fürther Land</t>
  </si>
  <si>
    <t>Jobcenter Erlangen</t>
  </si>
  <si>
    <t>Karl-Zucker-Str. 12</t>
  </si>
  <si>
    <t>Sonderbedarfe nur in 2024</t>
  </si>
  <si>
    <t>Jobcenter Lkr. Neustadt/Aisch-Bad Windsheim</t>
  </si>
  <si>
    <t>Hans-Böckler-Str. 3</t>
  </si>
  <si>
    <t>1x Abruf/ 2x Intervall</t>
  </si>
  <si>
    <t>Nürnberg</t>
  </si>
  <si>
    <t>Solgerstr.1/Deutschherrnstr.15-19</t>
  </si>
  <si>
    <t>Regionaldirektion Bayern</t>
  </si>
  <si>
    <t>Thomas-Mann-Straße 50</t>
  </si>
  <si>
    <t>4x Abruf/ 13x Intervall</t>
  </si>
  <si>
    <t>REZ Bayern über AA Nürnberg</t>
  </si>
  <si>
    <t>Nordostpark 12</t>
  </si>
  <si>
    <t>Aktenaussonderung im REZ-Archiv in Weissenburg, 
Schwärzgasse 1</t>
  </si>
  <si>
    <t>Agentur für Arbeit Nürnberg</t>
  </si>
  <si>
    <t>Richard-Wagner-Platz 5</t>
  </si>
  <si>
    <t>2x Abruf/ 19x Intervall</t>
  </si>
  <si>
    <t>Südwestpark 60</t>
  </si>
  <si>
    <t>Lauf</t>
  </si>
  <si>
    <t>Hersbrucker Str. 52c</t>
  </si>
  <si>
    <t>Schwabach</t>
  </si>
  <si>
    <t>Nördlinger Str. 3</t>
  </si>
  <si>
    <t>Jobcenter Nürnberger Land</t>
  </si>
  <si>
    <t>Jobcenter Schwabach</t>
  </si>
  <si>
    <t>Agentur für Arbeit Ansbach-Weißenburg</t>
  </si>
  <si>
    <t>Ansbach</t>
  </si>
  <si>
    <t>Schalkhäuser Str. 40</t>
  </si>
  <si>
    <t>Dinkelsbühl</t>
  </si>
  <si>
    <t>Luitpoldstr. 2b</t>
  </si>
  <si>
    <t>Rothenburg o.d. Tauber</t>
  </si>
  <si>
    <t>Obere Bahnhofstr. 56</t>
  </si>
  <si>
    <t>Weißenburg</t>
  </si>
  <si>
    <t>Schwärzgasse 1</t>
  </si>
  <si>
    <t>2x Abruf/ 5x Intervall</t>
  </si>
  <si>
    <t>Roth</t>
  </si>
  <si>
    <t>Unterer Weinbergweg 6</t>
  </si>
  <si>
    <t>Jobcenter Stadt Ansbach</t>
  </si>
  <si>
    <t>Jobcenter Weissenburg-Gunzenhausen</t>
  </si>
  <si>
    <t>Agentur für Arbeit Schwandorf</t>
  </si>
  <si>
    <t>Schwandorf</t>
  </si>
  <si>
    <t>Wackersdorfer Str. 4</t>
  </si>
  <si>
    <t>Wackersdorfer Str. 5a</t>
  </si>
  <si>
    <t>26 Wochen</t>
  </si>
  <si>
    <t>Klosterstr. 13</t>
  </si>
  <si>
    <t>Amberg</t>
  </si>
  <si>
    <t>Jahnstr. 4</t>
  </si>
  <si>
    <t>Jahnstr. 9</t>
  </si>
  <si>
    <t>Cham</t>
  </si>
  <si>
    <t>Arbeitsamtstr. 10</t>
  </si>
  <si>
    <t>Bad Kötzting</t>
  </si>
  <si>
    <t>Marktstr. 16</t>
  </si>
  <si>
    <t>Oberviechtach</t>
  </si>
  <si>
    <t>Bezirksamtsstr. 5</t>
  </si>
  <si>
    <t>Sulzbach-Rosenberg</t>
  </si>
  <si>
    <t>Bayreuther Str. 6b</t>
  </si>
  <si>
    <t>JC Amberg-Sulzbach-Rosenberg</t>
  </si>
  <si>
    <t>Archive in Sulzbach-Rosenberg, Amberg und Cham</t>
  </si>
  <si>
    <t>Jobcenter Schwandorf</t>
  </si>
  <si>
    <t>Bahnhofstr. 11</t>
  </si>
  <si>
    <t>Familienkasse Bayern Nord</t>
  </si>
  <si>
    <t>Hoher-Bogen-Str. 26</t>
  </si>
  <si>
    <t>Agentur für Arbeit Weiden</t>
  </si>
  <si>
    <t>Weiden</t>
  </si>
  <si>
    <t>Weigelstr. 24</t>
  </si>
  <si>
    <t>Hochstr. 18b</t>
  </si>
  <si>
    <t>Eschenbach</t>
  </si>
  <si>
    <t>Jahnstr. 21</t>
  </si>
  <si>
    <t>Tirschenreuth</t>
  </si>
  <si>
    <t>Kornbühlstr. 28</t>
  </si>
  <si>
    <t>Interner Service Regensburg</t>
  </si>
  <si>
    <t>Agentur für Arbeit Deggendorf</t>
  </si>
  <si>
    <t>Deggendorf</t>
  </si>
  <si>
    <t>Hindenburgstraße 32 u. 34</t>
  </si>
  <si>
    <t>gemeinsame Anlieferungsstelle AA mit JC LK Deggendorf</t>
  </si>
  <si>
    <t>Jobcenter Landkeis Deggendorf</t>
  </si>
  <si>
    <t>Hindenburgstraße 32</t>
  </si>
  <si>
    <t>Straubing</t>
  </si>
  <si>
    <t>Elbinger Str. 8 (2. OG)</t>
  </si>
  <si>
    <t>112-tägl.</t>
  </si>
  <si>
    <t>Jobcenter Straubing-Bogen</t>
  </si>
  <si>
    <t>Elbinger Str. 8</t>
  </si>
  <si>
    <t>84-tägl.</t>
  </si>
  <si>
    <t>Bogen</t>
  </si>
  <si>
    <t>Bahnhofstr. 21b</t>
  </si>
  <si>
    <t>28-tägl.</t>
  </si>
  <si>
    <t>Stadtplatz 21</t>
  </si>
  <si>
    <t>168-tägl.</t>
  </si>
  <si>
    <t>Stadtplatz 29</t>
  </si>
  <si>
    <t>Stadtplatz 38</t>
  </si>
  <si>
    <t>Regen</t>
  </si>
  <si>
    <t>Jobcenter Arberland</t>
  </si>
  <si>
    <t>Industriestr. 2</t>
  </si>
  <si>
    <t>Agentur für Arbeit Landshut-Pfarrkirchen</t>
  </si>
  <si>
    <t>Pfarrkirchen</t>
  </si>
  <si>
    <t>Max-Breiherr-Str. 3</t>
  </si>
  <si>
    <t>Jobcenter Landkreis Rottal-Inn</t>
  </si>
  <si>
    <t>Ringstraße 23</t>
  </si>
  <si>
    <t>Landshut</t>
  </si>
  <si>
    <t>Leinfelderstr. 6</t>
  </si>
  <si>
    <t>gemeinsame Anlieferungsstelle AA mit JC Landshut Stadt</t>
  </si>
  <si>
    <t>Jobcenter Landshut-Stadt</t>
  </si>
  <si>
    <t>Dingolfing</t>
  </si>
  <si>
    <t>Aitrachstr. 7</t>
  </si>
  <si>
    <t>Jobcenter Dingolfing-Landau</t>
  </si>
  <si>
    <t>Vilsbiburg</t>
  </si>
  <si>
    <t>Frauensattlinger Str. 10</t>
  </si>
  <si>
    <t>56-tägl.</t>
  </si>
  <si>
    <t>Agentur für Arbeit Passau</t>
  </si>
  <si>
    <t>Passau</t>
  </si>
  <si>
    <t>Innstr. 30</t>
  </si>
  <si>
    <t>Jobcenter Passau Stadt</t>
  </si>
  <si>
    <t>Agentur für Arbeit Passau (Familienkasse)</t>
  </si>
  <si>
    <t>Nikolastr. 6</t>
  </si>
  <si>
    <t>Jobcenter Passau Stadt (Archiv in Familienkasse)</t>
  </si>
  <si>
    <t>Jobcenter Passau-Land</t>
  </si>
  <si>
    <t>Dr.-Hans-Kapfinger-Str. 14c</t>
  </si>
  <si>
    <t>Pocking</t>
  </si>
  <si>
    <t>Simbacher Str. 38</t>
  </si>
  <si>
    <t>84-tägl</t>
  </si>
  <si>
    <t>Vilshofen</t>
  </si>
  <si>
    <t>Aidenbacher Str. 41</t>
  </si>
  <si>
    <t>Jobcenter Freyung-Grafenau</t>
  </si>
  <si>
    <t>Waldkirchen</t>
  </si>
  <si>
    <t>Bahnhofstr. 3</t>
  </si>
  <si>
    <t>Grafenau</t>
  </si>
  <si>
    <t>Pfarrer-Rankl-Str. 4</t>
  </si>
  <si>
    <t>Agentur für Arbeit Regensburg</t>
  </si>
  <si>
    <t>Regensburg</t>
  </si>
  <si>
    <t>Galgenbergstr. 24</t>
  </si>
  <si>
    <t>Neumarkt</t>
  </si>
  <si>
    <t>Mariahilfstraße 37</t>
  </si>
  <si>
    <t>Kelheim</t>
  </si>
  <si>
    <t>Donaupark 20</t>
  </si>
  <si>
    <t>Mainburg</t>
  </si>
  <si>
    <t>Am Graben 10</t>
  </si>
  <si>
    <t>Agentur für Arbeit Traunstein</t>
  </si>
  <si>
    <t>Traunstein</t>
  </si>
  <si>
    <t>Chiemseestraße 35</t>
  </si>
  <si>
    <t>Bad Reichenhall</t>
  </si>
  <si>
    <t>Bahnhofstraße 22</t>
  </si>
  <si>
    <t>Jobcenter Berchtesgadener Land</t>
  </si>
  <si>
    <t>Mozartstr. 2</t>
  </si>
  <si>
    <t>Mühldorf</t>
  </si>
  <si>
    <t>Am Kellerberg 11</t>
  </si>
  <si>
    <t>Altötting</t>
  </si>
  <si>
    <t>Gabriel-Mayer-Str. 6-8 u. 8a</t>
  </si>
  <si>
    <t>14-tägl.</t>
  </si>
  <si>
    <t>Jobcenter Altötting</t>
  </si>
  <si>
    <t>Gabriel-Mayer-Str. 6-8</t>
  </si>
  <si>
    <t>Interner Service Augsburg</t>
  </si>
  <si>
    <t>Agentur für Arbeit Augsburg</t>
  </si>
  <si>
    <t>Augsburg</t>
  </si>
  <si>
    <t>Wertachstr. 28</t>
  </si>
  <si>
    <t>Agentur für Arbeit Augsburg, FamKa</t>
  </si>
  <si>
    <t>Otto-Lindenmayer-Str. 28</t>
  </si>
  <si>
    <t>Agentur für Arbeit Aichach</t>
  </si>
  <si>
    <t>Aichach</t>
  </si>
  <si>
    <t>Hauptstr. 2</t>
  </si>
  <si>
    <r>
      <t xml:space="preserve">Intervall wurde ab Juni 25 auf 4-wöchentlich geändert, </t>
    </r>
    <r>
      <rPr>
        <sz val="11"/>
        <color rgb="FFFF0000"/>
        <rFont val="Arial"/>
        <family val="2"/>
      </rPr>
      <t>-&gt; Intervall soll für die Zukunft bei 4 Wochen liegen, da Container nach 2 Wochen nicht voll waren / Tel. KRS/S.Haupt 25.3.26</t>
    </r>
  </si>
  <si>
    <t>Agentur für Arbeit Schwabmünchen</t>
  </si>
  <si>
    <t>Schwabmünchen</t>
  </si>
  <si>
    <t>Fuggerstr. 13</t>
  </si>
  <si>
    <t>3-Wochen</t>
  </si>
  <si>
    <t>Agentur für Arbeit Donauwörth</t>
  </si>
  <si>
    <t>Donauwörth</t>
  </si>
  <si>
    <t>Zirgesheimer Str. 9</t>
  </si>
  <si>
    <t>Dillingen</t>
  </si>
  <si>
    <t>Rosenstr. 4</t>
  </si>
  <si>
    <t xml:space="preserve">Nördlingen </t>
  </si>
  <si>
    <t>Bürgermeister-Reiger-Str. 4</t>
  </si>
  <si>
    <t>Günzburg</t>
  </si>
  <si>
    <t>Ichenhauser Str. 20b</t>
  </si>
  <si>
    <t>Illertissen</t>
  </si>
  <si>
    <t>Gustav-Stresemann-Str. 1a</t>
  </si>
  <si>
    <t>Neu-Ulm</t>
  </si>
  <si>
    <t>Reuttierstr. 39</t>
  </si>
  <si>
    <t xml:space="preserve">Agentur für Arbeit Ingolstadt </t>
  </si>
  <si>
    <t>Ingolstadt</t>
  </si>
  <si>
    <t>Heydeckplatz 1</t>
  </si>
  <si>
    <t>Eichstätt</t>
  </si>
  <si>
    <t>Weißenburger Str. 17</t>
  </si>
  <si>
    <t>Neuburg</t>
  </si>
  <si>
    <t>Längenmühweg 24</t>
  </si>
  <si>
    <t>Pfaffenhofen</t>
  </si>
  <si>
    <t>Hauptplatz 39</t>
  </si>
  <si>
    <t xml:space="preserve">Jobcenter Landkreis Pfaffenhofen </t>
  </si>
  <si>
    <t>Agentur für Arbeit Kempten-Memmingen</t>
  </si>
  <si>
    <t xml:space="preserve">Kempten </t>
  </si>
  <si>
    <t>Rottachstr. 26</t>
  </si>
  <si>
    <t xml:space="preserve">Füssen </t>
  </si>
  <si>
    <t>Abt-Hafner-Str. 8</t>
  </si>
  <si>
    <t xml:space="preserve">Kaufbeuren </t>
  </si>
  <si>
    <t>Otto-Müller-Str. 2</t>
  </si>
  <si>
    <t xml:space="preserve">Lindau </t>
  </si>
  <si>
    <t>Hundweilerstr. 1</t>
  </si>
  <si>
    <t>Marktoberdorf</t>
  </si>
  <si>
    <t>Jörglweg 10</t>
  </si>
  <si>
    <t xml:space="preserve">Sonthofen </t>
  </si>
  <si>
    <t>Schloßstr. 10</t>
  </si>
  <si>
    <t xml:space="preserve">Memmingen </t>
  </si>
  <si>
    <t>Wielandstr. 1</t>
  </si>
  <si>
    <r>
      <t xml:space="preserve">der 70 Liter Container ist tatsächlich 240 Liter, da der Subunternehmer Dorr keine 70 Liter bereitstellen kann. </t>
    </r>
    <r>
      <rPr>
        <sz val="11"/>
        <color rgb="FFFF0000"/>
        <rFont val="Arial"/>
        <family val="2"/>
      </rPr>
      <t>-&gt;</t>
    </r>
    <r>
      <rPr>
        <sz val="11"/>
        <color theme="1"/>
        <rFont val="Arial"/>
        <family val="2"/>
      </rPr>
      <t xml:space="preserve"> </t>
    </r>
    <r>
      <rPr>
        <sz val="11"/>
        <color rgb="FFFF0000"/>
        <rFont val="Arial"/>
        <family val="2"/>
      </rPr>
      <t>Info nicht relevant für Ausschreibung, in Rechnung gestellt wurde 70L-Container Tel. KRS/S.Haupt 25.3.26</t>
    </r>
  </si>
  <si>
    <t>Mindelheim</t>
  </si>
  <si>
    <t>Bahnhofstr. 6</t>
  </si>
  <si>
    <t>Jobcenter Unterallgäu</t>
  </si>
  <si>
    <t>Ansprechpartner/-innen für Bieter im Rahmen der Ausschreibung Entsorgung datenschutzwürdigen Schriftguts, Los RD Bayern</t>
  </si>
  <si>
    <t>Bayern</t>
  </si>
  <si>
    <t>Wenesch, Armin</t>
  </si>
  <si>
    <t>089 / 5154 2137</t>
  </si>
  <si>
    <t>Meißner, Petra</t>
  </si>
  <si>
    <t xml:space="preserve"> 089 / 5154 5151</t>
  </si>
  <si>
    <t>Bundesagentur für Arbeit
Agentur für Arbeit München
Kapuzinerstraße 26
80337 München</t>
  </si>
  <si>
    <t>Muenchen.IS-InterneDienste@arbeitsagentur.de</t>
  </si>
  <si>
    <t>Baumeister, Pedro</t>
  </si>
  <si>
    <t>0931 / 7949 456</t>
  </si>
  <si>
    <t>Heidenreich, Dieter</t>
  </si>
  <si>
    <t xml:space="preserve"> 0921 / 887 833</t>
  </si>
  <si>
    <t>Bundesagentur für Arbeit
Agentur für Arbeit Würzburg
Schießhausstraße 9
97072 Würzburg</t>
  </si>
  <si>
    <t>Wuerzburg.IS-Interner-Dienstbetrieb@arbeitsagentur.de</t>
  </si>
  <si>
    <t>Schwartz, Karin</t>
  </si>
  <si>
    <t>0911 / 529 4323</t>
  </si>
  <si>
    <t>Reindl, Monika</t>
  </si>
  <si>
    <t>0911 / 529 4018</t>
  </si>
  <si>
    <t>Bundesagentur für Arbeit
Agentur für Arbeit Nürnberg
Richard-Wagner-Platz 5
90443 Nürnberg</t>
  </si>
  <si>
    <t>Nuernberg.IS-Personal-Interner-Dienstbetrieb@arbeitsagentur.de</t>
  </si>
  <si>
    <t>Kronbauer, Alois</t>
  </si>
  <si>
    <t>0851 / 508 711</t>
  </si>
  <si>
    <t>Hofmeister, Ludwig</t>
  </si>
  <si>
    <t>0941 / 7808 708</t>
  </si>
  <si>
    <t>Bundesagentur für Arbeit
Agentur für Arbeit Regensburg
Galgenbergstraße 24
93053 Regensburg</t>
  </si>
  <si>
    <t>Regensburg.IS-Interne-Dienste@arbeitsagentur.de</t>
  </si>
  <si>
    <t xml:space="preserve">Haupt, Sigrid </t>
  </si>
  <si>
    <t xml:space="preserve">0821 / 3151 478 </t>
  </si>
  <si>
    <t>Triffo, Patricia</t>
  </si>
  <si>
    <t>0821 / 3151 437</t>
  </si>
  <si>
    <t>Bundesagentur für Arbeit
Agentur für Arbeit Augsburg
Wertachstraße 28
86153 Augsburg</t>
  </si>
  <si>
    <t>Augsburg.Interner-Dienstbetrieb@arbeitsagentur.de</t>
  </si>
  <si>
    <t>250 Liter</t>
  </si>
  <si>
    <t>250 Liter mit Haube</t>
  </si>
  <si>
    <t>600 Liter</t>
  </si>
  <si>
    <t>BA-Service-Haus</t>
  </si>
  <si>
    <t>Regensburger Str. 100-106</t>
  </si>
  <si>
    <t>alle 4 Wochen</t>
  </si>
  <si>
    <t>Weddigenstr. 20-22</t>
  </si>
  <si>
    <t>Peterstraße 30</t>
  </si>
  <si>
    <t>jede Woche</t>
  </si>
  <si>
    <t>Regensburger Str. 44</t>
  </si>
  <si>
    <t>Nordostpark 98-102</t>
  </si>
  <si>
    <t>Nordostpark 12-14</t>
  </si>
  <si>
    <t>Tafelhofstraße 4</t>
  </si>
  <si>
    <t>Südwestpark 26</t>
  </si>
  <si>
    <t>Südwestpark 94</t>
  </si>
  <si>
    <t>Südwestpark 37</t>
  </si>
  <si>
    <t>Südwestpark 42</t>
  </si>
  <si>
    <t>Südwestpark 50</t>
  </si>
  <si>
    <t>Südwestpark 15</t>
  </si>
  <si>
    <t>Thomas-Mann-Straße 50 NB</t>
  </si>
  <si>
    <t>Thomas-Mann-Straße 50 WB</t>
  </si>
  <si>
    <t>Marienbergstraße 84</t>
  </si>
  <si>
    <t>Kurgartenstraße 47</t>
  </si>
  <si>
    <t>Schützenstraße 50</t>
  </si>
  <si>
    <t>Hugo-Junkers-Straße 9</t>
  </si>
  <si>
    <t>Hugo-Junkers-Straße 11</t>
  </si>
  <si>
    <t>Hugo-Junkers-Straße 15-17</t>
  </si>
  <si>
    <t>Dr.-Mack-Straße 91</t>
  </si>
  <si>
    <t>250l insgesamt</t>
  </si>
  <si>
    <t>Ansprechpartner/-innen für Bieter im Rahmen der Ausschreibung Entsorgung datenschutzwürdigen Schriftguts, Los VZ</t>
  </si>
  <si>
    <t>Müller, Steffen</t>
  </si>
  <si>
    <t>0911 / 179 4538</t>
  </si>
  <si>
    <t>Kemmelmeier, Myroslava</t>
  </si>
  <si>
    <t>0911 / 179 4454</t>
  </si>
  <si>
    <t>Bundesagentur für Arbeit
BA-Service-Haus
Regensburger Straße 104
90478 Nürnberg</t>
  </si>
  <si>
    <t>Service-Haus.901-RIM-Auftragssteuerung@arbeitsagentur.de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</si>
</sst>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_ ;[Red]\-0;"/>
  </numFmts>
  <fonts count="47" x14ac:knownFonts="1">
    <font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b/>
      <u/>
      <sz val="11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i/>
      <sz val="11"/>
      <color theme="5" tint="-0.249977111117893"/>
      <name val="Arial"/>
      <family val="2"/>
    </font>
    <font>
      <b/>
      <sz val="16"/>
      <color theme="1"/>
      <name val="Arial"/>
      <family val="2"/>
    </font>
    <font>
      <sz val="11"/>
      <name val="Arial"/>
      <family val="2"/>
    </font>
    <font>
      <i/>
      <sz val="11"/>
      <color rgb="FFFF0000"/>
      <name val="Arial"/>
      <family val="2"/>
    </font>
    <font>
      <vertAlign val="superscript"/>
      <sz val="10"/>
      <color theme="1"/>
      <name val="Arial"/>
      <family val="2"/>
    </font>
    <font>
      <b/>
      <vertAlign val="superscript"/>
      <sz val="1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u/>
      <sz val="9.35"/>
      <color theme="10"/>
      <name val="Arial"/>
      <family val="2"/>
    </font>
    <font>
      <u/>
      <sz val="10"/>
      <color theme="10"/>
      <name val="Arial"/>
      <family val="2"/>
    </font>
    <font>
      <sz val="11"/>
      <color rgb="FF00B050"/>
      <name val="Arial"/>
      <family val="2"/>
    </font>
    <font>
      <sz val="11"/>
      <color rgb="FFFF0000"/>
      <name val="Arial"/>
      <family val="2"/>
    </font>
    <font>
      <sz val="8"/>
      <color rgb="FF00B050"/>
      <name val="Arial"/>
      <family val="2"/>
    </font>
    <font>
      <sz val="9"/>
      <color theme="4" tint="-0.499984740745262"/>
      <name val="Arial"/>
      <family val="2"/>
    </font>
    <font>
      <sz val="8"/>
      <color theme="4" tint="-0.499984740745262"/>
      <name val="Arial"/>
      <family val="2"/>
    </font>
    <font>
      <sz val="9"/>
      <name val="Arial"/>
      <family val="2"/>
    </font>
    <font>
      <sz val="11"/>
      <color theme="4" tint="-0.499984740745262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sz val="11"/>
      <color rgb="FF006100"/>
      <name val="Arial"/>
      <family val="2"/>
    </font>
    <font>
      <sz val="11"/>
      <color theme="0" tint="-0.34998626667073579"/>
      <name val="Arial"/>
      <family val="2"/>
    </font>
    <font>
      <sz val="10"/>
      <color rgb="FF000000"/>
      <name val="Arial"/>
      <family val="2"/>
    </font>
    <font>
      <strike/>
      <sz val="11"/>
      <color theme="1"/>
      <name val="Arial"/>
      <family val="2"/>
    </font>
    <font>
      <strike/>
      <sz val="11"/>
      <name val="Arial"/>
      <family val="2"/>
    </font>
    <font>
      <sz val="11"/>
      <color rgb="FF333333"/>
      <name val="Arial"/>
      <family val="2"/>
    </font>
    <font>
      <sz val="10"/>
      <color rgb="FFFF0000"/>
      <name val="Arial"/>
      <family val="2"/>
    </font>
    <font>
      <u/>
      <sz val="11"/>
      <color theme="10"/>
      <name val="Arial"/>
      <family val="2"/>
    </font>
    <font>
      <sz val="11"/>
      <color indexed="8"/>
      <name val="Arial"/>
      <family val="2"/>
    </font>
    <font>
      <sz val="11"/>
      <color rgb="FFC00000"/>
      <name val="Arial"/>
      <family val="2"/>
    </font>
    <font>
      <sz val="11"/>
      <color rgb="FF9C0006"/>
      <name val="Arial"/>
      <family val="2"/>
    </font>
    <font>
      <sz val="8"/>
      <color theme="1"/>
      <name val="Arial"/>
      <family val="2"/>
    </font>
    <font>
      <i/>
      <sz val="11"/>
      <name val="Arial"/>
      <family val="2"/>
    </font>
    <font>
      <b/>
      <i/>
      <sz val="11"/>
      <name val="Arial"/>
      <family val="2"/>
    </font>
    <font>
      <b/>
      <u/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 style="thick">
        <color theme="0"/>
      </left>
      <right style="thick">
        <color theme="0"/>
      </right>
      <top/>
      <bottom style="medium">
        <color rgb="FFE5E5E5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auto="1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>
      <alignment wrapText="1"/>
    </xf>
    <xf numFmtId="0" fontId="21" fillId="0" borderId="0" applyNumberFormat="0" applyFill="0" applyBorder="0" applyAlignment="0" applyProtection="0">
      <alignment vertical="top"/>
      <protection locked="0"/>
    </xf>
    <xf numFmtId="0" fontId="32" fillId="8" borderId="0" applyNumberFormat="0" applyBorder="0" applyAlignment="0" applyProtection="0"/>
    <xf numFmtId="0" fontId="39" fillId="0" borderId="0" applyNumberFormat="0" applyFill="0" applyBorder="0" applyAlignment="0" applyProtection="0"/>
    <xf numFmtId="0" fontId="42" fillId="9" borderId="0" applyNumberFormat="0" applyBorder="0" applyAlignment="0" applyProtection="0"/>
  </cellStyleXfs>
  <cellXfs count="1222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Fill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3" fontId="7" fillId="0" borderId="14" xfId="0" applyNumberFormat="1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6" fillId="3" borderId="14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left"/>
    </xf>
    <xf numFmtId="0" fontId="12" fillId="3" borderId="25" xfId="0" applyFont="1" applyFill="1" applyBorder="1" applyAlignment="1">
      <alignment horizontal="center" wrapText="1"/>
    </xf>
    <xf numFmtId="0" fontId="12" fillId="3" borderId="14" xfId="0" applyFont="1" applyFill="1" applyBorder="1" applyAlignment="1">
      <alignment horizontal="center" wrapText="1"/>
    </xf>
    <xf numFmtId="0" fontId="12" fillId="3" borderId="26" xfId="0" applyFont="1" applyFill="1" applyBorder="1" applyAlignment="1">
      <alignment horizontal="center" wrapText="1"/>
    </xf>
    <xf numFmtId="0" fontId="12" fillId="3" borderId="16" xfId="0" applyFont="1" applyFill="1" applyBorder="1" applyAlignment="1">
      <alignment horizontal="center" wrapText="1"/>
    </xf>
    <xf numFmtId="0" fontId="9" fillId="0" borderId="3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/>
    </xf>
    <xf numFmtId="164" fontId="0" fillId="0" borderId="0" xfId="0" applyNumberFormat="1" applyBorder="1" applyAlignment="1">
      <alignment horizontal="left" vertical="top"/>
    </xf>
    <xf numFmtId="0" fontId="3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/>
    <xf numFmtId="0" fontId="9" fillId="0" borderId="3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16" fillId="0" borderId="0" xfId="0" applyFont="1"/>
    <xf numFmtId="0" fontId="16" fillId="0" borderId="0" xfId="0" applyFont="1" applyAlignment="1">
      <alignment wrapText="1"/>
    </xf>
    <xf numFmtId="0" fontId="0" fillId="0" borderId="0" xfId="0" applyFont="1" applyAlignment="1">
      <alignment horizontal="left" wrapText="1"/>
    </xf>
    <xf numFmtId="0" fontId="0" fillId="0" borderId="0" xfId="0" applyFont="1"/>
    <xf numFmtId="0" fontId="16" fillId="0" borderId="0" xfId="0" applyFont="1" applyAlignment="1">
      <alignment horizontal="left" wrapText="1"/>
    </xf>
    <xf numFmtId="0" fontId="0" fillId="0" borderId="0" xfId="0" applyBorder="1"/>
    <xf numFmtId="0" fontId="2" fillId="4" borderId="44" xfId="0" applyFont="1" applyFill="1" applyBorder="1" applyAlignment="1" applyProtection="1">
      <alignment horizontal="right"/>
    </xf>
    <xf numFmtId="0" fontId="2" fillId="4" borderId="44" xfId="0" applyFont="1" applyFill="1" applyBorder="1" applyAlignment="1" applyProtection="1">
      <alignment horizontal="left"/>
    </xf>
    <xf numFmtId="0" fontId="2" fillId="4" borderId="45" xfId="0" applyFont="1" applyFill="1" applyBorder="1" applyAlignment="1" applyProtection="1">
      <alignment horizontal="left"/>
    </xf>
    <xf numFmtId="0" fontId="2" fillId="0" borderId="46" xfId="0" applyFont="1" applyBorder="1" applyAlignment="1">
      <alignment horizontal="left"/>
    </xf>
    <xf numFmtId="0" fontId="9" fillId="0" borderId="0" xfId="0" applyFont="1" applyBorder="1"/>
    <xf numFmtId="0" fontId="5" fillId="2" borderId="2" xfId="0" applyFont="1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48" xfId="0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0" fontId="0" fillId="2" borderId="42" xfId="0" applyFill="1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50" xfId="0" applyBorder="1" applyAlignment="1">
      <alignment horizontal="center"/>
    </xf>
    <xf numFmtId="3" fontId="0" fillId="0" borderId="50" xfId="0" applyNumberFormat="1" applyBorder="1" applyAlignment="1">
      <alignment horizontal="center"/>
    </xf>
    <xf numFmtId="0" fontId="0" fillId="0" borderId="49" xfId="0" applyBorder="1" applyAlignment="1">
      <alignment horizontal="center"/>
    </xf>
    <xf numFmtId="0" fontId="0" fillId="5" borderId="4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0" borderId="53" xfId="0" applyFill="1" applyBorder="1" applyAlignment="1">
      <alignment horizontal="center"/>
    </xf>
    <xf numFmtId="0" fontId="11" fillId="5" borderId="2" xfId="0" applyFont="1" applyFill="1" applyBorder="1" applyAlignment="1">
      <alignment horizontal="left"/>
    </xf>
    <xf numFmtId="0" fontId="0" fillId="0" borderId="0" xfId="0" applyAlignment="1">
      <alignment horizontal="left" vertical="center" wrapText="1"/>
    </xf>
    <xf numFmtId="3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16" fillId="0" borderId="12" xfId="0" applyFont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0" fontId="9" fillId="0" borderId="55" xfId="0" applyFont="1" applyBorder="1" applyAlignment="1">
      <alignment horizontal="center" vertical="center" wrapText="1"/>
    </xf>
    <xf numFmtId="0" fontId="0" fillId="0" borderId="47" xfId="0" applyFill="1" applyBorder="1" applyAlignment="1">
      <alignment horizontal="center"/>
    </xf>
    <xf numFmtId="0" fontId="9" fillId="0" borderId="56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3" fontId="22" fillId="0" borderId="46" xfId="2" applyNumberFormat="1" applyFont="1" applyFill="1" applyBorder="1" applyAlignment="1" applyProtection="1">
      <alignment horizontal="left"/>
    </xf>
    <xf numFmtId="0" fontId="1" fillId="3" borderId="25" xfId="0" applyFont="1" applyFill="1" applyBorder="1" applyAlignment="1">
      <alignment horizontal="left"/>
    </xf>
    <xf numFmtId="0" fontId="12" fillId="3" borderId="57" xfId="0" applyFont="1" applyFill="1" applyBorder="1" applyAlignment="1">
      <alignment horizontal="center" wrapText="1"/>
    </xf>
    <xf numFmtId="0" fontId="12" fillId="0" borderId="0" xfId="0" applyFont="1" applyBorder="1" applyAlignment="1">
      <alignment horizontal="left"/>
    </xf>
    <xf numFmtId="0" fontId="12" fillId="0" borderId="0" xfId="0" applyFont="1" applyFill="1" applyAlignment="1">
      <alignment horizontal="left"/>
    </xf>
    <xf numFmtId="0" fontId="12" fillId="0" borderId="0" xfId="0" applyFont="1" applyAlignment="1">
      <alignment horizontal="left"/>
    </xf>
    <xf numFmtId="0" fontId="12" fillId="6" borderId="0" xfId="0" applyFont="1" applyFill="1" applyBorder="1" applyAlignment="1">
      <alignment horizontal="left"/>
    </xf>
    <xf numFmtId="0" fontId="12" fillId="6" borderId="0" xfId="0" applyFont="1" applyFill="1" applyAlignment="1">
      <alignment horizontal="left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0" xfId="0" applyBorder="1" applyAlignment="1">
      <alignment horizontal="center"/>
    </xf>
    <xf numFmtId="0" fontId="7" fillId="0" borderId="16" xfId="0" applyFont="1" applyBorder="1" applyAlignment="1">
      <alignment horizontal="left"/>
    </xf>
    <xf numFmtId="3" fontId="7" fillId="0" borderId="25" xfId="0" applyNumberFormat="1" applyFont="1" applyBorder="1" applyAlignment="1">
      <alignment horizontal="center"/>
    </xf>
    <xf numFmtId="3" fontId="7" fillId="0" borderId="57" xfId="0" applyNumberFormat="1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12" fillId="3" borderId="35" xfId="0" applyFont="1" applyFill="1" applyBorder="1" applyAlignment="1">
      <alignment horizontal="center" wrapText="1"/>
    </xf>
    <xf numFmtId="0" fontId="12" fillId="3" borderId="37" xfId="0" applyFont="1" applyFill="1" applyBorder="1" applyAlignment="1">
      <alignment horizontal="center" wrapText="1"/>
    </xf>
    <xf numFmtId="0" fontId="12" fillId="3" borderId="81" xfId="0" applyFont="1" applyFill="1" applyBorder="1" applyAlignment="1">
      <alignment horizontal="center" wrapText="1"/>
    </xf>
    <xf numFmtId="0" fontId="20" fillId="0" borderId="46" xfId="0" applyFont="1" applyBorder="1"/>
    <xf numFmtId="0" fontId="20" fillId="0" borderId="46" xfId="0" applyFont="1" applyBorder="1" applyAlignment="1">
      <alignment horizontal="left"/>
    </xf>
    <xf numFmtId="0" fontId="20" fillId="0" borderId="46" xfId="0" applyFont="1" applyBorder="1" applyAlignment="1">
      <alignment horizontal="left" wrapText="1"/>
    </xf>
    <xf numFmtId="0" fontId="12" fillId="0" borderId="39" xfId="0" applyFont="1" applyBorder="1" applyAlignment="1">
      <alignment horizontal="left"/>
    </xf>
    <xf numFmtId="0" fontId="12" fillId="0" borderId="40" xfId="0" applyFont="1" applyBorder="1" applyAlignment="1">
      <alignment horizontal="left"/>
    </xf>
    <xf numFmtId="0" fontId="12" fillId="0" borderId="41" xfId="0" applyFont="1" applyBorder="1" applyAlignment="1">
      <alignment horizontal="right"/>
    </xf>
    <xf numFmtId="0" fontId="12" fillId="0" borderId="31" xfId="0" applyFont="1" applyBorder="1" applyAlignment="1">
      <alignment horizontal="center"/>
    </xf>
    <xf numFmtId="0" fontId="12" fillId="0" borderId="40" xfId="0" applyFont="1" applyBorder="1" applyAlignment="1">
      <alignment horizontal="center"/>
    </xf>
    <xf numFmtId="0" fontId="12" fillId="0" borderId="39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 wrapText="1"/>
    </xf>
    <xf numFmtId="0" fontId="12" fillId="0" borderId="14" xfId="0" applyFont="1" applyBorder="1" applyAlignment="1">
      <alignment horizontal="center" wrapText="1"/>
    </xf>
    <xf numFmtId="0" fontId="12" fillId="0" borderId="7" xfId="0" applyFont="1" applyBorder="1" applyAlignment="1">
      <alignment horizontal="center"/>
    </xf>
    <xf numFmtId="0" fontId="23" fillId="0" borderId="6" xfId="0" applyFont="1" applyBorder="1" applyAlignment="1">
      <alignment horizontal="center" wrapText="1"/>
    </xf>
    <xf numFmtId="0" fontId="23" fillId="0" borderId="5" xfId="0" applyFont="1" applyBorder="1" applyAlignment="1">
      <alignment horizontal="center"/>
    </xf>
    <xf numFmtId="0" fontId="23" fillId="0" borderId="39" xfId="0" applyFont="1" applyBorder="1" applyAlignment="1">
      <alignment horizontal="center"/>
    </xf>
    <xf numFmtId="0" fontId="12" fillId="0" borderId="0" xfId="0" applyFont="1" applyAlignment="1">
      <alignment horizontal="center" wrapText="1"/>
    </xf>
    <xf numFmtId="0" fontId="12" fillId="0" borderId="14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0" fontId="12" fillId="0" borderId="25" xfId="0" applyFont="1" applyBorder="1" applyAlignment="1">
      <alignment horizontal="right"/>
    </xf>
    <xf numFmtId="0" fontId="12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16" xfId="0" applyFont="1" applyBorder="1" applyAlignment="1">
      <alignment horizontal="center" wrapText="1"/>
    </xf>
    <xf numFmtId="0" fontId="12" fillId="0" borderId="26" xfId="0" applyFont="1" applyBorder="1" applyAlignment="1">
      <alignment horizontal="center"/>
    </xf>
    <xf numFmtId="0" fontId="23" fillId="0" borderId="16" xfId="0" applyFont="1" applyBorder="1" applyAlignment="1">
      <alignment horizontal="center" wrapText="1"/>
    </xf>
    <xf numFmtId="0" fontId="23" fillId="0" borderId="14" xfId="0" applyFont="1" applyBorder="1" applyAlignment="1">
      <alignment horizontal="center"/>
    </xf>
    <xf numFmtId="0" fontId="12" fillId="0" borderId="35" xfId="0" applyFont="1" applyBorder="1" applyAlignment="1">
      <alignment horizontal="left"/>
    </xf>
    <xf numFmtId="0" fontId="12" fillId="0" borderId="36" xfId="0" applyFont="1" applyBorder="1" applyAlignment="1">
      <alignment horizontal="left"/>
    </xf>
    <xf numFmtId="0" fontId="12" fillId="0" borderId="38" xfId="0" applyFont="1" applyBorder="1" applyAlignment="1">
      <alignment horizontal="right"/>
    </xf>
    <xf numFmtId="0" fontId="12" fillId="0" borderId="35" xfId="0" applyFont="1" applyBorder="1" applyAlignment="1">
      <alignment horizontal="center"/>
    </xf>
    <xf numFmtId="0" fontId="12" fillId="0" borderId="36" xfId="0" applyFont="1" applyBorder="1" applyAlignment="1">
      <alignment horizontal="center"/>
    </xf>
    <xf numFmtId="0" fontId="12" fillId="0" borderId="37" xfId="0" applyFont="1" applyBorder="1" applyAlignment="1">
      <alignment horizontal="center" wrapText="1"/>
    </xf>
    <xf numFmtId="0" fontId="12" fillId="0" borderId="35" xfId="0" applyFont="1" applyBorder="1" applyAlignment="1">
      <alignment horizontal="center" wrapText="1"/>
    </xf>
    <xf numFmtId="0" fontId="12" fillId="0" borderId="51" xfId="0" applyFont="1" applyBorder="1" applyAlignment="1">
      <alignment horizontal="left"/>
    </xf>
    <xf numFmtId="0" fontId="12" fillId="0" borderId="61" xfId="0" applyFont="1" applyBorder="1" applyAlignment="1">
      <alignment horizontal="left"/>
    </xf>
    <xf numFmtId="0" fontId="12" fillId="0" borderId="52" xfId="0" applyFont="1" applyBorder="1" applyAlignment="1">
      <alignment horizontal="right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0" xfId="0" applyFont="1" applyBorder="1" applyAlignment="1">
      <alignment horizontal="center"/>
    </xf>
    <xf numFmtId="0" fontId="12" fillId="0" borderId="51" xfId="0" applyFont="1" applyBorder="1" applyAlignment="1">
      <alignment horizontal="center" wrapText="1"/>
    </xf>
    <xf numFmtId="0" fontId="23" fillId="0" borderId="64" xfId="0" applyFont="1" applyBorder="1" applyAlignment="1">
      <alignment horizontal="center"/>
    </xf>
    <xf numFmtId="0" fontId="23" fillId="0" borderId="70" xfId="0" applyFont="1" applyBorder="1" applyAlignment="1">
      <alignment horizontal="center" wrapText="1"/>
    </xf>
    <xf numFmtId="0" fontId="23" fillId="0" borderId="70" xfId="0" applyFont="1" applyBorder="1" applyAlignment="1">
      <alignment horizontal="center"/>
    </xf>
    <xf numFmtId="0" fontId="23" fillId="0" borderId="51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2" fillId="0" borderId="8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1" xfId="0" applyFont="1" applyBorder="1" applyAlignment="1">
      <alignment horizontal="right"/>
    </xf>
    <xf numFmtId="0" fontId="12" fillId="0" borderId="11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3" fillId="0" borderId="71" xfId="0" applyFont="1" applyBorder="1" applyAlignment="1">
      <alignment horizontal="center" wrapText="1"/>
    </xf>
    <xf numFmtId="0" fontId="23" fillId="0" borderId="71" xfId="0" applyFont="1" applyBorder="1" applyAlignment="1">
      <alignment horizontal="center"/>
    </xf>
    <xf numFmtId="0" fontId="23" fillId="0" borderId="8" xfId="0" applyFont="1" applyBorder="1" applyAlignment="1">
      <alignment horizontal="center" wrapText="1"/>
    </xf>
    <xf numFmtId="0" fontId="12" fillId="0" borderId="3" xfId="0" applyFont="1" applyBorder="1" applyAlignment="1">
      <alignment horizontal="left"/>
    </xf>
    <xf numFmtId="0" fontId="12" fillId="0" borderId="22" xfId="0" applyFont="1" applyBorder="1" applyAlignment="1">
      <alignment horizontal="left"/>
    </xf>
    <xf numFmtId="0" fontId="12" fillId="0" borderId="4" xfId="0" applyFont="1" applyBorder="1" applyAlignment="1">
      <alignment horizontal="right"/>
    </xf>
    <xf numFmtId="0" fontId="12" fillId="0" borderId="3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23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72" xfId="0" applyFont="1" applyBorder="1" applyAlignment="1">
      <alignment horizontal="center" wrapText="1"/>
    </xf>
    <xf numFmtId="0" fontId="12" fillId="0" borderId="32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0" fontId="23" fillId="0" borderId="56" xfId="0" applyFont="1" applyBorder="1" applyAlignment="1">
      <alignment horizontal="center" wrapText="1"/>
    </xf>
    <xf numFmtId="0" fontId="23" fillId="0" borderId="56" xfId="0" applyFont="1" applyBorder="1" applyAlignment="1">
      <alignment horizontal="center"/>
    </xf>
    <xf numFmtId="0" fontId="23" fillId="0" borderId="3" xfId="0" applyFont="1" applyBorder="1" applyAlignment="1">
      <alignment horizontal="center" wrapText="1"/>
    </xf>
    <xf numFmtId="0" fontId="12" fillId="0" borderId="51" xfId="0" applyFont="1" applyBorder="1" applyAlignment="1">
      <alignment horizontal="center"/>
    </xf>
    <xf numFmtId="0" fontId="12" fillId="0" borderId="52" xfId="0" applyFont="1" applyBorder="1" applyAlignment="1">
      <alignment horizontal="center" wrapText="1"/>
    </xf>
    <xf numFmtId="0" fontId="12" fillId="0" borderId="82" xfId="0" applyFont="1" applyBorder="1" applyAlignment="1">
      <alignment horizontal="center"/>
    </xf>
    <xf numFmtId="0" fontId="23" fillId="0" borderId="29" xfId="0" applyFont="1" applyBorder="1" applyAlignment="1">
      <alignment horizontal="center" wrapText="1"/>
    </xf>
    <xf numFmtId="0" fontId="23" fillId="0" borderId="27" xfId="0" applyFont="1" applyBorder="1" applyAlignment="1">
      <alignment horizont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/>
    </xf>
    <xf numFmtId="0" fontId="23" fillId="0" borderId="10" xfId="0" applyFont="1" applyBorder="1" applyAlignment="1">
      <alignment horizontal="center" wrapText="1"/>
    </xf>
    <xf numFmtId="0" fontId="23" fillId="0" borderId="8" xfId="0" applyFont="1" applyBorder="1" applyAlignment="1">
      <alignment horizontal="center"/>
    </xf>
    <xf numFmtId="0" fontId="23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0" borderId="69" xfId="0" applyFont="1" applyBorder="1" applyAlignment="1">
      <alignment horizontal="center"/>
    </xf>
    <xf numFmtId="0" fontId="23" fillId="0" borderId="23" xfId="0" applyFont="1" applyBorder="1" applyAlignment="1">
      <alignment horizontal="center" wrapText="1"/>
    </xf>
    <xf numFmtId="0" fontId="23" fillId="0" borderId="3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2" fillId="0" borderId="30" xfId="0" applyFont="1" applyBorder="1" applyAlignment="1">
      <alignment horizontal="center" wrapText="1"/>
    </xf>
    <xf numFmtId="0" fontId="24" fillId="0" borderId="10" xfId="0" applyFont="1" applyBorder="1" applyAlignment="1">
      <alignment horizontal="center" wrapText="1"/>
    </xf>
    <xf numFmtId="0" fontId="24" fillId="0" borderId="8" xfId="0" applyFont="1" applyBorder="1" applyAlignment="1">
      <alignment horizontal="center"/>
    </xf>
    <xf numFmtId="0" fontId="24" fillId="0" borderId="0" xfId="0" applyFont="1" applyAlignment="1">
      <alignment horizontal="center" wrapText="1"/>
    </xf>
    <xf numFmtId="0" fontId="12" fillId="0" borderId="61" xfId="0" applyFont="1" applyBorder="1" applyAlignment="1">
      <alignment horizontal="center"/>
    </xf>
    <xf numFmtId="0" fontId="12" fillId="0" borderId="64" xfId="0" applyFont="1" applyBorder="1" applyAlignment="1">
      <alignment horizontal="center" wrapText="1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 wrapText="1"/>
    </xf>
    <xf numFmtId="0" fontId="12" fillId="0" borderId="27" xfId="0" applyFont="1" applyBorder="1" applyAlignment="1">
      <alignment horizontal="center" wrapText="1"/>
    </xf>
    <xf numFmtId="0" fontId="12" fillId="0" borderId="29" xfId="0" applyFont="1" applyBorder="1" applyAlignment="1">
      <alignment horizontal="center"/>
    </xf>
    <xf numFmtId="0" fontId="23" fillId="0" borderId="9" xfId="0" applyFont="1" applyBorder="1" applyAlignment="1">
      <alignment horizontal="center" wrapText="1"/>
    </xf>
    <xf numFmtId="0" fontId="23" fillId="0" borderId="22" xfId="0" applyFont="1" applyBorder="1" applyAlignment="1">
      <alignment horizontal="center" wrapText="1"/>
    </xf>
    <xf numFmtId="0" fontId="23" fillId="0" borderId="28" xfId="0" applyFont="1" applyBorder="1" applyAlignment="1">
      <alignment horizontal="center" wrapText="1"/>
    </xf>
    <xf numFmtId="0" fontId="25" fillId="0" borderId="9" xfId="0" applyFont="1" applyBorder="1" applyAlignment="1">
      <alignment horizontal="center" wrapText="1"/>
    </xf>
    <xf numFmtId="0" fontId="12" fillId="0" borderId="65" xfId="0" applyFont="1" applyBorder="1" applyAlignment="1">
      <alignment horizontal="center"/>
    </xf>
    <xf numFmtId="0" fontId="12" fillId="0" borderId="62" xfId="0" applyFont="1" applyBorder="1" applyAlignment="1">
      <alignment horizontal="center"/>
    </xf>
    <xf numFmtId="0" fontId="12" fillId="0" borderId="31" xfId="0" applyFont="1" applyBorder="1" applyAlignment="1">
      <alignment horizontal="left"/>
    </xf>
    <xf numFmtId="0" fontId="12" fillId="0" borderId="33" xfId="0" applyFont="1" applyBorder="1" applyAlignment="1">
      <alignment horizontal="right"/>
    </xf>
    <xf numFmtId="0" fontId="12" fillId="0" borderId="24" xfId="0" applyFont="1" applyBorder="1" applyAlignment="1">
      <alignment horizontal="center"/>
    </xf>
    <xf numFmtId="0" fontId="12" fillId="0" borderId="32" xfId="0" applyFont="1" applyBorder="1" applyAlignment="1">
      <alignment horizontal="center" wrapText="1"/>
    </xf>
    <xf numFmtId="0" fontId="12" fillId="0" borderId="31" xfId="0" applyFont="1" applyBorder="1" applyAlignment="1">
      <alignment horizontal="center" wrapText="1"/>
    </xf>
    <xf numFmtId="0" fontId="12" fillId="0" borderId="66" xfId="0" applyFont="1" applyBorder="1" applyAlignment="1">
      <alignment horizontal="center"/>
    </xf>
    <xf numFmtId="0" fontId="12" fillId="0" borderId="28" xfId="0" applyFont="1" applyBorder="1" applyAlignment="1">
      <alignment horizontal="left"/>
    </xf>
    <xf numFmtId="0" fontId="12" fillId="0" borderId="30" xfId="0" applyFont="1" applyBorder="1" applyAlignment="1">
      <alignment horizontal="right"/>
    </xf>
    <xf numFmtId="0" fontId="12" fillId="0" borderId="60" xfId="0" applyFont="1" applyBorder="1" applyAlignment="1">
      <alignment horizontal="center"/>
    </xf>
    <xf numFmtId="0" fontId="12" fillId="0" borderId="27" xfId="0" applyFont="1" applyBorder="1" applyAlignment="1">
      <alignment horizontal="left"/>
    </xf>
    <xf numFmtId="0" fontId="12" fillId="0" borderId="67" xfId="0" applyFont="1" applyBorder="1" applyAlignment="1">
      <alignment horizontal="center"/>
    </xf>
    <xf numFmtId="0" fontId="12" fillId="7" borderId="9" xfId="0" applyFont="1" applyFill="1" applyBorder="1" applyAlignment="1">
      <alignment horizontal="left"/>
    </xf>
    <xf numFmtId="0" fontId="12" fillId="7" borderId="11" xfId="0" applyFont="1" applyFill="1" applyBorder="1" applyAlignment="1">
      <alignment horizontal="right"/>
    </xf>
    <xf numFmtId="0" fontId="12" fillId="0" borderId="18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24" xfId="0" applyFont="1" applyBorder="1" applyAlignment="1">
      <alignment horizontal="left"/>
    </xf>
    <xf numFmtId="0" fontId="12" fillId="0" borderId="33" xfId="0" applyFont="1" applyBorder="1" applyAlignment="1">
      <alignment horizontal="center"/>
    </xf>
    <xf numFmtId="0" fontId="12" fillId="0" borderId="68" xfId="0" applyFont="1" applyBorder="1" applyAlignment="1">
      <alignment horizontal="center"/>
    </xf>
    <xf numFmtId="0" fontId="12" fillId="0" borderId="58" xfId="0" applyFont="1" applyBorder="1" applyAlignment="1">
      <alignment horizontal="center"/>
    </xf>
    <xf numFmtId="0" fontId="12" fillId="0" borderId="64" xfId="0" applyFont="1" applyBorder="1" applyAlignment="1">
      <alignment horizontal="center"/>
    </xf>
    <xf numFmtId="0" fontId="12" fillId="0" borderId="63" xfId="0" applyFont="1" applyBorder="1" applyAlignment="1">
      <alignment horizontal="center"/>
    </xf>
    <xf numFmtId="0" fontId="2" fillId="7" borderId="46" xfId="0" applyFont="1" applyFill="1" applyBorder="1" applyAlignment="1">
      <alignment horizontal="left"/>
    </xf>
    <xf numFmtId="0" fontId="0" fillId="7" borderId="0" xfId="0" applyFill="1"/>
    <xf numFmtId="0" fontId="20" fillId="7" borderId="46" xfId="0" applyFont="1" applyFill="1" applyBorder="1"/>
    <xf numFmtId="0" fontId="20" fillId="7" borderId="46" xfId="0" applyFont="1" applyFill="1" applyBorder="1" applyAlignment="1">
      <alignment horizontal="left"/>
    </xf>
    <xf numFmtId="0" fontId="20" fillId="7" borderId="46" xfId="0" applyFont="1" applyFill="1" applyBorder="1" applyAlignment="1">
      <alignment horizontal="left" wrapText="1"/>
    </xf>
    <xf numFmtId="3" fontId="22" fillId="7" borderId="46" xfId="2" applyNumberFormat="1" applyFont="1" applyFill="1" applyBorder="1" applyAlignment="1" applyProtection="1">
      <alignment horizontal="left"/>
    </xf>
    <xf numFmtId="0" fontId="26" fillId="0" borderId="17" xfId="0" applyFont="1" applyBorder="1" applyAlignment="1">
      <alignment horizontal="center"/>
    </xf>
    <xf numFmtId="20" fontId="26" fillId="0" borderId="70" xfId="0" applyNumberFormat="1" applyFont="1" applyBorder="1" applyAlignment="1">
      <alignment horizontal="center"/>
    </xf>
    <xf numFmtId="0" fontId="12" fillId="0" borderId="70" xfId="0" applyFont="1" applyBorder="1" applyAlignment="1">
      <alignment horizontal="center"/>
    </xf>
    <xf numFmtId="0" fontId="12" fillId="0" borderId="62" xfId="0" applyFont="1" applyBorder="1" applyAlignment="1">
      <alignment horizontal="center" wrapText="1"/>
    </xf>
    <xf numFmtId="20" fontId="27" fillId="0" borderId="71" xfId="0" applyNumberFormat="1" applyFont="1" applyBorder="1" applyAlignment="1">
      <alignment horizontal="center" wrapText="1"/>
    </xf>
    <xf numFmtId="0" fontId="12" fillId="0" borderId="71" xfId="0" applyFont="1" applyBorder="1" applyAlignment="1">
      <alignment horizontal="center"/>
    </xf>
    <xf numFmtId="20" fontId="26" fillId="0" borderId="76" xfId="0" applyNumberFormat="1" applyFont="1" applyBorder="1" applyAlignment="1">
      <alignment horizontal="center"/>
    </xf>
    <xf numFmtId="20" fontId="26" fillId="0" borderId="71" xfId="0" applyNumberFormat="1" applyFont="1" applyBorder="1" applyAlignment="1">
      <alignment horizontal="center" wrapText="1"/>
    </xf>
    <xf numFmtId="0" fontId="12" fillId="0" borderId="17" xfId="0" applyFont="1" applyBorder="1" applyAlignment="1">
      <alignment horizontal="center" wrapText="1"/>
    </xf>
    <xf numFmtId="0" fontId="0" fillId="0" borderId="3" xfId="0" applyBorder="1" applyAlignment="1">
      <alignment horizontal="left"/>
    </xf>
    <xf numFmtId="0" fontId="0" fillId="0" borderId="22" xfId="0" applyBorder="1" applyAlignment="1">
      <alignment horizontal="left"/>
    </xf>
    <xf numFmtId="20" fontId="26" fillId="0" borderId="56" xfId="0" applyNumberFormat="1" applyFont="1" applyBorder="1" applyAlignment="1">
      <alignment horizontal="center" wrapText="1"/>
    </xf>
    <xf numFmtId="0" fontId="12" fillId="0" borderId="56" xfId="0" applyFont="1" applyBorder="1" applyAlignment="1">
      <alignment horizontal="center"/>
    </xf>
    <xf numFmtId="0" fontId="12" fillId="0" borderId="73" xfId="0" applyFont="1" applyBorder="1" applyAlignment="1">
      <alignment horizontal="center" wrapText="1"/>
    </xf>
    <xf numFmtId="0" fontId="26" fillId="0" borderId="75" xfId="0" applyFont="1" applyBorder="1" applyAlignment="1">
      <alignment horizontal="center"/>
    </xf>
    <xf numFmtId="0" fontId="26" fillId="0" borderId="73" xfId="0" applyFont="1" applyBorder="1" applyAlignment="1">
      <alignment horizontal="center" wrapText="1"/>
    </xf>
    <xf numFmtId="0" fontId="26" fillId="0" borderId="17" xfId="0" applyFont="1" applyBorder="1" applyAlignment="1">
      <alignment horizontal="center" wrapText="1"/>
    </xf>
    <xf numFmtId="0" fontId="26" fillId="0" borderId="76" xfId="0" applyFont="1" applyBorder="1" applyAlignment="1">
      <alignment horizontal="center" vertical="center" wrapText="1"/>
    </xf>
    <xf numFmtId="0" fontId="26" fillId="0" borderId="83" xfId="0" applyFont="1" applyBorder="1" applyAlignment="1">
      <alignment horizontal="center" wrapText="1"/>
    </xf>
    <xf numFmtId="0" fontId="28" fillId="0" borderId="10" xfId="0" applyFont="1" applyBorder="1" applyAlignment="1">
      <alignment horizontal="center" wrapText="1"/>
    </xf>
    <xf numFmtId="0" fontId="29" fillId="0" borderId="75" xfId="0" applyFont="1" applyBorder="1" applyAlignment="1">
      <alignment horizontal="center"/>
    </xf>
    <xf numFmtId="0" fontId="26" fillId="0" borderId="19" xfId="0" applyFont="1" applyBorder="1" applyAlignment="1">
      <alignment horizont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84" xfId="0" applyFont="1" applyBorder="1" applyAlignment="1">
      <alignment horizontal="center" wrapText="1"/>
    </xf>
    <xf numFmtId="0" fontId="29" fillId="0" borderId="74" xfId="0" applyFont="1" applyBorder="1" applyAlignment="1">
      <alignment horizontal="center"/>
    </xf>
    <xf numFmtId="0" fontId="26" fillId="0" borderId="75" xfId="0" applyFont="1" applyBorder="1" applyAlignment="1">
      <alignment horizontal="center" wrapText="1"/>
    </xf>
    <xf numFmtId="0" fontId="28" fillId="0" borderId="29" xfId="0" applyFont="1" applyBorder="1" applyAlignment="1">
      <alignment horizontal="center" wrapText="1"/>
    </xf>
    <xf numFmtId="0" fontId="0" fillId="7" borderId="9" xfId="0" applyFill="1" applyBorder="1" applyAlignment="1">
      <alignment horizontal="left"/>
    </xf>
    <xf numFmtId="0" fontId="12" fillId="0" borderId="9" xfId="0" applyFont="1" applyBorder="1" applyAlignment="1">
      <alignment horizontal="center" wrapText="1"/>
    </xf>
    <xf numFmtId="0" fontId="26" fillId="0" borderId="17" xfId="0" applyFont="1" applyBorder="1" applyAlignment="1">
      <alignment horizontal="center" vertical="center"/>
    </xf>
    <xf numFmtId="0" fontId="26" fillId="0" borderId="71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wrapText="1"/>
    </xf>
    <xf numFmtId="0" fontId="29" fillId="0" borderId="17" xfId="0" applyFont="1" applyBorder="1" applyAlignment="1">
      <alignment horizontal="center"/>
    </xf>
    <xf numFmtId="0" fontId="29" fillId="0" borderId="71" xfId="0" applyFont="1" applyBorder="1" applyAlignment="1">
      <alignment horizontal="center" wrapText="1"/>
    </xf>
    <xf numFmtId="0" fontId="26" fillId="0" borderId="71" xfId="0" applyFont="1" applyBorder="1" applyAlignment="1">
      <alignment horizontal="center" wrapText="1"/>
    </xf>
    <xf numFmtId="20" fontId="29" fillId="0" borderId="71" xfId="0" applyNumberFormat="1" applyFont="1" applyBorder="1" applyAlignment="1">
      <alignment horizontal="center" wrapText="1"/>
    </xf>
    <xf numFmtId="0" fontId="12" fillId="0" borderId="49" xfId="0" applyFont="1" applyBorder="1" applyAlignment="1">
      <alignment horizontal="center" wrapText="1"/>
    </xf>
    <xf numFmtId="0" fontId="26" fillId="0" borderId="21" xfId="0" applyFont="1" applyBorder="1" applyAlignment="1">
      <alignment horizontal="center" wrapText="1"/>
    </xf>
    <xf numFmtId="0" fontId="26" fillId="0" borderId="70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/>
    </xf>
    <xf numFmtId="0" fontId="12" fillId="0" borderId="77" xfId="0" applyFont="1" applyBorder="1" applyAlignment="1">
      <alignment horizontal="left"/>
    </xf>
    <xf numFmtId="0" fontId="12" fillId="0" borderId="78" xfId="0" applyFont="1" applyBorder="1" applyAlignment="1">
      <alignment horizontal="right"/>
    </xf>
    <xf numFmtId="20" fontId="29" fillId="0" borderId="71" xfId="0" applyNumberFormat="1" applyFont="1" applyBorder="1" applyAlignment="1">
      <alignment horizontal="center" vertical="center" wrapText="1"/>
    </xf>
    <xf numFmtId="0" fontId="12" fillId="0" borderId="32" xfId="0" applyFont="1" applyBorder="1" applyAlignment="1">
      <alignment horizontal="right"/>
    </xf>
    <xf numFmtId="0" fontId="12" fillId="0" borderId="77" xfId="0" applyFont="1" applyBorder="1" applyAlignment="1">
      <alignment horizontal="center"/>
    </xf>
    <xf numFmtId="0" fontId="12" fillId="0" borderId="77" xfId="0" applyFont="1" applyBorder="1" applyAlignment="1">
      <alignment horizontal="center" wrapText="1"/>
    </xf>
    <xf numFmtId="0" fontId="12" fillId="0" borderId="5" xfId="0" applyFont="1" applyBorder="1" applyAlignment="1">
      <alignment horizontal="center" wrapText="1"/>
    </xf>
    <xf numFmtId="0" fontId="12" fillId="0" borderId="33" xfId="0" applyFont="1" applyBorder="1" applyAlignment="1">
      <alignment horizontal="center" wrapText="1"/>
    </xf>
    <xf numFmtId="0" fontId="12" fillId="0" borderId="64" xfId="0" applyFont="1" applyBorder="1" applyAlignment="1">
      <alignment horizontal="right"/>
    </xf>
    <xf numFmtId="0" fontId="26" fillId="0" borderId="64" xfId="0" applyFont="1" applyBorder="1" applyAlignment="1">
      <alignment horizontal="center" wrapText="1"/>
    </xf>
    <xf numFmtId="0" fontId="26" fillId="0" borderId="70" xfId="0" applyFont="1" applyBorder="1" applyAlignment="1">
      <alignment horizontal="center"/>
    </xf>
    <xf numFmtId="0" fontId="12" fillId="0" borderId="76" xfId="0" applyFont="1" applyBorder="1" applyAlignment="1">
      <alignment horizontal="center"/>
    </xf>
    <xf numFmtId="0" fontId="2" fillId="0" borderId="77" xfId="0" applyFont="1" applyBorder="1" applyAlignment="1">
      <alignment horizontal="left"/>
    </xf>
    <xf numFmtId="0" fontId="12" fillId="0" borderId="6" xfId="0" applyFont="1" applyBorder="1" applyAlignment="1">
      <alignment horizontal="right"/>
    </xf>
    <xf numFmtId="0" fontId="26" fillId="0" borderId="74" xfId="0" applyFont="1" applyBorder="1" applyAlignment="1">
      <alignment horizontal="center" wrapText="1"/>
    </xf>
    <xf numFmtId="0" fontId="26" fillId="0" borderId="56" xfId="0" applyFont="1" applyBorder="1" applyAlignment="1">
      <alignment horizontal="center"/>
    </xf>
    <xf numFmtId="0" fontId="12" fillId="0" borderId="78" xfId="0" applyFont="1" applyBorder="1" applyAlignment="1">
      <alignment horizontal="center" wrapText="1"/>
    </xf>
    <xf numFmtId="0" fontId="12" fillId="0" borderId="85" xfId="0" applyFont="1" applyBorder="1" applyAlignment="1">
      <alignment horizontal="center" wrapText="1"/>
    </xf>
    <xf numFmtId="0" fontId="12" fillId="0" borderId="22" xfId="0" applyFont="1" applyBorder="1" applyAlignment="1">
      <alignment horizontal="center" wrapText="1"/>
    </xf>
    <xf numFmtId="0" fontId="26" fillId="0" borderId="76" xfId="0" applyFont="1" applyBorder="1" applyAlignment="1">
      <alignment horizontal="center" wrapText="1"/>
    </xf>
    <xf numFmtId="0" fontId="12" fillId="0" borderId="10" xfId="0" applyFont="1" applyBorder="1" applyAlignment="1">
      <alignment horizontal="right"/>
    </xf>
    <xf numFmtId="0" fontId="12" fillId="0" borderId="80" xfId="0" applyFont="1" applyBorder="1" applyAlignment="1">
      <alignment horizontal="center"/>
    </xf>
    <xf numFmtId="0" fontId="12" fillId="0" borderId="37" xfId="0" applyFont="1" applyBorder="1" applyAlignment="1">
      <alignment horizontal="right"/>
    </xf>
    <xf numFmtId="0" fontId="12" fillId="0" borderId="37" xfId="0" applyFont="1" applyBorder="1" applyAlignment="1">
      <alignment horizontal="center"/>
    </xf>
    <xf numFmtId="0" fontId="26" fillId="0" borderId="74" xfId="0" applyFont="1" applyBorder="1" applyAlignment="1">
      <alignment horizontal="center"/>
    </xf>
    <xf numFmtId="0" fontId="12" fillId="0" borderId="38" xfId="0" applyFont="1" applyBorder="1" applyAlignment="1">
      <alignment horizontal="center" wrapText="1"/>
    </xf>
    <xf numFmtId="0" fontId="12" fillId="0" borderId="79" xfId="0" applyFont="1" applyBorder="1" applyAlignment="1">
      <alignment horizontal="center"/>
    </xf>
    <xf numFmtId="0" fontId="12" fillId="0" borderId="18" xfId="0" applyFont="1" applyBorder="1" applyAlignment="1">
      <alignment horizontal="center" wrapText="1"/>
    </xf>
    <xf numFmtId="0" fontId="12" fillId="0" borderId="29" xfId="0" applyFont="1" applyBorder="1" applyAlignment="1">
      <alignment horizontal="right"/>
    </xf>
    <xf numFmtId="0" fontId="12" fillId="0" borderId="67" xfId="0" applyFont="1" applyBorder="1" applyAlignment="1">
      <alignment horizontal="center" wrapText="1"/>
    </xf>
    <xf numFmtId="0" fontId="12" fillId="0" borderId="16" xfId="0" applyFont="1" applyBorder="1" applyAlignment="1">
      <alignment horizontal="right"/>
    </xf>
    <xf numFmtId="0" fontId="12" fillId="0" borderId="16" xfId="0" applyFont="1" applyBorder="1" applyAlignment="1">
      <alignment horizontal="center"/>
    </xf>
    <xf numFmtId="0" fontId="12" fillId="0" borderId="57" xfId="0" applyFont="1" applyBorder="1" applyAlignment="1">
      <alignment horizontal="center"/>
    </xf>
    <xf numFmtId="0" fontId="26" fillId="0" borderId="59" xfId="0" applyFont="1" applyBorder="1" applyAlignment="1">
      <alignment horizontal="center"/>
    </xf>
    <xf numFmtId="20" fontId="26" fillId="0" borderId="79" xfId="0" applyNumberFormat="1" applyFont="1" applyBorder="1" applyAlignment="1">
      <alignment horizontal="center" wrapText="1"/>
    </xf>
    <xf numFmtId="0" fontId="12" fillId="0" borderId="25" xfId="0" applyFont="1" applyBorder="1" applyAlignment="1">
      <alignment horizontal="center" wrapText="1"/>
    </xf>
    <xf numFmtId="0" fontId="30" fillId="0" borderId="29" xfId="0" applyFont="1" applyBorder="1" applyAlignment="1">
      <alignment horizontal="center" wrapText="1"/>
    </xf>
    <xf numFmtId="0" fontId="12" fillId="7" borderId="24" xfId="0" applyFont="1" applyFill="1" applyBorder="1" applyAlignment="1">
      <alignment horizontal="left"/>
    </xf>
    <xf numFmtId="0" fontId="12" fillId="7" borderId="40" xfId="0" applyFont="1" applyFill="1" applyBorder="1" applyAlignment="1">
      <alignment horizontal="center"/>
    </xf>
    <xf numFmtId="0" fontId="12" fillId="7" borderId="39" xfId="0" applyFont="1" applyFill="1" applyBorder="1" applyAlignment="1">
      <alignment horizontal="center"/>
    </xf>
    <xf numFmtId="0" fontId="12" fillId="7" borderId="5" xfId="0" applyFont="1" applyFill="1" applyBorder="1" applyAlignment="1">
      <alignment horizontal="center"/>
    </xf>
    <xf numFmtId="0" fontId="12" fillId="7" borderId="6" xfId="0" applyFont="1" applyFill="1" applyBorder="1" applyAlignment="1">
      <alignment horizontal="center" wrapText="1"/>
    </xf>
    <xf numFmtId="0" fontId="12" fillId="7" borderId="14" xfId="0" applyFont="1" applyFill="1" applyBorder="1" applyAlignment="1">
      <alignment horizontal="center" wrapText="1"/>
    </xf>
    <xf numFmtId="0" fontId="12" fillId="7" borderId="25" xfId="0" applyFont="1" applyFill="1" applyBorder="1" applyAlignment="1">
      <alignment horizontal="center"/>
    </xf>
    <xf numFmtId="0" fontId="12" fillId="7" borderId="15" xfId="0" applyFont="1" applyFill="1" applyBorder="1" applyAlignment="1">
      <alignment horizontal="center"/>
    </xf>
    <xf numFmtId="0" fontId="12" fillId="7" borderId="14" xfId="0" applyFont="1" applyFill="1" applyBorder="1" applyAlignment="1">
      <alignment horizontal="center"/>
    </xf>
    <xf numFmtId="0" fontId="12" fillId="7" borderId="16" xfId="0" applyFont="1" applyFill="1" applyBorder="1" applyAlignment="1">
      <alignment horizontal="center" wrapText="1"/>
    </xf>
    <xf numFmtId="0" fontId="12" fillId="7" borderId="36" xfId="0" applyFont="1" applyFill="1" applyBorder="1" applyAlignment="1">
      <alignment horizontal="center"/>
    </xf>
    <xf numFmtId="0" fontId="12" fillId="7" borderId="35" xfId="0" applyFont="1" applyFill="1" applyBorder="1" applyAlignment="1">
      <alignment horizontal="center"/>
    </xf>
    <xf numFmtId="0" fontId="12" fillId="7" borderId="37" xfId="0" applyFont="1" applyFill="1" applyBorder="1" applyAlignment="1">
      <alignment horizontal="center" wrapText="1"/>
    </xf>
    <xf numFmtId="0" fontId="12" fillId="7" borderId="35" xfId="0" applyFont="1" applyFill="1" applyBorder="1" applyAlignment="1">
      <alignment horizontal="center" wrapText="1"/>
    </xf>
    <xf numFmtId="0" fontId="12" fillId="7" borderId="38" xfId="0" applyFont="1" applyFill="1" applyBorder="1" applyAlignment="1">
      <alignment horizontal="center"/>
    </xf>
    <xf numFmtId="0" fontId="12" fillId="7" borderId="9" xfId="0" applyFont="1" applyFill="1" applyBorder="1" applyAlignment="1">
      <alignment horizontal="center"/>
    </xf>
    <xf numFmtId="0" fontId="12" fillId="7" borderId="8" xfId="0" applyFont="1" applyFill="1" applyBorder="1" applyAlignment="1">
      <alignment horizontal="center"/>
    </xf>
    <xf numFmtId="0" fontId="12" fillId="7" borderId="10" xfId="0" applyFont="1" applyFill="1" applyBorder="1" applyAlignment="1">
      <alignment horizontal="center" wrapText="1"/>
    </xf>
    <xf numFmtId="0" fontId="12" fillId="7" borderId="8" xfId="0" applyFont="1" applyFill="1" applyBorder="1" applyAlignment="1">
      <alignment horizontal="center" wrapText="1"/>
    </xf>
    <xf numFmtId="0" fontId="12" fillId="7" borderId="11" xfId="0" applyFont="1" applyFill="1" applyBorder="1" applyAlignment="1">
      <alignment horizontal="center"/>
    </xf>
    <xf numFmtId="0" fontId="12" fillId="7" borderId="22" xfId="0" applyFont="1" applyFill="1" applyBorder="1" applyAlignment="1">
      <alignment horizontal="center"/>
    </xf>
    <xf numFmtId="0" fontId="12" fillId="7" borderId="3" xfId="0" applyFont="1" applyFill="1" applyBorder="1" applyAlignment="1">
      <alignment horizontal="center"/>
    </xf>
    <xf numFmtId="0" fontId="12" fillId="7" borderId="23" xfId="0" applyFont="1" applyFill="1" applyBorder="1" applyAlignment="1">
      <alignment horizontal="center" wrapText="1"/>
    </xf>
    <xf numFmtId="0" fontId="12" fillId="7" borderId="3" xfId="0" applyFont="1" applyFill="1" applyBorder="1" applyAlignment="1">
      <alignment horizontal="center" wrapText="1"/>
    </xf>
    <xf numFmtId="0" fontId="12" fillId="7" borderId="4" xfId="0" applyFont="1" applyFill="1" applyBorder="1" applyAlignment="1">
      <alignment horizontal="center"/>
    </xf>
    <xf numFmtId="0" fontId="12" fillId="7" borderId="10" xfId="0" applyFont="1" applyFill="1" applyBorder="1" applyAlignment="1">
      <alignment horizontal="center"/>
    </xf>
    <xf numFmtId="0" fontId="12" fillId="7" borderId="23" xfId="0" applyFont="1" applyFill="1" applyBorder="1" applyAlignment="1">
      <alignment horizontal="center"/>
    </xf>
    <xf numFmtId="0" fontId="12" fillId="7" borderId="61" xfId="0" applyFont="1" applyFill="1" applyBorder="1" applyAlignment="1">
      <alignment horizontal="center"/>
    </xf>
    <xf numFmtId="0" fontId="12" fillId="7" borderId="51" xfId="0" applyFont="1" applyFill="1" applyBorder="1" applyAlignment="1">
      <alignment horizontal="center"/>
    </xf>
    <xf numFmtId="0" fontId="12" fillId="7" borderId="64" xfId="0" applyFont="1" applyFill="1" applyBorder="1" applyAlignment="1">
      <alignment horizontal="center" wrapText="1"/>
    </xf>
    <xf numFmtId="0" fontId="12" fillId="7" borderId="51" xfId="0" applyFont="1" applyFill="1" applyBorder="1" applyAlignment="1">
      <alignment horizontal="center" wrapText="1"/>
    </xf>
    <xf numFmtId="0" fontId="12" fillId="7" borderId="64" xfId="0" applyFont="1" applyFill="1" applyBorder="1" applyAlignment="1">
      <alignment horizontal="center"/>
    </xf>
    <xf numFmtId="0" fontId="12" fillId="7" borderId="28" xfId="0" applyFont="1" applyFill="1" applyBorder="1" applyAlignment="1">
      <alignment horizontal="center"/>
    </xf>
    <xf numFmtId="0" fontId="12" fillId="7" borderId="27" xfId="0" applyFont="1" applyFill="1" applyBorder="1" applyAlignment="1">
      <alignment horizontal="center"/>
    </xf>
    <xf numFmtId="0" fontId="12" fillId="7" borderId="29" xfId="0" applyFont="1" applyFill="1" applyBorder="1" applyAlignment="1">
      <alignment horizontal="center" wrapText="1"/>
    </xf>
    <xf numFmtId="0" fontId="12" fillId="7" borderId="27" xfId="0" applyFont="1" applyFill="1" applyBorder="1" applyAlignment="1">
      <alignment horizontal="center" wrapText="1"/>
    </xf>
    <xf numFmtId="0" fontId="12" fillId="7" borderId="29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12" fillId="0" borderId="9" xfId="0" applyFont="1" applyFill="1" applyBorder="1" applyAlignment="1">
      <alignment horizontal="left"/>
    </xf>
    <xf numFmtId="0" fontId="12" fillId="0" borderId="82" xfId="0" applyFont="1" applyFill="1" applyBorder="1" applyAlignment="1">
      <alignment horizontal="center"/>
    </xf>
    <xf numFmtId="0" fontId="12" fillId="0" borderId="61" xfId="0" applyFont="1" applyFill="1" applyBorder="1" applyAlignment="1">
      <alignment horizontal="left"/>
    </xf>
    <xf numFmtId="0" fontId="12" fillId="0" borderId="28" xfId="0" applyFont="1" applyFill="1" applyBorder="1" applyAlignment="1">
      <alignment horizontal="left"/>
    </xf>
    <xf numFmtId="0" fontId="12" fillId="0" borderId="30" xfId="0" applyFont="1" applyFill="1" applyBorder="1" applyAlignment="1">
      <alignment horizontal="right"/>
    </xf>
    <xf numFmtId="0" fontId="12" fillId="0" borderId="51" xfId="0" applyFont="1" applyFill="1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0" xfId="0" applyFont="1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49" fontId="1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5" borderId="42" xfId="0" applyFill="1" applyBorder="1" applyAlignment="1">
      <alignment horizontal="left"/>
    </xf>
    <xf numFmtId="0" fontId="0" fillId="0" borderId="53" xfId="0" applyBorder="1" applyAlignment="1">
      <alignment horizontal="left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2" fillId="3" borderId="34" xfId="0" applyFont="1" applyFill="1" applyBorder="1" applyAlignment="1">
      <alignment horizontal="center" wrapText="1"/>
    </xf>
    <xf numFmtId="0" fontId="12" fillId="3" borderId="86" xfId="0" applyFont="1" applyFill="1" applyBorder="1" applyAlignment="1">
      <alignment horizontal="center" wrapText="1"/>
    </xf>
    <xf numFmtId="0" fontId="12" fillId="3" borderId="86" xfId="0" applyFont="1" applyFill="1" applyBorder="1" applyAlignment="1">
      <alignment horizontal="left" wrapText="1"/>
    </xf>
    <xf numFmtId="0" fontId="12" fillId="0" borderId="52" xfId="0" applyFont="1" applyBorder="1" applyAlignment="1">
      <alignment horizontal="center"/>
    </xf>
    <xf numFmtId="0" fontId="12" fillId="0" borderId="70" xfId="0" applyFont="1" applyBorder="1" applyAlignment="1">
      <alignment horizontal="center" wrapText="1"/>
    </xf>
    <xf numFmtId="0" fontId="12" fillId="0" borderId="70" xfId="0" applyFont="1" applyBorder="1" applyAlignment="1">
      <alignment horizontal="left"/>
    </xf>
    <xf numFmtId="0" fontId="12" fillId="0" borderId="30" xfId="0" applyFont="1" applyBorder="1" applyAlignment="1">
      <alignment horizontal="center"/>
    </xf>
    <xf numFmtId="0" fontId="12" fillId="0" borderId="55" xfId="0" applyFont="1" applyBorder="1" applyAlignment="1">
      <alignment horizontal="center" wrapText="1"/>
    </xf>
    <xf numFmtId="0" fontId="12" fillId="0" borderId="80" xfId="0" applyFont="1" applyBorder="1" applyAlignment="1">
      <alignment horizontal="center" wrapText="1"/>
    </xf>
    <xf numFmtId="0" fontId="12" fillId="0" borderId="76" xfId="0" applyFont="1" applyBorder="1" applyAlignment="1">
      <alignment horizontal="left"/>
    </xf>
    <xf numFmtId="0" fontId="12" fillId="0" borderId="71" xfId="0" applyFont="1" applyBorder="1" applyAlignment="1">
      <alignment horizontal="left"/>
    </xf>
    <xf numFmtId="0" fontId="12" fillId="0" borderId="2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9" xfId="0" applyFont="1" applyBorder="1" applyAlignment="1">
      <alignment horizontal="center" wrapText="1"/>
    </xf>
    <xf numFmtId="0" fontId="12" fillId="0" borderId="56" xfId="0" applyFont="1" applyBorder="1" applyAlignment="1">
      <alignment horizontal="center" wrapText="1"/>
    </xf>
    <xf numFmtId="0" fontId="12" fillId="0" borderId="56" xfId="0" applyFont="1" applyBorder="1" applyAlignment="1">
      <alignment horizontal="left"/>
    </xf>
    <xf numFmtId="0" fontId="12" fillId="0" borderId="43" xfId="0" applyFont="1" applyBorder="1" applyAlignment="1">
      <alignment horizontal="right"/>
    </xf>
    <xf numFmtId="0" fontId="12" fillId="0" borderId="25" xfId="0" applyFont="1" applyBorder="1" applyAlignment="1">
      <alignment horizontal="center"/>
    </xf>
    <xf numFmtId="0" fontId="12" fillId="0" borderId="26" xfId="0" applyFont="1" applyBorder="1" applyAlignment="1">
      <alignment horizontal="center" wrapText="1"/>
    </xf>
    <xf numFmtId="0" fontId="12" fillId="0" borderId="86" xfId="0" applyFont="1" applyBorder="1" applyAlignment="1">
      <alignment horizontal="center" wrapText="1"/>
    </xf>
    <xf numFmtId="0" fontId="12" fillId="0" borderId="86" xfId="0" applyFont="1" applyBorder="1" applyAlignment="1">
      <alignment horizontal="left"/>
    </xf>
    <xf numFmtId="0" fontId="12" fillId="0" borderId="20" xfId="0" applyFont="1" applyBorder="1" applyAlignment="1">
      <alignment horizontal="right"/>
    </xf>
    <xf numFmtId="0" fontId="12" fillId="0" borderId="87" xfId="0" applyFont="1" applyBorder="1" applyAlignment="1">
      <alignment horizontal="center"/>
    </xf>
    <xf numFmtId="0" fontId="12" fillId="0" borderId="87" xfId="0" applyFont="1" applyBorder="1" applyAlignment="1">
      <alignment horizontal="center" wrapText="1"/>
    </xf>
    <xf numFmtId="0" fontId="12" fillId="0" borderId="88" xfId="0" applyFont="1" applyBorder="1" applyAlignment="1">
      <alignment horizontal="center" wrapText="1"/>
    </xf>
    <xf numFmtId="0" fontId="12" fillId="0" borderId="54" xfId="0" applyFont="1" applyBorder="1" applyAlignment="1">
      <alignment horizontal="right"/>
    </xf>
    <xf numFmtId="0" fontId="12" fillId="0" borderId="79" xfId="0" applyFont="1" applyBorder="1" applyAlignment="1">
      <alignment horizontal="center" wrapText="1"/>
    </xf>
    <xf numFmtId="0" fontId="12" fillId="0" borderId="82" xfId="0" applyFont="1" applyBorder="1" applyAlignment="1">
      <alignment horizontal="center" wrapText="1"/>
    </xf>
    <xf numFmtId="0" fontId="12" fillId="0" borderId="71" xfId="0" applyFont="1" applyBorder="1" applyAlignment="1">
      <alignment horizontal="center" wrapText="1"/>
    </xf>
    <xf numFmtId="0" fontId="12" fillId="0" borderId="78" xfId="0" applyFont="1" applyBorder="1" applyAlignment="1">
      <alignment horizontal="center"/>
    </xf>
    <xf numFmtId="0" fontId="12" fillId="0" borderId="7" xfId="0" applyFont="1" applyBorder="1" applyAlignment="1">
      <alignment horizontal="center" wrapText="1"/>
    </xf>
    <xf numFmtId="0" fontId="12" fillId="0" borderId="80" xfId="0" applyFont="1" applyBorder="1" applyAlignment="1">
      <alignment horizontal="left"/>
    </xf>
    <xf numFmtId="0" fontId="12" fillId="3" borderId="43" xfId="0" applyFont="1" applyFill="1" applyBorder="1" applyAlignment="1">
      <alignment horizontal="center" wrapText="1"/>
    </xf>
    <xf numFmtId="0" fontId="12" fillId="0" borderId="72" xfId="0" applyFont="1" applyBorder="1" applyAlignment="1">
      <alignment horizontal="center"/>
    </xf>
    <xf numFmtId="0" fontId="12" fillId="0" borderId="55" xfId="0" applyFont="1" applyBorder="1" applyAlignment="1">
      <alignment horizontal="left"/>
    </xf>
    <xf numFmtId="0" fontId="12" fillId="0" borderId="89" xfId="0" applyFont="1" applyBorder="1" applyAlignment="1">
      <alignment horizontal="center"/>
    </xf>
    <xf numFmtId="0" fontId="12" fillId="0" borderId="38" xfId="0" applyFont="1" applyBorder="1" applyAlignment="1">
      <alignment horizontal="center"/>
    </xf>
    <xf numFmtId="0" fontId="12" fillId="0" borderId="89" xfId="0" applyFont="1" applyBorder="1" applyAlignment="1">
      <alignment horizontal="center" wrapText="1"/>
    </xf>
    <xf numFmtId="0" fontId="12" fillId="0" borderId="79" xfId="0" applyFont="1" applyBorder="1" applyAlignment="1">
      <alignment horizontal="left"/>
    </xf>
    <xf numFmtId="0" fontId="12" fillId="0" borderId="55" xfId="0" applyFont="1" applyBorder="1" applyAlignment="1">
      <alignment horizontal="center"/>
    </xf>
    <xf numFmtId="0" fontId="12" fillId="0" borderId="90" xfId="0" applyFont="1" applyBorder="1" applyAlignment="1">
      <alignment horizontal="center"/>
    </xf>
    <xf numFmtId="0" fontId="12" fillId="0" borderId="76" xfId="0" applyFont="1" applyBorder="1" applyAlignment="1">
      <alignment horizontal="center" wrapText="1"/>
    </xf>
    <xf numFmtId="0" fontId="12" fillId="0" borderId="63" xfId="0" applyFont="1" applyBorder="1" applyAlignment="1">
      <alignment horizontal="center" wrapText="1"/>
    </xf>
    <xf numFmtId="0" fontId="12" fillId="0" borderId="65" xfId="0" applyFont="1" applyBorder="1" applyAlignment="1">
      <alignment horizontal="center" wrapText="1"/>
    </xf>
    <xf numFmtId="0" fontId="12" fillId="0" borderId="58" xfId="0" applyFont="1" applyBorder="1" applyAlignment="1">
      <alignment horizontal="center" wrapText="1"/>
    </xf>
    <xf numFmtId="0" fontId="12" fillId="0" borderId="88" xfId="0" applyFont="1" applyBorder="1" applyAlignment="1">
      <alignment horizontal="left"/>
    </xf>
    <xf numFmtId="0" fontId="12" fillId="0" borderId="66" xfId="0" applyFont="1" applyBorder="1" applyAlignment="1">
      <alignment horizontal="center" wrapText="1"/>
    </xf>
    <xf numFmtId="0" fontId="12" fillId="0" borderId="57" xfId="0" applyFont="1" applyBorder="1" applyAlignment="1">
      <alignment horizontal="center" wrapText="1"/>
    </xf>
    <xf numFmtId="0" fontId="12" fillId="0" borderId="48" xfId="0" applyFont="1" applyBorder="1" applyAlignment="1">
      <alignment horizontal="right"/>
    </xf>
    <xf numFmtId="0" fontId="12" fillId="0" borderId="9" xfId="0" applyFont="1" applyBorder="1"/>
    <xf numFmtId="0" fontId="9" fillId="0" borderId="0" xfId="0" applyFont="1" applyAlignment="1">
      <alignment horizontal="left"/>
    </xf>
    <xf numFmtId="0" fontId="0" fillId="0" borderId="24" xfId="0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72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2" fillId="0" borderId="13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2" fillId="0" borderId="21" xfId="0" applyFont="1" applyBorder="1" applyAlignment="1">
      <alignment horizontal="center" wrapText="1"/>
    </xf>
    <xf numFmtId="0" fontId="12" fillId="0" borderId="91" xfId="0" applyFont="1" applyBorder="1" applyAlignment="1">
      <alignment horizontal="center" wrapText="1"/>
    </xf>
    <xf numFmtId="0" fontId="12" fillId="0" borderId="82" xfId="0" applyFont="1" applyBorder="1" applyAlignment="1">
      <alignment horizontal="left"/>
    </xf>
    <xf numFmtId="0" fontId="12" fillId="0" borderId="90" xfId="0" applyFont="1" applyBorder="1" applyAlignment="1">
      <alignment horizontal="center" wrapText="1"/>
    </xf>
    <xf numFmtId="0" fontId="12" fillId="0" borderId="92" xfId="0" applyFont="1" applyBorder="1" applyAlignment="1">
      <alignment horizontal="center" wrapText="1"/>
    </xf>
    <xf numFmtId="0" fontId="12" fillId="0" borderId="75" xfId="0" applyFont="1" applyBorder="1" applyAlignment="1">
      <alignment horizontal="center" wrapText="1"/>
    </xf>
    <xf numFmtId="0" fontId="12" fillId="0" borderId="48" xfId="0" applyFont="1" applyBorder="1" applyAlignment="1">
      <alignment horizontal="center" wrapText="1"/>
    </xf>
    <xf numFmtId="0" fontId="12" fillId="0" borderId="28" xfId="0" applyFont="1" applyBorder="1"/>
    <xf numFmtId="0" fontId="12" fillId="0" borderId="30" xfId="0" applyFont="1" applyBorder="1"/>
    <xf numFmtId="0" fontId="12" fillId="0" borderId="11" xfId="0" applyFont="1" applyBorder="1"/>
    <xf numFmtId="0" fontId="33" fillId="0" borderId="71" xfId="0" applyFont="1" applyBorder="1" applyAlignment="1">
      <alignment horizontal="left"/>
    </xf>
    <xf numFmtId="0" fontId="12" fillId="0" borderId="0" xfId="0" applyFont="1"/>
    <xf numFmtId="0" fontId="12" fillId="0" borderId="48" xfId="0" applyFont="1" applyBorder="1"/>
    <xf numFmtId="0" fontId="12" fillId="0" borderId="77" xfId="0" applyFont="1" applyBorder="1"/>
    <xf numFmtId="0" fontId="12" fillId="0" borderId="78" xfId="0" applyFont="1" applyBorder="1"/>
    <xf numFmtId="0" fontId="12" fillId="0" borderId="61" xfId="0" applyFont="1" applyBorder="1"/>
    <xf numFmtId="0" fontId="12" fillId="0" borderId="24" xfId="0" applyFont="1" applyBorder="1"/>
    <xf numFmtId="0" fontId="12" fillId="0" borderId="32" xfId="0" applyFont="1" applyBorder="1" applyAlignment="1">
      <alignment horizontal="left"/>
    </xf>
    <xf numFmtId="0" fontId="12" fillId="0" borderId="32" xfId="0" applyFont="1" applyBorder="1"/>
    <xf numFmtId="0" fontId="12" fillId="0" borderId="93" xfId="0" applyFont="1" applyBorder="1" applyAlignment="1">
      <alignment horizontal="center"/>
    </xf>
    <xf numFmtId="0" fontId="12" fillId="0" borderId="94" xfId="0" applyFont="1" applyBorder="1" applyAlignment="1">
      <alignment horizontal="center"/>
    </xf>
    <xf numFmtId="0" fontId="12" fillId="0" borderId="19" xfId="0" applyFont="1" applyBorder="1" applyAlignment="1">
      <alignment horizontal="center" wrapText="1"/>
    </xf>
    <xf numFmtId="0" fontId="12" fillId="0" borderId="10" xfId="0" applyFont="1" applyBorder="1" applyAlignment="1">
      <alignment horizontal="left"/>
    </xf>
    <xf numFmtId="0" fontId="12" fillId="0" borderId="10" xfId="0" applyFont="1" applyBorder="1"/>
    <xf numFmtId="0" fontId="12" fillId="0" borderId="19" xfId="0" applyFont="1" applyBorder="1" applyAlignment="1">
      <alignment horizontal="center"/>
    </xf>
    <xf numFmtId="0" fontId="12" fillId="0" borderId="47" xfId="0" applyFont="1" applyBorder="1" applyAlignment="1">
      <alignment horizontal="center" wrapText="1"/>
    </xf>
    <xf numFmtId="0" fontId="12" fillId="0" borderId="84" xfId="0" applyFont="1" applyBorder="1" applyAlignment="1">
      <alignment horizontal="center" wrapText="1"/>
    </xf>
    <xf numFmtId="0" fontId="12" fillId="0" borderId="22" xfId="0" applyFont="1" applyBorder="1"/>
    <xf numFmtId="0" fontId="12" fillId="0" borderId="47" xfId="0" applyFont="1" applyBorder="1" applyAlignment="1">
      <alignment horizontal="left"/>
    </xf>
    <xf numFmtId="0" fontId="12" fillId="0" borderId="47" xfId="0" applyFont="1" applyBorder="1" applyAlignment="1">
      <alignment horizontal="center"/>
    </xf>
    <xf numFmtId="0" fontId="12" fillId="0" borderId="93" xfId="0" applyFont="1" applyBorder="1" applyAlignment="1">
      <alignment horizontal="center" wrapText="1"/>
    </xf>
    <xf numFmtId="0" fontId="12" fillId="0" borderId="21" xfId="0" applyFont="1" applyBorder="1" applyAlignment="1">
      <alignment horizontal="center"/>
    </xf>
    <xf numFmtId="0" fontId="12" fillId="0" borderId="40" xfId="0" applyFont="1" applyBorder="1"/>
    <xf numFmtId="0" fontId="12" fillId="0" borderId="2" xfId="0" applyFont="1" applyBorder="1" applyAlignment="1">
      <alignment horizontal="center"/>
    </xf>
    <xf numFmtId="0" fontId="12" fillId="0" borderId="95" xfId="0" applyFont="1" applyBorder="1" applyAlignment="1">
      <alignment horizontal="center" wrapText="1"/>
    </xf>
    <xf numFmtId="0" fontId="12" fillId="0" borderId="96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71" xfId="0" applyFont="1" applyBorder="1" applyAlignment="1">
      <alignment horizontal="left" wrapText="1"/>
    </xf>
    <xf numFmtId="0" fontId="12" fillId="0" borderId="85" xfId="0" applyFont="1" applyBorder="1" applyAlignment="1">
      <alignment horizontal="center"/>
    </xf>
    <xf numFmtId="0" fontId="12" fillId="0" borderId="56" xfId="0" applyFont="1" applyBorder="1" applyAlignment="1">
      <alignment horizontal="left" wrapText="1"/>
    </xf>
    <xf numFmtId="0" fontId="24" fillId="0" borderId="71" xfId="0" applyFont="1" applyBorder="1" applyAlignment="1">
      <alignment horizontal="left"/>
    </xf>
    <xf numFmtId="0" fontId="12" fillId="0" borderId="68" xfId="0" applyFont="1" applyBorder="1" applyAlignment="1">
      <alignment horizontal="center" wrapText="1"/>
    </xf>
    <xf numFmtId="0" fontId="3" fillId="0" borderId="14" xfId="0" applyFont="1" applyBorder="1" applyAlignment="1">
      <alignment horizontal="left"/>
    </xf>
    <xf numFmtId="0" fontId="3" fillId="0" borderId="1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2" fillId="4" borderId="44" xfId="0" applyFont="1" applyFill="1" applyBorder="1" applyAlignment="1">
      <alignment horizontal="right"/>
    </xf>
    <xf numFmtId="0" fontId="2" fillId="4" borderId="44" xfId="0" applyFont="1" applyFill="1" applyBorder="1" applyAlignment="1">
      <alignment horizontal="left"/>
    </xf>
    <xf numFmtId="0" fontId="2" fillId="4" borderId="45" xfId="0" applyFont="1" applyFill="1" applyBorder="1" applyAlignment="1">
      <alignment horizontal="left"/>
    </xf>
    <xf numFmtId="3" fontId="21" fillId="0" borderId="46" xfId="2" applyNumberFormat="1" applyFill="1" applyBorder="1" applyAlignment="1" applyProtection="1">
      <alignment horizontal="left"/>
    </xf>
    <xf numFmtId="0" fontId="9" fillId="0" borderId="0" xfId="0" applyFont="1"/>
    <xf numFmtId="3" fontId="21" fillId="0" borderId="46" xfId="2" applyNumberFormat="1" applyFill="1" applyBorder="1" applyAlignment="1" applyProtection="1">
      <alignment horizontal="left" wrapText="1"/>
    </xf>
    <xf numFmtId="3" fontId="22" fillId="0" borderId="46" xfId="2" applyNumberFormat="1" applyFont="1" applyFill="1" applyBorder="1" applyAlignment="1" applyProtection="1">
      <alignment horizontal="left" wrapText="1"/>
    </xf>
    <xf numFmtId="0" fontId="2" fillId="0" borderId="46" xfId="0" applyFont="1" applyBorder="1"/>
    <xf numFmtId="0" fontId="24" fillId="0" borderId="0" xfId="0" applyFont="1"/>
    <xf numFmtId="0" fontId="21" fillId="0" borderId="0" xfId="2" applyAlignment="1" applyProtection="1"/>
    <xf numFmtId="0" fontId="0" fillId="0" borderId="53" xfId="0" applyBorder="1" applyAlignment="1">
      <alignment horizontal="center"/>
    </xf>
    <xf numFmtId="0" fontId="12" fillId="3" borderId="59" xfId="0" applyFont="1" applyFill="1" applyBorder="1" applyAlignment="1">
      <alignment horizontal="center" wrapText="1"/>
    </xf>
    <xf numFmtId="0" fontId="0" fillId="0" borderId="61" xfId="0" applyBorder="1" applyAlignment="1">
      <alignment horizontal="left"/>
    </xf>
    <xf numFmtId="0" fontId="0" fillId="0" borderId="52" xfId="0" applyBorder="1" applyAlignment="1">
      <alignment horizontal="right"/>
    </xf>
    <xf numFmtId="0" fontId="0" fillId="0" borderId="51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34" fillId="0" borderId="0" xfId="0" applyFont="1"/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righ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30" xfId="0" applyBorder="1" applyAlignment="1">
      <alignment horizontal="right"/>
    </xf>
    <xf numFmtId="0" fontId="0" fillId="0" borderId="8" xfId="0" applyBorder="1" applyAlignment="1">
      <alignment horizontal="left"/>
    </xf>
    <xf numFmtId="0" fontId="0" fillId="0" borderId="20" xfId="0" applyBorder="1" applyAlignment="1">
      <alignment horizontal="center"/>
    </xf>
    <xf numFmtId="0" fontId="0" fillId="0" borderId="70" xfId="0" applyBorder="1" applyAlignment="1">
      <alignment horizontal="center"/>
    </xf>
    <xf numFmtId="0" fontId="0" fillId="0" borderId="51" xfId="0" applyBorder="1" applyAlignment="1">
      <alignment horizontal="center" wrapText="1"/>
    </xf>
    <xf numFmtId="0" fontId="0" fillId="0" borderId="97" xfId="0" applyBorder="1" applyAlignment="1">
      <alignment horizontal="center"/>
    </xf>
    <xf numFmtId="0" fontId="0" fillId="0" borderId="21" xfId="0" applyBorder="1" applyAlignment="1">
      <alignment horizontal="center" wrapText="1"/>
    </xf>
    <xf numFmtId="0" fontId="35" fillId="0" borderId="53" xfId="0" applyFont="1" applyBorder="1" applyAlignment="1">
      <alignment horizontal="center"/>
    </xf>
    <xf numFmtId="0" fontId="0" fillId="0" borderId="76" xfId="0" applyBorder="1" applyAlignment="1">
      <alignment horizontal="center"/>
    </xf>
    <xf numFmtId="0" fontId="0" fillId="0" borderId="7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98" xfId="0" applyBorder="1" applyAlignment="1">
      <alignment horizontal="center"/>
    </xf>
    <xf numFmtId="0" fontId="0" fillId="0" borderId="17" xfId="0" applyBorder="1" applyAlignment="1">
      <alignment horizontal="center" wrapText="1"/>
    </xf>
    <xf numFmtId="0" fontId="0" fillId="0" borderId="71" xfId="0" applyBorder="1" applyAlignment="1">
      <alignment horizontal="center" wrapText="1"/>
    </xf>
    <xf numFmtId="0" fontId="0" fillId="0" borderId="47" xfId="0" applyBorder="1" applyAlignment="1">
      <alignment horizontal="center" wrapText="1"/>
    </xf>
    <xf numFmtId="0" fontId="35" fillId="0" borderId="19" xfId="0" applyFont="1" applyBorder="1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99" xfId="0" applyBorder="1" applyAlignment="1">
      <alignment horizontal="center"/>
    </xf>
    <xf numFmtId="0" fontId="0" fillId="0" borderId="94" xfId="0" applyBorder="1" applyAlignment="1">
      <alignment horizontal="center" wrapText="1"/>
    </xf>
    <xf numFmtId="0" fontId="0" fillId="0" borderId="87" xfId="0" applyBorder="1" applyAlignment="1">
      <alignment horizontal="center"/>
    </xf>
    <xf numFmtId="0" fontId="0" fillId="0" borderId="82" xfId="0" applyBorder="1" applyAlignment="1">
      <alignment horizontal="center"/>
    </xf>
    <xf numFmtId="0" fontId="0" fillId="0" borderId="35" xfId="0" applyBorder="1" applyAlignment="1">
      <alignment horizontal="center"/>
    </xf>
    <xf numFmtId="0" fontId="35" fillId="0" borderId="49" xfId="0" applyFont="1" applyBorder="1" applyAlignment="1">
      <alignment horizontal="center"/>
    </xf>
    <xf numFmtId="0" fontId="0" fillId="0" borderId="79" xfId="0" applyBorder="1" applyAlignment="1">
      <alignment horizontal="center"/>
    </xf>
    <xf numFmtId="0" fontId="0" fillId="0" borderId="89" xfId="0" applyBorder="1" applyAlignment="1">
      <alignment horizontal="center"/>
    </xf>
    <xf numFmtId="0" fontId="0" fillId="0" borderId="100" xfId="0" applyBorder="1" applyAlignment="1">
      <alignment horizontal="center"/>
    </xf>
    <xf numFmtId="0" fontId="0" fillId="0" borderId="73" xfId="0" applyBorder="1" applyAlignment="1">
      <alignment horizontal="center" wrapText="1"/>
    </xf>
    <xf numFmtId="0" fontId="0" fillId="0" borderId="71" xfId="0" applyBorder="1" applyAlignment="1">
      <alignment horizontal="center"/>
    </xf>
    <xf numFmtId="0" fontId="0" fillId="0" borderId="75" xfId="0" applyBorder="1" applyAlignment="1">
      <alignment horizontal="center" wrapText="1"/>
    </xf>
    <xf numFmtId="0" fontId="0" fillId="0" borderId="33" xfId="0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80" xfId="0" applyBorder="1" applyAlignment="1">
      <alignment horizontal="center"/>
    </xf>
    <xf numFmtId="0" fontId="0" fillId="0" borderId="80" xfId="0" applyBorder="1" applyAlignment="1">
      <alignment horizontal="center" wrapText="1"/>
    </xf>
    <xf numFmtId="0" fontId="0" fillId="0" borderId="101" xfId="0" applyBorder="1" applyAlignment="1">
      <alignment horizontal="center"/>
    </xf>
    <xf numFmtId="0" fontId="0" fillId="0" borderId="79" xfId="0" applyBorder="1" applyAlignment="1">
      <alignment horizontal="center" wrapText="1"/>
    </xf>
    <xf numFmtId="0" fontId="12" fillId="7" borderId="12" xfId="0" applyFont="1" applyFill="1" applyBorder="1" applyAlignment="1">
      <alignment horizontal="center"/>
    </xf>
    <xf numFmtId="0" fontId="12" fillId="0" borderId="94" xfId="0" applyFont="1" applyBorder="1" applyAlignment="1">
      <alignment horizontal="center" wrapText="1"/>
    </xf>
    <xf numFmtId="0" fontId="12" fillId="7" borderId="89" xfId="0" applyFont="1" applyFill="1" applyBorder="1" applyAlignment="1">
      <alignment horizontal="center"/>
    </xf>
    <xf numFmtId="0" fontId="12" fillId="0" borderId="102" xfId="0" applyFont="1" applyBorder="1" applyAlignment="1">
      <alignment horizontal="center" wrapText="1"/>
    </xf>
    <xf numFmtId="0" fontId="12" fillId="7" borderId="30" xfId="0" applyFont="1" applyFill="1" applyBorder="1" applyAlignment="1">
      <alignment horizontal="center"/>
    </xf>
    <xf numFmtId="0" fontId="0" fillId="7" borderId="17" xfId="0" applyFill="1" applyBorder="1" applyAlignment="1">
      <alignment horizontal="center" wrapText="1"/>
    </xf>
    <xf numFmtId="0" fontId="12" fillId="7" borderId="73" xfId="0" applyFont="1" applyFill="1" applyBorder="1" applyAlignment="1">
      <alignment horizontal="center" wrapText="1"/>
    </xf>
    <xf numFmtId="0" fontId="35" fillId="0" borderId="8" xfId="0" applyFont="1" applyBorder="1" applyAlignment="1">
      <alignment horizontal="left"/>
    </xf>
    <xf numFmtId="0" fontId="35" fillId="0" borderId="9" xfId="0" applyFont="1" applyBorder="1" applyAlignment="1">
      <alignment horizontal="left"/>
    </xf>
    <xf numFmtId="0" fontId="35" fillId="0" borderId="11" xfId="0" applyFont="1" applyBorder="1" applyAlignment="1">
      <alignment horizontal="right"/>
    </xf>
    <xf numFmtId="0" fontId="36" fillId="0" borderId="8" xfId="0" applyFont="1" applyBorder="1" applyAlignment="1">
      <alignment horizontal="center"/>
    </xf>
    <xf numFmtId="0" fontId="36" fillId="0" borderId="9" xfId="0" applyFont="1" applyBorder="1" applyAlignment="1">
      <alignment horizontal="center"/>
    </xf>
    <xf numFmtId="0" fontId="36" fillId="7" borderId="9" xfId="0" applyFont="1" applyFill="1" applyBorder="1" applyAlignment="1">
      <alignment horizontal="center"/>
    </xf>
    <xf numFmtId="0" fontId="36" fillId="0" borderId="10" xfId="0" applyFont="1" applyBorder="1" applyAlignment="1">
      <alignment horizontal="center" wrapText="1"/>
    </xf>
    <xf numFmtId="0" fontId="36" fillId="0" borderId="8" xfId="0" applyFont="1" applyBorder="1" applyAlignment="1">
      <alignment horizontal="center" wrapText="1"/>
    </xf>
    <xf numFmtId="0" fontId="36" fillId="0" borderId="62" xfId="0" applyFont="1" applyBorder="1" applyAlignment="1">
      <alignment horizontal="center"/>
    </xf>
    <xf numFmtId="0" fontId="35" fillId="0" borderId="17" xfId="0" applyFont="1" applyBorder="1" applyAlignment="1">
      <alignment horizontal="center" wrapText="1"/>
    </xf>
    <xf numFmtId="0" fontId="35" fillId="0" borderId="71" xfId="0" applyFont="1" applyBorder="1" applyAlignment="1">
      <alignment horizontal="center"/>
    </xf>
    <xf numFmtId="0" fontId="35" fillId="0" borderId="0" xfId="0" applyFont="1" applyAlignment="1">
      <alignment horizontal="left"/>
    </xf>
    <xf numFmtId="0" fontId="0" fillId="0" borderId="56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62" xfId="0" applyBorder="1" applyAlignment="1">
      <alignment horizontal="center"/>
    </xf>
    <xf numFmtId="0" fontId="0" fillId="0" borderId="23" xfId="0" applyBorder="1" applyAlignment="1">
      <alignment horizontal="center"/>
    </xf>
    <xf numFmtId="0" fontId="12" fillId="0" borderId="73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63" xfId="0" applyBorder="1" applyAlignment="1">
      <alignment horizontal="center"/>
    </xf>
    <xf numFmtId="0" fontId="0" fillId="0" borderId="31" xfId="0" applyBorder="1" applyAlignment="1">
      <alignment horizontal="left"/>
    </xf>
    <xf numFmtId="0" fontId="0" fillId="0" borderId="3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31" xfId="0" applyBorder="1" applyAlignment="1">
      <alignment horizontal="center" wrapText="1"/>
    </xf>
    <xf numFmtId="0" fontId="0" fillId="0" borderId="66" xfId="0" applyBorder="1" applyAlignment="1">
      <alignment horizontal="center"/>
    </xf>
    <xf numFmtId="0" fontId="12" fillId="0" borderId="59" xfId="0" applyFont="1" applyBorder="1" applyAlignment="1">
      <alignment horizontal="center" wrapText="1"/>
    </xf>
    <xf numFmtId="0" fontId="0" fillId="0" borderId="102" xfId="0" applyBorder="1" applyAlignment="1">
      <alignment horizontal="center" wrapText="1"/>
    </xf>
    <xf numFmtId="0" fontId="24" fillId="0" borderId="36" xfId="0" applyFont="1" applyBorder="1" applyAlignment="1">
      <alignment horizontal="left"/>
    </xf>
    <xf numFmtId="0" fontId="0" fillId="0" borderId="36" xfId="0" applyBorder="1" applyAlignment="1">
      <alignment horizontal="center"/>
    </xf>
    <xf numFmtId="0" fontId="0" fillId="0" borderId="65" xfId="0" applyBorder="1" applyAlignment="1">
      <alignment horizontal="center"/>
    </xf>
    <xf numFmtId="0" fontId="12" fillId="0" borderId="31" xfId="0" applyFont="1" applyBorder="1" applyAlignment="1">
      <alignment horizontal="left" vertical="center"/>
    </xf>
    <xf numFmtId="0" fontId="12" fillId="0" borderId="24" xfId="0" applyFont="1" applyBorder="1" applyAlignment="1">
      <alignment horizontal="left" vertical="center"/>
    </xf>
    <xf numFmtId="0" fontId="12" fillId="0" borderId="4" xfId="0" applyFont="1" applyBorder="1" applyAlignment="1">
      <alignment horizontal="right" vertical="center"/>
    </xf>
    <xf numFmtId="0" fontId="12" fillId="0" borderId="3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69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12" fillId="0" borderId="73" xfId="0" applyFont="1" applyBorder="1" applyAlignment="1">
      <alignment horizontal="center" vertical="center" wrapText="1"/>
    </xf>
    <xf numFmtId="0" fontId="0" fillId="0" borderId="52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12" fillId="0" borderId="41" xfId="0" applyFont="1" applyBorder="1" applyAlignment="1">
      <alignment horizontal="center"/>
    </xf>
    <xf numFmtId="0" fontId="12" fillId="0" borderId="95" xfId="0" applyFont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96" xfId="0" applyBorder="1" applyAlignment="1">
      <alignment horizontal="center"/>
    </xf>
    <xf numFmtId="0" fontId="0" fillId="0" borderId="30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67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2" xfId="0" applyBorder="1" applyAlignment="1">
      <alignment horizontal="center" wrapText="1"/>
    </xf>
    <xf numFmtId="0" fontId="12" fillId="0" borderId="8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64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0" fillId="0" borderId="55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25" xfId="0" applyBorder="1" applyAlignment="1">
      <alignment horizontal="right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3" fontId="3" fillId="0" borderId="14" xfId="0" applyNumberFormat="1" applyFont="1" applyBorder="1" applyAlignment="1">
      <alignment horizontal="center"/>
    </xf>
    <xf numFmtId="3" fontId="3" fillId="0" borderId="25" xfId="0" applyNumberFormat="1" applyFont="1" applyBorder="1" applyAlignment="1">
      <alignment horizontal="center"/>
    </xf>
    <xf numFmtId="0" fontId="16" fillId="0" borderId="57" xfId="0" applyFont="1" applyBorder="1" applyAlignment="1">
      <alignment horizontal="center"/>
    </xf>
    <xf numFmtId="3" fontId="3" fillId="0" borderId="34" xfId="0" applyNumberFormat="1" applyFont="1" applyBorder="1" applyAlignment="1">
      <alignment horizontal="center"/>
    </xf>
    <xf numFmtId="3" fontId="3" fillId="0" borderId="86" xfId="0" applyNumberFormat="1" applyFont="1" applyBorder="1" applyAlignment="1">
      <alignment horizontal="center"/>
    </xf>
    <xf numFmtId="0" fontId="21" fillId="0" borderId="0" xfId="2" applyAlignment="1" applyProtection="1">
      <alignment vertical="center"/>
    </xf>
    <xf numFmtId="0" fontId="0" fillId="2" borderId="1" xfId="0" applyFill="1" applyBorder="1" applyAlignment="1">
      <alignment horizontal="center"/>
    </xf>
    <xf numFmtId="0" fontId="9" fillId="0" borderId="93" xfId="0" applyFont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left"/>
    </xf>
    <xf numFmtId="0" fontId="0" fillId="0" borderId="10" xfId="0" applyBorder="1" applyAlignment="1">
      <alignment horizontal="right"/>
    </xf>
    <xf numFmtId="0" fontId="0" fillId="0" borderId="55" xfId="0" applyBorder="1" applyAlignment="1">
      <alignment horizontal="center" wrapText="1"/>
    </xf>
    <xf numFmtId="0" fontId="0" fillId="0" borderId="93" xfId="0" applyBorder="1" applyAlignment="1">
      <alignment horizontal="center" wrapText="1"/>
    </xf>
    <xf numFmtId="0" fontId="12" fillId="0" borderId="23" xfId="0" applyFont="1" applyBorder="1" applyAlignment="1">
      <alignment horizontal="right"/>
    </xf>
    <xf numFmtId="0" fontId="12" fillId="0" borderId="54" xfId="0" applyFont="1" applyBorder="1" applyAlignment="1">
      <alignment horizontal="center" wrapText="1"/>
    </xf>
    <xf numFmtId="0" fontId="12" fillId="0" borderId="54" xfId="0" applyFont="1" applyBorder="1" applyAlignment="1">
      <alignment horizontal="center"/>
    </xf>
    <xf numFmtId="0" fontId="0" fillId="0" borderId="42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68" xfId="0" applyBorder="1" applyAlignment="1">
      <alignment horizontal="center" wrapText="1"/>
    </xf>
    <xf numFmtId="0" fontId="0" fillId="0" borderId="88" xfId="0" applyBorder="1" applyAlignment="1">
      <alignment horizontal="center" wrapText="1"/>
    </xf>
    <xf numFmtId="0" fontId="0" fillId="0" borderId="32" xfId="0" applyBorder="1" applyAlignment="1">
      <alignment horizontal="right"/>
    </xf>
    <xf numFmtId="0" fontId="0" fillId="0" borderId="93" xfId="0" applyBorder="1" applyAlignment="1">
      <alignment horizontal="center"/>
    </xf>
    <xf numFmtId="0" fontId="0" fillId="0" borderId="39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81" xfId="0" applyBorder="1" applyAlignment="1">
      <alignment horizontal="right"/>
    </xf>
    <xf numFmtId="0" fontId="0" fillId="0" borderId="39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81" xfId="0" applyBorder="1" applyAlignment="1">
      <alignment horizontal="center" wrapText="1"/>
    </xf>
    <xf numFmtId="0" fontId="0" fillId="0" borderId="39" xfId="0" applyBorder="1" applyAlignment="1">
      <alignment horizontal="center" wrapText="1"/>
    </xf>
    <xf numFmtId="0" fontId="0" fillId="0" borderId="81" xfId="0" applyBorder="1" applyAlignment="1">
      <alignment horizontal="center"/>
    </xf>
    <xf numFmtId="0" fontId="0" fillId="0" borderId="86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42" xfId="0" applyBorder="1" applyAlignment="1">
      <alignment horizontal="center"/>
    </xf>
    <xf numFmtId="0" fontId="0" fillId="0" borderId="51" xfId="0" applyBorder="1" applyAlignment="1">
      <alignment horizontal="left"/>
    </xf>
    <xf numFmtId="0" fontId="0" fillId="0" borderId="87" xfId="0" applyBorder="1" applyAlignment="1">
      <alignment horizontal="left"/>
    </xf>
    <xf numFmtId="0" fontId="0" fillId="0" borderId="64" xfId="0" applyBorder="1" applyAlignment="1">
      <alignment horizontal="right"/>
    </xf>
    <xf numFmtId="0" fontId="0" fillId="0" borderId="64" xfId="0" applyBorder="1" applyAlignment="1">
      <alignment horizontal="center"/>
    </xf>
    <xf numFmtId="0" fontId="0" fillId="0" borderId="52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12" fillId="0" borderId="12" xfId="0" applyFont="1" applyBorder="1" applyAlignment="1">
      <alignment horizontal="left"/>
    </xf>
    <xf numFmtId="0" fontId="12" fillId="0" borderId="69" xfId="0" applyFont="1" applyBorder="1" applyAlignment="1">
      <alignment horizontal="left"/>
    </xf>
    <xf numFmtId="0" fontId="0" fillId="0" borderId="56" xfId="0" applyBorder="1" applyAlignment="1">
      <alignment horizontal="center" wrapText="1"/>
    </xf>
    <xf numFmtId="0" fontId="0" fillId="0" borderId="10" xfId="0" applyBorder="1"/>
    <xf numFmtId="0" fontId="12" fillId="0" borderId="23" xfId="0" applyFont="1" applyBorder="1"/>
    <xf numFmtId="0" fontId="12" fillId="7" borderId="8" xfId="0" applyFont="1" applyFill="1" applyBorder="1" applyAlignment="1">
      <alignment horizontal="left"/>
    </xf>
    <xf numFmtId="0" fontId="0" fillId="0" borderId="29" xfId="0" applyBorder="1"/>
    <xf numFmtId="0" fontId="12" fillId="7" borderId="27" xfId="0" applyFont="1" applyFill="1" applyBorder="1" applyAlignment="1">
      <alignment horizontal="left"/>
    </xf>
    <xf numFmtId="0" fontId="37" fillId="0" borderId="0" xfId="0" applyFont="1"/>
    <xf numFmtId="0" fontId="12" fillId="0" borderId="6" xfId="0" applyFont="1" applyBorder="1"/>
    <xf numFmtId="0" fontId="12" fillId="0" borderId="48" xfId="0" applyFont="1" applyBorder="1" applyAlignment="1">
      <alignment horizontal="center"/>
    </xf>
    <xf numFmtId="0" fontId="37" fillId="0" borderId="15" xfId="0" applyFont="1" applyBorder="1"/>
    <xf numFmtId="0" fontId="0" fillId="0" borderId="16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43" xfId="0" applyBorder="1" applyAlignment="1">
      <alignment horizontal="center" wrapText="1"/>
    </xf>
    <xf numFmtId="0" fontId="0" fillId="0" borderId="43" xfId="0" applyBorder="1" applyAlignment="1">
      <alignment horizontal="center"/>
    </xf>
    <xf numFmtId="3" fontId="3" fillId="0" borderId="15" xfId="0" applyNumberFormat="1" applyFont="1" applyBorder="1" applyAlignment="1">
      <alignment horizontal="center"/>
    </xf>
    <xf numFmtId="3" fontId="3" fillId="0" borderId="16" xfId="0" applyNumberFormat="1" applyFont="1" applyBorder="1" applyAlignment="1">
      <alignment horizontal="center"/>
    </xf>
    <xf numFmtId="3" fontId="3" fillId="0" borderId="43" xfId="0" applyNumberFormat="1" applyFont="1" applyBorder="1" applyAlignment="1">
      <alignment horizontal="center"/>
    </xf>
    <xf numFmtId="0" fontId="2" fillId="4" borderId="45" xfId="0" applyFont="1" applyFill="1" applyBorder="1" applyAlignment="1">
      <alignment horizontal="left" wrapText="1"/>
    </xf>
    <xf numFmtId="0" fontId="38" fillId="0" borderId="46" xfId="0" applyFont="1" applyBorder="1" applyAlignment="1">
      <alignment horizontal="left" wrapText="1"/>
    </xf>
    <xf numFmtId="3" fontId="22" fillId="0" borderId="46" xfId="4" applyNumberFormat="1" applyFont="1" applyFill="1" applyBorder="1" applyAlignment="1" applyProtection="1">
      <alignment horizontal="left" wrapText="1"/>
    </xf>
    <xf numFmtId="3" fontId="39" fillId="0" borderId="46" xfId="4" applyNumberFormat="1" applyFill="1" applyBorder="1" applyAlignment="1" applyProtection="1">
      <alignment horizontal="left" wrapText="1"/>
    </xf>
    <xf numFmtId="0" fontId="16" fillId="0" borderId="86" xfId="0" applyFont="1" applyBorder="1" applyAlignment="1">
      <alignment horizontal="left" vertical="center" wrapText="1"/>
    </xf>
    <xf numFmtId="0" fontId="1" fillId="0" borderId="3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left"/>
    </xf>
    <xf numFmtId="0" fontId="12" fillId="3" borderId="95" xfId="0" applyFont="1" applyFill="1" applyBorder="1" applyAlignment="1">
      <alignment horizontal="center" wrapText="1"/>
    </xf>
    <xf numFmtId="0" fontId="12" fillId="3" borderId="41" xfId="0" applyFont="1" applyFill="1" applyBorder="1" applyAlignment="1">
      <alignment horizontal="center" wrapText="1"/>
    </xf>
    <xf numFmtId="0" fontId="12" fillId="3" borderId="39" xfId="0" applyFont="1" applyFill="1" applyBorder="1" applyAlignment="1">
      <alignment horizontal="center" wrapText="1"/>
    </xf>
    <xf numFmtId="0" fontId="0" fillId="0" borderId="29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91" xfId="0" applyBorder="1" applyAlignment="1">
      <alignment horizontal="left"/>
    </xf>
    <xf numFmtId="0" fontId="0" fillId="0" borderId="29" xfId="0" applyBorder="1" applyAlignment="1">
      <alignment horizontal="center"/>
    </xf>
    <xf numFmtId="0" fontId="24" fillId="0" borderId="27" xfId="0" applyFont="1" applyBorder="1" applyAlignment="1">
      <alignment horizontal="center"/>
    </xf>
    <xf numFmtId="0" fontId="24" fillId="0" borderId="29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12" fillId="3" borderId="38" xfId="0" applyFont="1" applyFill="1" applyBorder="1" applyAlignment="1">
      <alignment horizontal="center" wrapText="1"/>
    </xf>
    <xf numFmtId="0" fontId="12" fillId="3" borderId="89" xfId="0" applyFont="1" applyFill="1" applyBorder="1" applyAlignment="1">
      <alignment horizontal="center" wrapText="1"/>
    </xf>
    <xf numFmtId="0" fontId="12" fillId="7" borderId="8" xfId="0" applyFont="1" applyFill="1" applyBorder="1" applyAlignment="1">
      <alignment horizontal="left" vertical="center"/>
    </xf>
    <xf numFmtId="0" fontId="0" fillId="7" borderId="9" xfId="0" applyFill="1" applyBorder="1" applyAlignment="1">
      <alignment horizontal="left" vertical="center"/>
    </xf>
    <xf numFmtId="0" fontId="0" fillId="7" borderId="11" xfId="0" applyFill="1" applyBorder="1" applyAlignment="1">
      <alignment horizontal="right" vertical="center"/>
    </xf>
    <xf numFmtId="0" fontId="0" fillId="7" borderId="8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71" xfId="0" applyBorder="1" applyAlignment="1">
      <alignment horizontal="center" vertical="center" wrapText="1"/>
    </xf>
    <xf numFmtId="49" fontId="0" fillId="7" borderId="71" xfId="0" applyNumberFormat="1" applyFill="1" applyBorder="1" applyAlignment="1">
      <alignment horizontal="center" vertical="center" wrapText="1"/>
    </xf>
    <xf numFmtId="0" fontId="0" fillId="7" borderId="71" xfId="0" applyFill="1" applyBorder="1" applyAlignment="1">
      <alignment horizontal="center" vertical="center" wrapText="1"/>
    </xf>
    <xf numFmtId="0" fontId="0" fillId="0" borderId="71" xfId="0" applyBorder="1" applyAlignment="1">
      <alignment horizontal="left" vertical="center" wrapText="1"/>
    </xf>
    <xf numFmtId="0" fontId="0" fillId="7" borderId="0" xfId="0" applyFill="1" applyAlignment="1">
      <alignment horizontal="left" vertical="center"/>
    </xf>
    <xf numFmtId="0" fontId="0" fillId="7" borderId="11" xfId="0" applyFill="1" applyBorder="1" applyAlignment="1">
      <alignment horizontal="right"/>
    </xf>
    <xf numFmtId="0" fontId="0" fillId="7" borderId="8" xfId="0" applyFill="1" applyBorder="1" applyAlignment="1">
      <alignment horizontal="center"/>
    </xf>
    <xf numFmtId="0" fontId="0" fillId="7" borderId="11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7" borderId="10" xfId="0" applyFill="1" applyBorder="1" applyAlignment="1">
      <alignment horizontal="center" wrapText="1"/>
    </xf>
    <xf numFmtId="0" fontId="0" fillId="7" borderId="8" xfId="0" applyFill="1" applyBorder="1" applyAlignment="1">
      <alignment horizontal="center" wrapText="1"/>
    </xf>
    <xf numFmtId="49" fontId="0" fillId="7" borderId="71" xfId="0" applyNumberFormat="1" applyFill="1" applyBorder="1" applyAlignment="1">
      <alignment horizontal="center" wrapText="1"/>
    </xf>
    <xf numFmtId="0" fontId="0" fillId="7" borderId="71" xfId="0" applyFill="1" applyBorder="1" applyAlignment="1">
      <alignment horizontal="center" wrapText="1"/>
    </xf>
    <xf numFmtId="0" fontId="0" fillId="0" borderId="71" xfId="0" applyBorder="1" applyAlignment="1">
      <alignment horizontal="left" vertical="top" wrapText="1"/>
    </xf>
    <xf numFmtId="0" fontId="0" fillId="7" borderId="0" xfId="0" applyFill="1" applyAlignment="1">
      <alignment horizontal="left"/>
    </xf>
    <xf numFmtId="0" fontId="0" fillId="7" borderId="12" xfId="0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49" fontId="0" fillId="0" borderId="71" xfId="0" applyNumberFormat="1" applyBorder="1" applyAlignment="1">
      <alignment horizontal="center" vertical="center" wrapText="1"/>
    </xf>
    <xf numFmtId="49" fontId="0" fillId="0" borderId="71" xfId="0" applyNumberFormat="1" applyBorder="1" applyAlignment="1">
      <alignment horizontal="center" wrapText="1"/>
    </xf>
    <xf numFmtId="0" fontId="16" fillId="0" borderId="51" xfId="0" applyFont="1" applyBorder="1" applyAlignment="1">
      <alignment horizontal="left" vertical="center" wrapText="1"/>
    </xf>
    <xf numFmtId="0" fontId="6" fillId="3" borderId="51" xfId="0" applyFont="1" applyFill="1" applyBorder="1" applyAlignment="1">
      <alignment horizontal="left"/>
    </xf>
    <xf numFmtId="0" fontId="1" fillId="3" borderId="61" xfId="0" applyFont="1" applyFill="1" applyBorder="1" applyAlignment="1">
      <alignment horizontal="left"/>
    </xf>
    <xf numFmtId="0" fontId="1" fillId="3" borderId="52" xfId="0" applyFont="1" applyFill="1" applyBorder="1" applyAlignment="1">
      <alignment horizontal="left"/>
    </xf>
    <xf numFmtId="0" fontId="0" fillId="3" borderId="87" xfId="0" applyFill="1" applyBorder="1" applyAlignment="1">
      <alignment horizontal="center" wrapText="1"/>
    </xf>
    <xf numFmtId="0" fontId="0" fillId="3" borderId="52" xfId="0" applyFill="1" applyBorder="1" applyAlignment="1">
      <alignment horizontal="center" wrapText="1"/>
    </xf>
    <xf numFmtId="0" fontId="0" fillId="3" borderId="51" xfId="0" applyFill="1" applyBorder="1" applyAlignment="1">
      <alignment horizontal="center" wrapText="1"/>
    </xf>
    <xf numFmtId="0" fontId="0" fillId="3" borderId="64" xfId="0" applyFill="1" applyBorder="1" applyAlignment="1">
      <alignment horizontal="center" wrapText="1"/>
    </xf>
    <xf numFmtId="0" fontId="0" fillId="3" borderId="70" xfId="0" applyFill="1" applyBorder="1" applyAlignment="1">
      <alignment horizontal="center" wrapText="1"/>
    </xf>
    <xf numFmtId="0" fontId="0" fillId="3" borderId="97" xfId="0" applyFill="1" applyBorder="1" applyAlignment="1">
      <alignment horizontal="center" wrapText="1"/>
    </xf>
    <xf numFmtId="0" fontId="12" fillId="0" borderId="75" xfId="0" applyFont="1" applyBorder="1" applyAlignment="1">
      <alignment horizontal="center"/>
    </xf>
    <xf numFmtId="3" fontId="12" fillId="0" borderId="9" xfId="0" applyNumberFormat="1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59" xfId="0" applyFont="1" applyBorder="1" applyAlignment="1">
      <alignment horizontal="center"/>
    </xf>
    <xf numFmtId="0" fontId="12" fillId="0" borderId="86" xfId="0" applyFont="1" applyBorder="1" applyAlignment="1">
      <alignment horizontal="center"/>
    </xf>
    <xf numFmtId="0" fontId="12" fillId="0" borderId="102" xfId="0" applyFont="1" applyBorder="1" applyAlignment="1">
      <alignment horizontal="center"/>
    </xf>
    <xf numFmtId="0" fontId="0" fillId="0" borderId="75" xfId="0" applyBorder="1" applyAlignment="1">
      <alignment horizontal="center"/>
    </xf>
    <xf numFmtId="0" fontId="0" fillId="0" borderId="7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77" xfId="0" applyBorder="1" applyAlignment="1">
      <alignment horizontal="left"/>
    </xf>
    <xf numFmtId="0" fontId="0" fillId="0" borderId="78" xfId="0" applyBorder="1" applyAlignment="1">
      <alignment horizontal="right"/>
    </xf>
    <xf numFmtId="0" fontId="0" fillId="0" borderId="77" xfId="0" applyBorder="1" applyAlignment="1">
      <alignment horizontal="center"/>
    </xf>
    <xf numFmtId="0" fontId="0" fillId="0" borderId="78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4" xfId="0" applyBorder="1" applyAlignment="1">
      <alignment horizontal="center"/>
    </xf>
    <xf numFmtId="0" fontId="40" fillId="0" borderId="103" xfId="0" applyFont="1" applyBorder="1" applyAlignment="1" applyProtection="1">
      <alignment vertical="top" wrapText="1" readingOrder="1"/>
      <protection locked="0"/>
    </xf>
    <xf numFmtId="0" fontId="40" fillId="0" borderId="104" xfId="0" applyFont="1" applyBorder="1" applyAlignment="1" applyProtection="1">
      <alignment vertical="top" wrapText="1" readingOrder="1"/>
      <protection locked="0"/>
    </xf>
    <xf numFmtId="0" fontId="40" fillId="0" borderId="105" xfId="0" applyFont="1" applyBorder="1" applyAlignment="1" applyProtection="1">
      <alignment vertical="top" wrapText="1" readingOrder="1"/>
      <protection locked="0"/>
    </xf>
    <xf numFmtId="0" fontId="40" fillId="0" borderId="106" xfId="0" applyFont="1" applyBorder="1" applyAlignment="1" applyProtection="1">
      <alignment vertical="top" wrapText="1" readingOrder="1"/>
      <protection locked="0"/>
    </xf>
    <xf numFmtId="0" fontId="40" fillId="0" borderId="107" xfId="0" applyFont="1" applyBorder="1" applyAlignment="1" applyProtection="1">
      <alignment vertical="top" wrapText="1" readingOrder="1"/>
      <protection locked="0"/>
    </xf>
    <xf numFmtId="0" fontId="40" fillId="0" borderId="108" xfId="0" applyFont="1" applyBorder="1" applyAlignment="1" applyProtection="1">
      <alignment vertical="top" wrapText="1" readingOrder="1"/>
      <protection locked="0"/>
    </xf>
    <xf numFmtId="0" fontId="0" fillId="0" borderId="4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41" xfId="0" applyBorder="1" applyAlignment="1">
      <alignment horizontal="center" wrapText="1"/>
    </xf>
    <xf numFmtId="0" fontId="12" fillId="0" borderId="88" xfId="0" applyFont="1" applyBorder="1" applyAlignment="1">
      <alignment horizontal="center"/>
    </xf>
    <xf numFmtId="0" fontId="40" fillId="0" borderId="0" xfId="0" applyFont="1" applyAlignment="1" applyProtection="1">
      <alignment vertical="top" wrapText="1" readingOrder="1"/>
      <protection locked="0"/>
    </xf>
    <xf numFmtId="0" fontId="40" fillId="0" borderId="2" xfId="0" applyFont="1" applyBorder="1" applyAlignment="1" applyProtection="1">
      <alignment vertical="top" wrapText="1" readingOrder="1"/>
      <protection locked="0"/>
    </xf>
    <xf numFmtId="0" fontId="12" fillId="0" borderId="104" xfId="0" applyFont="1" applyBorder="1" applyAlignment="1" applyProtection="1">
      <alignment vertical="top" wrapText="1" readingOrder="1"/>
      <protection locked="0"/>
    </xf>
    <xf numFmtId="0" fontId="0" fillId="3" borderId="61" xfId="0" applyFill="1" applyBorder="1" applyAlignment="1">
      <alignment horizontal="left"/>
    </xf>
    <xf numFmtId="0" fontId="0" fillId="3" borderId="52" xfId="0" applyFill="1" applyBorder="1" applyAlignment="1">
      <alignment horizontal="right"/>
    </xf>
    <xf numFmtId="0" fontId="0" fillId="3" borderId="51" xfId="0" applyFill="1" applyBorder="1" applyAlignment="1">
      <alignment horizontal="center"/>
    </xf>
    <xf numFmtId="0" fontId="0" fillId="3" borderId="61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64" xfId="0" applyFill="1" applyBorder="1" applyAlignment="1">
      <alignment horizontal="center"/>
    </xf>
    <xf numFmtId="0" fontId="0" fillId="3" borderId="21" xfId="0" applyFill="1" applyBorder="1" applyAlignment="1">
      <alignment horizontal="center" wrapText="1"/>
    </xf>
    <xf numFmtId="0" fontId="0" fillId="3" borderId="70" xfId="0" applyFill="1" applyBorder="1" applyAlignment="1">
      <alignment horizontal="center"/>
    </xf>
    <xf numFmtId="0" fontId="0" fillId="0" borderId="76" xfId="0" applyBorder="1" applyAlignment="1">
      <alignment horizontal="left" wrapText="1"/>
    </xf>
    <xf numFmtId="0" fontId="0" fillId="0" borderId="56" xfId="0" applyBorder="1" applyAlignment="1">
      <alignment horizontal="left" wrapText="1"/>
    </xf>
    <xf numFmtId="0" fontId="0" fillId="0" borderId="59" xfId="0" applyBorder="1" applyAlignment="1">
      <alignment horizontal="center"/>
    </xf>
    <xf numFmtId="0" fontId="0" fillId="0" borderId="25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59" xfId="0" applyBorder="1" applyAlignment="1">
      <alignment horizontal="center" wrapText="1"/>
    </xf>
    <xf numFmtId="0" fontId="0" fillId="0" borderId="86" xfId="0" applyBorder="1" applyAlignment="1">
      <alignment horizontal="left" wrapText="1"/>
    </xf>
    <xf numFmtId="0" fontId="0" fillId="0" borderId="70" xfId="0" applyBorder="1" applyAlignment="1">
      <alignment horizontal="left" wrapText="1"/>
    </xf>
    <xf numFmtId="16" fontId="12" fillId="0" borderId="9" xfId="0" applyNumberFormat="1" applyFont="1" applyBorder="1" applyAlignment="1">
      <alignment horizontal="left"/>
    </xf>
    <xf numFmtId="0" fontId="0" fillId="0" borderId="71" xfId="0" applyBorder="1" applyAlignment="1">
      <alignment horizontal="left" wrapText="1"/>
    </xf>
    <xf numFmtId="0" fontId="24" fillId="0" borderId="3" xfId="0" applyFont="1" applyBorder="1" applyAlignment="1">
      <alignment horizontal="left"/>
    </xf>
    <xf numFmtId="0" fontId="24" fillId="0" borderId="22" xfId="0" applyFont="1" applyBorder="1" applyAlignment="1">
      <alignment horizontal="left"/>
    </xf>
    <xf numFmtId="0" fontId="24" fillId="0" borderId="4" xfId="0" applyFont="1" applyBorder="1" applyAlignment="1">
      <alignment horizontal="right"/>
    </xf>
    <xf numFmtId="0" fontId="24" fillId="0" borderId="3" xfId="0" applyFont="1" applyBorder="1" applyAlignment="1">
      <alignment horizontal="center"/>
    </xf>
    <xf numFmtId="0" fontId="24" fillId="0" borderId="22" xfId="0" applyFont="1" applyBorder="1" applyAlignment="1">
      <alignment horizontal="center"/>
    </xf>
    <xf numFmtId="0" fontId="24" fillId="0" borderId="73" xfId="0" applyFont="1" applyBorder="1" applyAlignment="1">
      <alignment horizontal="center"/>
    </xf>
    <xf numFmtId="0" fontId="24" fillId="0" borderId="4" xfId="0" applyFont="1" applyBorder="1" applyAlignment="1">
      <alignment horizontal="center" wrapText="1"/>
    </xf>
    <xf numFmtId="0" fontId="24" fillId="0" borderId="3" xfId="0" applyFont="1" applyBorder="1" applyAlignment="1">
      <alignment horizontal="center" wrapText="1"/>
    </xf>
    <xf numFmtId="0" fontId="24" fillId="0" borderId="23" xfId="0" applyFont="1" applyBorder="1" applyAlignment="1">
      <alignment horizontal="center"/>
    </xf>
    <xf numFmtId="0" fontId="24" fillId="0" borderId="73" xfId="0" applyFont="1" applyBorder="1" applyAlignment="1">
      <alignment horizontal="center" wrapText="1"/>
    </xf>
    <xf numFmtId="0" fontId="24" fillId="0" borderId="56" xfId="0" applyFont="1" applyBorder="1" applyAlignment="1">
      <alignment horizontal="left" wrapText="1"/>
    </xf>
    <xf numFmtId="0" fontId="0" fillId="0" borderId="69" xfId="0" applyBorder="1" applyAlignment="1">
      <alignment horizontal="center"/>
    </xf>
    <xf numFmtId="0" fontId="6" fillId="3" borderId="39" xfId="0" applyFont="1" applyFill="1" applyBorder="1" applyAlignment="1">
      <alignment horizontal="left"/>
    </xf>
    <xf numFmtId="0" fontId="1" fillId="3" borderId="40" xfId="0" applyFont="1" applyFill="1" applyBorder="1" applyAlignment="1">
      <alignment horizontal="left"/>
    </xf>
    <xf numFmtId="0" fontId="1" fillId="3" borderId="4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 wrapText="1"/>
    </xf>
    <xf numFmtId="0" fontId="12" fillId="3" borderId="96" xfId="0" applyFont="1" applyFill="1" applyBorder="1" applyAlignment="1">
      <alignment horizontal="center" wrapText="1"/>
    </xf>
    <xf numFmtId="0" fontId="12" fillId="3" borderId="88" xfId="0" applyFont="1" applyFill="1" applyBorder="1" applyAlignment="1">
      <alignment horizontal="center" wrapText="1"/>
    </xf>
    <xf numFmtId="0" fontId="0" fillId="0" borderId="71" xfId="0" applyBorder="1" applyAlignment="1">
      <alignment horizontal="left"/>
    </xf>
    <xf numFmtId="0" fontId="41" fillId="0" borderId="0" xfId="0" applyFont="1" applyAlignment="1">
      <alignment horizontal="left"/>
    </xf>
    <xf numFmtId="0" fontId="41" fillId="0" borderId="71" xfId="0" applyFont="1" applyBorder="1" applyAlignment="1">
      <alignment horizontal="left"/>
    </xf>
    <xf numFmtId="0" fontId="0" fillId="0" borderId="56" xfId="0" applyBorder="1" applyAlignment="1">
      <alignment horizontal="left"/>
    </xf>
    <xf numFmtId="0" fontId="0" fillId="0" borderId="70" xfId="0" applyBorder="1" applyAlignment="1">
      <alignment horizontal="left"/>
    </xf>
    <xf numFmtId="0" fontId="35" fillId="0" borderId="71" xfId="0" applyFont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0" fillId="3" borderId="28" xfId="0" applyFill="1" applyBorder="1" applyAlignment="1">
      <alignment horizontal="left"/>
    </xf>
    <xf numFmtId="0" fontId="0" fillId="3" borderId="30" xfId="0" applyFill="1" applyBorder="1" applyAlignment="1">
      <alignment horizontal="right"/>
    </xf>
    <xf numFmtId="0" fontId="0" fillId="3" borderId="27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75" xfId="0" applyFill="1" applyBorder="1" applyAlignment="1">
      <alignment horizontal="center"/>
    </xf>
    <xf numFmtId="0" fontId="0" fillId="3" borderId="30" xfId="0" applyFill="1" applyBorder="1" applyAlignment="1">
      <alignment horizontal="center" wrapText="1"/>
    </xf>
    <xf numFmtId="0" fontId="0" fillId="3" borderId="27" xfId="0" applyFill="1" applyBorder="1" applyAlignment="1">
      <alignment horizontal="center" wrapText="1"/>
    </xf>
    <xf numFmtId="0" fontId="0" fillId="3" borderId="29" xfId="0" applyFill="1" applyBorder="1" applyAlignment="1">
      <alignment horizontal="center"/>
    </xf>
    <xf numFmtId="0" fontId="12" fillId="3" borderId="21" xfId="0" applyFont="1" applyFill="1" applyBorder="1" applyAlignment="1">
      <alignment horizontal="center" wrapText="1"/>
    </xf>
    <xf numFmtId="0" fontId="12" fillId="3" borderId="70" xfId="0" applyFont="1" applyFill="1" applyBorder="1" applyAlignment="1">
      <alignment horizontal="center" wrapText="1"/>
    </xf>
    <xf numFmtId="0" fontId="0" fillId="0" borderId="17" xfId="0" applyBorder="1" applyAlignment="1">
      <alignment horizontal="left"/>
    </xf>
    <xf numFmtId="165" fontId="0" fillId="0" borderId="8" xfId="0" applyNumberForma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165" fontId="0" fillId="0" borderId="17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 wrapText="1"/>
    </xf>
    <xf numFmtId="165" fontId="0" fillId="0" borderId="8" xfId="0" applyNumberFormat="1" applyBorder="1" applyAlignment="1">
      <alignment horizontal="center" wrapText="1"/>
    </xf>
    <xf numFmtId="165" fontId="0" fillId="0" borderId="10" xfId="0" applyNumberFormat="1" applyBorder="1" applyAlignment="1">
      <alignment horizontal="center"/>
    </xf>
    <xf numFmtId="0" fontId="8" fillId="0" borderId="0" xfId="0" applyFont="1" applyAlignment="1">
      <alignment horizontal="left"/>
    </xf>
    <xf numFmtId="0" fontId="0" fillId="0" borderId="17" xfId="0" applyBorder="1" applyAlignment="1">
      <alignment horizontal="left" wrapText="1"/>
    </xf>
    <xf numFmtId="0" fontId="0" fillId="0" borderId="73" xfId="0" applyBorder="1" applyAlignment="1">
      <alignment horizontal="left" wrapText="1"/>
    </xf>
    <xf numFmtId="165" fontId="0" fillId="0" borderId="3" xfId="0" applyNumberFormat="1" applyBorder="1" applyAlignment="1">
      <alignment horizontal="center"/>
    </xf>
    <xf numFmtId="165" fontId="0" fillId="0" borderId="22" xfId="0" applyNumberFormat="1" applyBorder="1" applyAlignment="1">
      <alignment horizontal="center"/>
    </xf>
    <xf numFmtId="165" fontId="0" fillId="0" borderId="73" xfId="0" applyNumberFormat="1" applyBorder="1" applyAlignment="1">
      <alignment horizontal="center"/>
    </xf>
    <xf numFmtId="165" fontId="0" fillId="0" borderId="4" xfId="0" applyNumberFormat="1" applyBorder="1" applyAlignment="1">
      <alignment horizontal="center" wrapText="1"/>
    </xf>
    <xf numFmtId="165" fontId="0" fillId="0" borderId="3" xfId="0" applyNumberFormat="1" applyBorder="1" applyAlignment="1">
      <alignment horizontal="center" wrapText="1"/>
    </xf>
    <xf numFmtId="165" fontId="0" fillId="0" borderId="23" xfId="0" applyNumberFormat="1" applyBorder="1" applyAlignment="1">
      <alignment horizontal="center"/>
    </xf>
    <xf numFmtId="0" fontId="0" fillId="0" borderId="21" xfId="0" applyBorder="1" applyAlignment="1">
      <alignment horizontal="left" wrapText="1"/>
    </xf>
    <xf numFmtId="165" fontId="0" fillId="0" borderId="51" xfId="0" applyNumberFormat="1" applyBorder="1" applyAlignment="1">
      <alignment horizontal="center"/>
    </xf>
    <xf numFmtId="165" fontId="0" fillId="0" borderId="61" xfId="0" applyNumberFormat="1" applyBorder="1" applyAlignment="1">
      <alignment horizontal="center"/>
    </xf>
    <xf numFmtId="165" fontId="0" fillId="0" borderId="21" xfId="0" applyNumberFormat="1" applyBorder="1" applyAlignment="1">
      <alignment horizontal="center"/>
    </xf>
    <xf numFmtId="165" fontId="0" fillId="0" borderId="52" xfId="0" applyNumberFormat="1" applyBorder="1" applyAlignment="1">
      <alignment horizontal="center" wrapText="1"/>
    </xf>
    <xf numFmtId="165" fontId="0" fillId="0" borderId="51" xfId="0" applyNumberFormat="1" applyBorder="1" applyAlignment="1">
      <alignment horizontal="center" wrapText="1"/>
    </xf>
    <xf numFmtId="165" fontId="0" fillId="0" borderId="64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5" fontId="0" fillId="0" borderId="77" xfId="0" applyNumberFormat="1" applyBorder="1" applyAlignment="1">
      <alignment horizontal="center"/>
    </xf>
    <xf numFmtId="165" fontId="0" fillId="0" borderId="47" xfId="0" applyNumberFormat="1" applyBorder="1" applyAlignment="1">
      <alignment horizontal="center"/>
    </xf>
    <xf numFmtId="165" fontId="0" fillId="0" borderId="78" xfId="0" applyNumberFormat="1" applyBorder="1" applyAlignment="1">
      <alignment horizontal="center" wrapText="1"/>
    </xf>
    <xf numFmtId="165" fontId="0" fillId="0" borderId="5" xfId="0" applyNumberFormat="1" applyBorder="1" applyAlignment="1">
      <alignment horizontal="center" wrapText="1"/>
    </xf>
    <xf numFmtId="165" fontId="0" fillId="0" borderId="6" xfId="0" applyNumberFormat="1" applyBorder="1" applyAlignment="1">
      <alignment horizontal="center"/>
    </xf>
    <xf numFmtId="165" fontId="31" fillId="0" borderId="8" xfId="3" applyNumberFormat="1" applyFont="1" applyFill="1" applyBorder="1" applyAlignment="1">
      <alignment horizontal="center"/>
    </xf>
    <xf numFmtId="165" fontId="31" fillId="0" borderId="9" xfId="3" applyNumberFormat="1" applyFont="1" applyFill="1" applyBorder="1" applyAlignment="1">
      <alignment horizontal="center"/>
    </xf>
    <xf numFmtId="165" fontId="31" fillId="0" borderId="17" xfId="3" applyNumberFormat="1" applyFont="1" applyFill="1" applyBorder="1" applyAlignment="1">
      <alignment horizontal="center"/>
    </xf>
    <xf numFmtId="165" fontId="31" fillId="0" borderId="11" xfId="3" applyNumberFormat="1" applyFont="1" applyFill="1" applyBorder="1" applyAlignment="1">
      <alignment horizontal="center" wrapText="1"/>
    </xf>
    <xf numFmtId="165" fontId="31" fillId="0" borderId="8" xfId="3" applyNumberFormat="1" applyFont="1" applyFill="1" applyBorder="1" applyAlignment="1">
      <alignment horizontal="center" wrapText="1"/>
    </xf>
    <xf numFmtId="165" fontId="31" fillId="0" borderId="10" xfId="3" applyNumberFormat="1" applyFont="1" applyFill="1" applyBorder="1" applyAlignment="1">
      <alignment horizontal="center"/>
    </xf>
    <xf numFmtId="0" fontId="12" fillId="7" borderId="17" xfId="0" applyFont="1" applyFill="1" applyBorder="1" applyAlignment="1">
      <alignment horizontal="center" wrapText="1"/>
    </xf>
    <xf numFmtId="0" fontId="12" fillId="7" borderId="71" xfId="0" applyFont="1" applyFill="1" applyBorder="1" applyAlignment="1">
      <alignment horizontal="center"/>
    </xf>
    <xf numFmtId="0" fontId="0" fillId="0" borderId="8" xfId="0" applyBorder="1" applyAlignment="1">
      <alignment horizontal="left" wrapText="1"/>
    </xf>
    <xf numFmtId="0" fontId="12" fillId="0" borderId="8" xfId="0" applyFont="1" applyBorder="1" applyAlignment="1">
      <alignment horizontal="left" wrapText="1"/>
    </xf>
    <xf numFmtId="0" fontId="12" fillId="0" borderId="3" xfId="0" applyFont="1" applyBorder="1" applyAlignment="1">
      <alignment horizontal="left" wrapText="1"/>
    </xf>
    <xf numFmtId="0" fontId="6" fillId="3" borderId="8" xfId="0" applyFont="1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3" borderId="11" xfId="0" applyFill="1" applyBorder="1" applyAlignment="1">
      <alignment horizontal="right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1" xfId="0" applyFill="1" applyBorder="1" applyAlignment="1">
      <alignment horizontal="center" wrapText="1"/>
    </xf>
    <xf numFmtId="0" fontId="0" fillId="3" borderId="8" xfId="0" applyFill="1" applyBorder="1" applyAlignment="1">
      <alignment horizontal="center" wrapText="1"/>
    </xf>
    <xf numFmtId="0" fontId="0" fillId="3" borderId="10" xfId="0" applyFill="1" applyBorder="1" applyAlignment="1">
      <alignment horizontal="center"/>
    </xf>
    <xf numFmtId="0" fontId="0" fillId="3" borderId="17" xfId="0" applyFill="1" applyBorder="1" applyAlignment="1">
      <alignment horizontal="center" wrapText="1"/>
    </xf>
    <xf numFmtId="0" fontId="0" fillId="3" borderId="71" xfId="0" applyFill="1" applyBorder="1" applyAlignment="1">
      <alignment horizontal="center" wrapText="1"/>
    </xf>
    <xf numFmtId="0" fontId="0" fillId="0" borderId="86" xfId="0" applyBorder="1" applyAlignment="1">
      <alignment horizontal="center"/>
    </xf>
    <xf numFmtId="3" fontId="3" fillId="0" borderId="59" xfId="0" applyNumberFormat="1" applyFont="1" applyBorder="1" applyAlignment="1">
      <alignment horizontal="center"/>
    </xf>
    <xf numFmtId="0" fontId="0" fillId="0" borderId="102" xfId="0" applyBorder="1" applyAlignment="1">
      <alignment horizontal="center"/>
    </xf>
    <xf numFmtId="0" fontId="12" fillId="3" borderId="42" xfId="0" applyFont="1" applyFill="1" applyBorder="1" applyAlignment="1">
      <alignment horizontal="center" wrapText="1"/>
    </xf>
    <xf numFmtId="0" fontId="12" fillId="0" borderId="43" xfId="0" applyFont="1" applyBorder="1" applyAlignment="1">
      <alignment horizontal="center" wrapText="1"/>
    </xf>
    <xf numFmtId="0" fontId="12" fillId="0" borderId="53" xfId="0" applyFont="1" applyBorder="1" applyAlignment="1">
      <alignment horizontal="center" wrapText="1"/>
    </xf>
    <xf numFmtId="0" fontId="12" fillId="0" borderId="20" xfId="0" applyFont="1" applyBorder="1" applyAlignment="1">
      <alignment horizontal="center" wrapText="1"/>
    </xf>
    <xf numFmtId="49" fontId="12" fillId="0" borderId="56" xfId="0" applyNumberFormat="1" applyFont="1" applyBorder="1" applyAlignment="1">
      <alignment horizontal="center" wrapText="1"/>
    </xf>
    <xf numFmtId="0" fontId="12" fillId="7" borderId="19" xfId="0" applyFont="1" applyFill="1" applyBorder="1" applyAlignment="1">
      <alignment horizontal="center" wrapText="1"/>
    </xf>
    <xf numFmtId="0" fontId="24" fillId="7" borderId="19" xfId="0" applyFont="1" applyFill="1" applyBorder="1" applyAlignment="1">
      <alignment horizontal="center"/>
    </xf>
    <xf numFmtId="0" fontId="12" fillId="0" borderId="17" xfId="0" applyFont="1" applyBorder="1" applyAlignment="1">
      <alignment horizontal="left"/>
    </xf>
    <xf numFmtId="0" fontId="12" fillId="7" borderId="48" xfId="0" applyFont="1" applyFill="1" applyBorder="1" applyAlignment="1">
      <alignment horizontal="center" wrapText="1"/>
    </xf>
    <xf numFmtId="0" fontId="12" fillId="7" borderId="54" xfId="0" applyFont="1" applyFill="1" applyBorder="1" applyAlignment="1">
      <alignment horizontal="center" wrapText="1"/>
    </xf>
    <xf numFmtId="0" fontId="24" fillId="7" borderId="54" xfId="0" applyFont="1" applyFill="1" applyBorder="1" applyAlignment="1">
      <alignment horizontal="center"/>
    </xf>
    <xf numFmtId="0" fontId="12" fillId="7" borderId="20" xfId="0" applyFont="1" applyFill="1" applyBorder="1" applyAlignment="1">
      <alignment horizontal="center" wrapText="1"/>
    </xf>
    <xf numFmtId="0" fontId="12" fillId="7" borderId="20" xfId="0" applyFont="1" applyFill="1" applyBorder="1" applyAlignment="1">
      <alignment horizontal="center"/>
    </xf>
    <xf numFmtId="0" fontId="12" fillId="7" borderId="19" xfId="0" applyFont="1" applyFill="1" applyBorder="1" applyAlignment="1">
      <alignment horizontal="center"/>
    </xf>
    <xf numFmtId="0" fontId="12" fillId="7" borderId="53" xfId="0" applyFont="1" applyFill="1" applyBorder="1" applyAlignment="1">
      <alignment horizontal="center"/>
    </xf>
    <xf numFmtId="0" fontId="3" fillId="7" borderId="19" xfId="0" applyFont="1" applyFill="1" applyBorder="1" applyAlignment="1">
      <alignment horizontal="center"/>
    </xf>
    <xf numFmtId="0" fontId="12" fillId="7" borderId="49" xfId="0" applyFont="1" applyFill="1" applyBorder="1" applyAlignment="1">
      <alignment horizontal="center" wrapText="1"/>
    </xf>
    <xf numFmtId="0" fontId="3" fillId="7" borderId="49" xfId="0" applyFont="1" applyFill="1" applyBorder="1" applyAlignment="1">
      <alignment horizontal="center"/>
    </xf>
    <xf numFmtId="0" fontId="12" fillId="7" borderId="54" xfId="0" applyFont="1" applyFill="1" applyBorder="1" applyAlignment="1">
      <alignment horizontal="center"/>
    </xf>
    <xf numFmtId="0" fontId="12" fillId="0" borderId="49" xfId="0" applyFont="1" applyBorder="1" applyAlignment="1">
      <alignment horizontal="center"/>
    </xf>
    <xf numFmtId="0" fontId="6" fillId="3" borderId="31" xfId="0" applyFont="1" applyFill="1" applyBorder="1" applyAlignment="1">
      <alignment horizontal="left"/>
    </xf>
    <xf numFmtId="0" fontId="1" fillId="3" borderId="24" xfId="0" applyFont="1" applyFill="1" applyBorder="1" applyAlignment="1">
      <alignment horizontal="left"/>
    </xf>
    <xf numFmtId="0" fontId="1" fillId="3" borderId="33" xfId="0" applyFont="1" applyFill="1" applyBorder="1" applyAlignment="1">
      <alignment horizontal="left"/>
    </xf>
    <xf numFmtId="0" fontId="12" fillId="3" borderId="31" xfId="0" applyFont="1" applyFill="1" applyBorder="1" applyAlignment="1">
      <alignment horizontal="center" wrapText="1"/>
    </xf>
    <xf numFmtId="0" fontId="12" fillId="3" borderId="33" xfId="0" applyFont="1" applyFill="1" applyBorder="1" applyAlignment="1">
      <alignment horizontal="center" wrapText="1"/>
    </xf>
    <xf numFmtId="0" fontId="12" fillId="3" borderId="93" xfId="0" applyFont="1" applyFill="1" applyBorder="1" applyAlignment="1">
      <alignment horizontal="center" wrapText="1"/>
    </xf>
    <xf numFmtId="0" fontId="12" fillId="3" borderId="48" xfId="0" applyFont="1" applyFill="1" applyBorder="1" applyAlignment="1">
      <alignment horizontal="center" wrapText="1"/>
    </xf>
    <xf numFmtId="0" fontId="12" fillId="0" borderId="43" xfId="0" applyFont="1" applyBorder="1" applyAlignment="1">
      <alignment horizontal="center"/>
    </xf>
    <xf numFmtId="0" fontId="12" fillId="7" borderId="14" xfId="0" applyFont="1" applyFill="1" applyBorder="1" applyAlignment="1">
      <alignment horizontal="left"/>
    </xf>
    <xf numFmtId="0" fontId="12" fillId="7" borderId="15" xfId="0" applyFont="1" applyFill="1" applyBorder="1" applyAlignment="1">
      <alignment horizontal="left"/>
    </xf>
    <xf numFmtId="0" fontId="12" fillId="7" borderId="25" xfId="0" applyFont="1" applyFill="1" applyBorder="1" applyAlignment="1">
      <alignment horizontal="right"/>
    </xf>
    <xf numFmtId="0" fontId="12" fillId="7" borderId="59" xfId="0" applyFont="1" applyFill="1" applyBorder="1" applyAlignment="1">
      <alignment horizontal="center"/>
    </xf>
    <xf numFmtId="0" fontId="0" fillId="7" borderId="43" xfId="0" applyFill="1" applyBorder="1" applyAlignment="1">
      <alignment horizontal="center" wrapText="1"/>
    </xf>
    <xf numFmtId="0" fontId="12" fillId="7" borderId="43" xfId="0" applyFont="1" applyFill="1" applyBorder="1" applyAlignment="1">
      <alignment horizontal="center"/>
    </xf>
    <xf numFmtId="0" fontId="24" fillId="0" borderId="43" xfId="0" applyFont="1" applyBorder="1" applyAlignment="1">
      <alignment horizontal="center"/>
    </xf>
    <xf numFmtId="0" fontId="24" fillId="0" borderId="20" xfId="0" applyFont="1" applyBorder="1" applyAlignment="1">
      <alignment horizontal="center"/>
    </xf>
    <xf numFmtId="0" fontId="12" fillId="7" borderId="5" xfId="0" applyFont="1" applyFill="1" applyBorder="1" applyAlignment="1">
      <alignment horizontal="left"/>
    </xf>
    <xf numFmtId="0" fontId="12" fillId="7" borderId="77" xfId="0" applyFont="1" applyFill="1" applyBorder="1" applyAlignment="1">
      <alignment horizontal="left"/>
    </xf>
    <xf numFmtId="0" fontId="12" fillId="7" borderId="78" xfId="0" applyFont="1" applyFill="1" applyBorder="1" applyAlignment="1">
      <alignment horizontal="right"/>
    </xf>
    <xf numFmtId="0" fontId="24" fillId="0" borderId="48" xfId="0" applyFont="1" applyBorder="1" applyAlignment="1">
      <alignment horizontal="center"/>
    </xf>
    <xf numFmtId="0" fontId="0" fillId="0" borderId="78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7" borderId="5" xfId="0" applyFill="1" applyBorder="1" applyAlignment="1">
      <alignment horizontal="left"/>
    </xf>
    <xf numFmtId="0" fontId="0" fillId="7" borderId="77" xfId="0" applyFill="1" applyBorder="1" applyAlignment="1">
      <alignment horizontal="left"/>
    </xf>
    <xf numFmtId="0" fontId="0" fillId="7" borderId="78" xfId="0" applyFill="1" applyBorder="1" applyAlignment="1">
      <alignment horizontal="right"/>
    </xf>
    <xf numFmtId="0" fontId="12" fillId="7" borderId="47" xfId="0" applyFont="1" applyFill="1" applyBorder="1" applyAlignment="1">
      <alignment horizontal="center"/>
    </xf>
    <xf numFmtId="0" fontId="12" fillId="7" borderId="77" xfId="0" applyFont="1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78" xfId="0" applyFill="1" applyBorder="1" applyAlignment="1">
      <alignment horizontal="center"/>
    </xf>
    <xf numFmtId="0" fontId="0" fillId="7" borderId="61" xfId="0" applyFill="1" applyBorder="1" applyAlignment="1">
      <alignment horizontal="left"/>
    </xf>
    <xf numFmtId="0" fontId="0" fillId="7" borderId="52" xfId="0" applyFill="1" applyBorder="1" applyAlignment="1">
      <alignment horizontal="right"/>
    </xf>
    <xf numFmtId="0" fontId="12" fillId="7" borderId="78" xfId="0" applyFont="1" applyFill="1" applyBorder="1" applyAlignment="1">
      <alignment horizontal="center"/>
    </xf>
    <xf numFmtId="0" fontId="0" fillId="7" borderId="48" xfId="0" applyFill="1" applyBorder="1" applyAlignment="1">
      <alignment horizontal="center" wrapText="1"/>
    </xf>
    <xf numFmtId="0" fontId="0" fillId="7" borderId="48" xfId="0" applyFill="1" applyBorder="1" applyAlignment="1">
      <alignment horizontal="center"/>
    </xf>
    <xf numFmtId="0" fontId="0" fillId="0" borderId="54" xfId="0" applyBorder="1" applyAlignment="1">
      <alignment horizontal="center"/>
    </xf>
    <xf numFmtId="0" fontId="0" fillId="7" borderId="14" xfId="0" applyFill="1" applyBorder="1" applyAlignment="1">
      <alignment horizontal="left"/>
    </xf>
    <xf numFmtId="0" fontId="0" fillId="7" borderId="15" xfId="0" applyFill="1" applyBorder="1" applyAlignment="1">
      <alignment horizontal="left"/>
    </xf>
    <xf numFmtId="0" fontId="0" fillId="7" borderId="25" xfId="0" applyFill="1" applyBorder="1" applyAlignment="1">
      <alignment horizontal="right"/>
    </xf>
    <xf numFmtId="0" fontId="0" fillId="7" borderId="14" xfId="0" applyFill="1" applyBorder="1" applyAlignment="1">
      <alignment horizontal="center"/>
    </xf>
    <xf numFmtId="0" fontId="0" fillId="7" borderId="25" xfId="0" applyFill="1" applyBorder="1" applyAlignment="1">
      <alignment horizontal="center"/>
    </xf>
    <xf numFmtId="0" fontId="0" fillId="7" borderId="39" xfId="0" applyFill="1" applyBorder="1" applyAlignment="1">
      <alignment horizontal="left"/>
    </xf>
    <xf numFmtId="0" fontId="0" fillId="7" borderId="40" xfId="0" applyFill="1" applyBorder="1" applyAlignment="1">
      <alignment horizontal="left"/>
    </xf>
    <xf numFmtId="0" fontId="0" fillId="7" borderId="41" xfId="0" applyFill="1" applyBorder="1" applyAlignment="1">
      <alignment horizontal="right"/>
    </xf>
    <xf numFmtId="0" fontId="12" fillId="7" borderId="1" xfId="0" applyFont="1" applyFill="1" applyBorder="1" applyAlignment="1">
      <alignment horizontal="center"/>
    </xf>
    <xf numFmtId="0" fontId="0" fillId="7" borderId="39" xfId="0" applyFill="1" applyBorder="1" applyAlignment="1">
      <alignment horizontal="center"/>
    </xf>
    <xf numFmtId="0" fontId="0" fillId="7" borderId="41" xfId="0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0" fillId="7" borderId="22" xfId="0" applyFill="1" applyBorder="1" applyAlignment="1">
      <alignment horizontal="left"/>
    </xf>
    <xf numFmtId="0" fontId="0" fillId="7" borderId="22" xfId="0" applyFill="1" applyBorder="1" applyAlignment="1">
      <alignment horizontal="right"/>
    </xf>
    <xf numFmtId="0" fontId="0" fillId="7" borderId="22" xfId="0" applyFill="1" applyBorder="1" applyAlignment="1">
      <alignment horizontal="center"/>
    </xf>
    <xf numFmtId="0" fontId="12" fillId="7" borderId="71" xfId="0" applyFont="1" applyFill="1" applyBorder="1" applyAlignment="1">
      <alignment horizontal="left"/>
    </xf>
    <xf numFmtId="0" fontId="12" fillId="7" borderId="71" xfId="0" applyFont="1" applyFill="1" applyBorder="1" applyAlignment="1">
      <alignment horizontal="right"/>
    </xf>
    <xf numFmtId="0" fontId="0" fillId="7" borderId="28" xfId="0" applyFill="1" applyBorder="1" applyAlignment="1">
      <alignment horizontal="center"/>
    </xf>
    <xf numFmtId="0" fontId="0" fillId="7" borderId="29" xfId="0" applyFill="1" applyBorder="1" applyAlignment="1">
      <alignment horizontal="center" wrapText="1"/>
    </xf>
    <xf numFmtId="0" fontId="0" fillId="7" borderId="28" xfId="0" applyFill="1" applyBorder="1" applyAlignment="1">
      <alignment horizontal="center" wrapText="1"/>
    </xf>
    <xf numFmtId="0" fontId="12" fillId="7" borderId="76" xfId="0" applyFont="1" applyFill="1" applyBorder="1" applyAlignment="1">
      <alignment horizontal="left"/>
    </xf>
    <xf numFmtId="0" fontId="12" fillId="7" borderId="76" xfId="0" applyFont="1" applyFill="1" applyBorder="1" applyAlignment="1">
      <alignment horizontal="right"/>
    </xf>
    <xf numFmtId="0" fontId="0" fillId="7" borderId="9" xfId="0" applyFill="1" applyBorder="1" applyAlignment="1">
      <alignment horizontal="center" wrapText="1"/>
    </xf>
    <xf numFmtId="0" fontId="12" fillId="7" borderId="71" xfId="0" applyFont="1" applyFill="1" applyBorder="1" applyAlignment="1">
      <alignment horizontal="left" wrapText="1"/>
    </xf>
    <xf numFmtId="0" fontId="12" fillId="7" borderId="56" xfId="0" applyFont="1" applyFill="1" applyBorder="1" applyAlignment="1">
      <alignment horizontal="left"/>
    </xf>
    <xf numFmtId="0" fontId="12" fillId="7" borderId="56" xfId="0" applyFont="1" applyFill="1" applyBorder="1" applyAlignment="1">
      <alignment horizontal="right"/>
    </xf>
    <xf numFmtId="0" fontId="12" fillId="7" borderId="17" xfId="0" applyFont="1" applyFill="1" applyBorder="1" applyAlignment="1">
      <alignment horizontal="center"/>
    </xf>
    <xf numFmtId="0" fontId="0" fillId="7" borderId="12" xfId="0" applyFill="1" applyBorder="1" applyAlignment="1">
      <alignment horizontal="center" wrapText="1"/>
    </xf>
    <xf numFmtId="0" fontId="0" fillId="7" borderId="22" xfId="0" applyFill="1" applyBorder="1" applyAlignment="1">
      <alignment horizontal="center" wrapText="1"/>
    </xf>
    <xf numFmtId="0" fontId="0" fillId="7" borderId="27" xfId="0" applyFill="1" applyBorder="1" applyAlignment="1">
      <alignment horizontal="left"/>
    </xf>
    <xf numFmtId="0" fontId="0" fillId="7" borderId="28" xfId="0" applyFill="1" applyBorder="1" applyAlignment="1">
      <alignment horizontal="left"/>
    </xf>
    <xf numFmtId="0" fontId="0" fillId="7" borderId="30" xfId="0" applyFill="1" applyBorder="1" applyAlignment="1">
      <alignment horizontal="right"/>
    </xf>
    <xf numFmtId="0" fontId="12" fillId="7" borderId="75" xfId="0" applyFont="1" applyFill="1" applyBorder="1" applyAlignment="1">
      <alignment horizontal="center"/>
    </xf>
    <xf numFmtId="0" fontId="0" fillId="0" borderId="53" xfId="0" applyBorder="1" applyAlignment="1">
      <alignment horizontal="center" wrapText="1"/>
    </xf>
    <xf numFmtId="0" fontId="0" fillId="7" borderId="27" xfId="0" applyFill="1" applyBorder="1" applyAlignment="1">
      <alignment horizontal="center"/>
    </xf>
    <xf numFmtId="0" fontId="0" fillId="7" borderId="30" xfId="0" applyFill="1" applyBorder="1" applyAlignment="1">
      <alignment horizontal="center"/>
    </xf>
    <xf numFmtId="0" fontId="16" fillId="0" borderId="53" xfId="0" applyFont="1" applyBorder="1" applyAlignment="1">
      <alignment horizontal="center"/>
    </xf>
    <xf numFmtId="0" fontId="0" fillId="7" borderId="8" xfId="0" applyFill="1" applyBorder="1" applyAlignment="1">
      <alignment horizontal="left"/>
    </xf>
    <xf numFmtId="0" fontId="12" fillId="7" borderId="3" xfId="0" applyFont="1" applyFill="1" applyBorder="1" applyAlignment="1">
      <alignment horizontal="left"/>
    </xf>
    <xf numFmtId="0" fontId="0" fillId="7" borderId="4" xfId="0" applyFill="1" applyBorder="1" applyAlignment="1">
      <alignment horizontal="right"/>
    </xf>
    <xf numFmtId="0" fontId="0" fillId="7" borderId="3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51" xfId="0" applyFill="1" applyBorder="1" applyAlignment="1">
      <alignment horizontal="center"/>
    </xf>
    <xf numFmtId="0" fontId="0" fillId="7" borderId="77" xfId="0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12" fillId="7" borderId="51" xfId="0" applyFont="1" applyFill="1" applyBorder="1" applyAlignment="1">
      <alignment horizontal="left"/>
    </xf>
    <xf numFmtId="0" fontId="0" fillId="7" borderId="61" xfId="0" applyFill="1" applyBorder="1" applyAlignment="1">
      <alignment horizontal="center"/>
    </xf>
    <xf numFmtId="0" fontId="0" fillId="7" borderId="52" xfId="0" applyFill="1" applyBorder="1" applyAlignment="1">
      <alignment horizontal="center"/>
    </xf>
    <xf numFmtId="0" fontId="0" fillId="7" borderId="33" xfId="0" applyFill="1" applyBorder="1" applyAlignment="1">
      <alignment horizontal="center"/>
    </xf>
    <xf numFmtId="3" fontId="3" fillId="0" borderId="43" xfId="0" applyNumberFormat="1" applyFont="1" applyBorder="1" applyAlignment="1">
      <alignment horizontal="center" wrapText="1"/>
    </xf>
    <xf numFmtId="3" fontId="39" fillId="0" borderId="46" xfId="4" applyNumberFormat="1" applyFill="1" applyBorder="1" applyAlignment="1" applyProtection="1">
      <alignment horizontal="left" vertical="center" wrapText="1"/>
    </xf>
    <xf numFmtId="0" fontId="6" fillId="3" borderId="14" xfId="0" applyFont="1" applyFill="1" applyBorder="1" applyAlignment="1">
      <alignment horizontal="left" vertical="top"/>
    </xf>
    <xf numFmtId="0" fontId="1" fillId="3" borderId="15" xfId="0" applyFont="1" applyFill="1" applyBorder="1" applyAlignment="1">
      <alignment horizontal="left" vertical="top"/>
    </xf>
    <xf numFmtId="0" fontId="1" fillId="3" borderId="25" xfId="0" applyFont="1" applyFill="1" applyBorder="1" applyAlignment="1">
      <alignment horizontal="left" vertical="top"/>
    </xf>
    <xf numFmtId="0" fontId="12" fillId="3" borderId="26" xfId="0" applyFont="1" applyFill="1" applyBorder="1" applyAlignment="1">
      <alignment horizontal="center" vertical="top" wrapText="1"/>
    </xf>
    <xf numFmtId="0" fontId="12" fillId="3" borderId="25" xfId="0" applyFont="1" applyFill="1" applyBorder="1" applyAlignment="1">
      <alignment horizontal="center" vertical="top" wrapText="1"/>
    </xf>
    <xf numFmtId="0" fontId="12" fillId="3" borderId="14" xfId="0" applyFont="1" applyFill="1" applyBorder="1" applyAlignment="1">
      <alignment horizontal="center" vertical="top" wrapText="1"/>
    </xf>
    <xf numFmtId="0" fontId="12" fillId="3" borderId="16" xfId="0" applyFont="1" applyFill="1" applyBorder="1" applyAlignment="1">
      <alignment horizontal="center" vertical="top" wrapText="1"/>
    </xf>
    <xf numFmtId="0" fontId="12" fillId="3" borderId="57" xfId="0" applyFont="1" applyFill="1" applyBorder="1" applyAlignment="1">
      <alignment horizontal="center" vertical="top" wrapText="1"/>
    </xf>
    <xf numFmtId="0" fontId="12" fillId="3" borderId="86" xfId="0" applyFont="1" applyFill="1" applyBorder="1" applyAlignment="1">
      <alignment horizontal="center" vertical="top" wrapText="1"/>
    </xf>
    <xf numFmtId="0" fontId="12" fillId="3" borderId="86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12" fillId="0" borderId="52" xfId="0" quotePrefix="1" applyFont="1" applyBorder="1" applyAlignment="1">
      <alignment horizontal="right"/>
    </xf>
    <xf numFmtId="0" fontId="12" fillId="0" borderId="11" xfId="0" quotePrefix="1" applyFont="1" applyBorder="1" applyAlignment="1">
      <alignment horizontal="right"/>
    </xf>
    <xf numFmtId="0" fontId="12" fillId="0" borderId="4" xfId="0" quotePrefix="1" applyFont="1" applyBorder="1" applyAlignment="1">
      <alignment horizontal="right"/>
    </xf>
    <xf numFmtId="0" fontId="12" fillId="0" borderId="30" xfId="0" quotePrefix="1" applyFont="1" applyBorder="1" applyAlignment="1">
      <alignment horizontal="right"/>
    </xf>
    <xf numFmtId="0" fontId="12" fillId="0" borderId="33" xfId="0" quotePrefix="1" applyFont="1" applyBorder="1" applyAlignment="1">
      <alignment horizontal="right"/>
    </xf>
    <xf numFmtId="0" fontId="12" fillId="0" borderId="14" xfId="0" applyFont="1" applyBorder="1" applyAlignment="1">
      <alignment horizontal="left" wrapText="1"/>
    </xf>
    <xf numFmtId="0" fontId="12" fillId="0" borderId="25" xfId="0" quotePrefix="1" applyFont="1" applyBorder="1" applyAlignment="1">
      <alignment horizontal="right"/>
    </xf>
    <xf numFmtId="0" fontId="6" fillId="3" borderId="39" xfId="0" applyFont="1" applyFill="1" applyBorder="1" applyAlignment="1">
      <alignment horizontal="left" vertical="top"/>
    </xf>
    <xf numFmtId="0" fontId="1" fillId="3" borderId="40" xfId="0" applyFont="1" applyFill="1" applyBorder="1" applyAlignment="1">
      <alignment horizontal="left" vertical="top"/>
    </xf>
    <xf numFmtId="0" fontId="1" fillId="3" borderId="41" xfId="0" applyFont="1" applyFill="1" applyBorder="1" applyAlignment="1">
      <alignment horizontal="left" vertical="top"/>
    </xf>
    <xf numFmtId="0" fontId="12" fillId="3" borderId="95" xfId="0" applyFont="1" applyFill="1" applyBorder="1" applyAlignment="1">
      <alignment horizontal="center" vertical="top" wrapText="1"/>
    </xf>
    <xf numFmtId="0" fontId="12" fillId="3" borderId="41" xfId="0" applyFont="1" applyFill="1" applyBorder="1" applyAlignment="1">
      <alignment horizontal="center" vertical="top" wrapText="1"/>
    </xf>
    <xf numFmtId="0" fontId="12" fillId="3" borderId="39" xfId="0" applyFont="1" applyFill="1" applyBorder="1" applyAlignment="1">
      <alignment horizontal="center" vertical="top" wrapText="1"/>
    </xf>
    <xf numFmtId="0" fontId="12" fillId="3" borderId="2" xfId="0" applyFont="1" applyFill="1" applyBorder="1" applyAlignment="1">
      <alignment horizontal="center" vertical="top" wrapText="1"/>
    </xf>
    <xf numFmtId="0" fontId="12" fillId="3" borderId="42" xfId="0" applyFont="1" applyFill="1" applyBorder="1" applyAlignment="1">
      <alignment horizontal="center" vertical="top" wrapText="1"/>
    </xf>
    <xf numFmtId="0" fontId="12" fillId="3" borderId="81" xfId="0" applyFont="1" applyFill="1" applyBorder="1" applyAlignment="1">
      <alignment horizontal="center" vertical="top" wrapText="1"/>
    </xf>
    <xf numFmtId="0" fontId="12" fillId="3" borderId="88" xfId="0" applyFont="1" applyFill="1" applyBorder="1" applyAlignment="1">
      <alignment horizontal="center" vertical="top" wrapText="1"/>
    </xf>
    <xf numFmtId="0" fontId="12" fillId="3" borderId="42" xfId="0" applyFont="1" applyFill="1" applyBorder="1" applyAlignment="1">
      <alignment horizontal="left" vertical="top" wrapText="1"/>
    </xf>
    <xf numFmtId="0" fontId="0" fillId="0" borderId="70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12" fillId="0" borderId="10" xfId="0" quotePrefix="1" applyFont="1" applyBorder="1" applyAlignment="1">
      <alignment horizontal="right"/>
    </xf>
    <xf numFmtId="0" fontId="24" fillId="0" borderId="12" xfId="0" applyFont="1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85" xfId="0" applyBorder="1" applyAlignment="1">
      <alignment horizontal="center" wrapText="1"/>
    </xf>
    <xf numFmtId="0" fontId="12" fillId="0" borderId="23" xfId="0" quotePrefix="1" applyFont="1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0" fontId="0" fillId="0" borderId="6" xfId="0" applyBorder="1" applyAlignment="1">
      <alignment horizontal="center" wrapText="1"/>
    </xf>
    <xf numFmtId="0" fontId="12" fillId="0" borderId="20" xfId="0" applyFont="1" applyBorder="1" applyAlignment="1">
      <alignment horizontal="center"/>
    </xf>
    <xf numFmtId="0" fontId="12" fillId="0" borderId="64" xfId="0" quotePrefix="1" applyFont="1" applyBorder="1" applyAlignment="1">
      <alignment horizontal="right"/>
    </xf>
    <xf numFmtId="0" fontId="24" fillId="0" borderId="8" xfId="0" applyFont="1" applyBorder="1" applyAlignment="1">
      <alignment horizontal="center" wrapText="1"/>
    </xf>
    <xf numFmtId="0" fontId="24" fillId="0" borderId="11" xfId="0" applyFont="1" applyBorder="1" applyAlignment="1">
      <alignment horizontal="center"/>
    </xf>
    <xf numFmtId="0" fontId="12" fillId="0" borderId="6" xfId="0" quotePrefix="1" applyFont="1" applyBorder="1" applyAlignment="1">
      <alignment horizontal="right"/>
    </xf>
    <xf numFmtId="0" fontId="41" fillId="0" borderId="5" xfId="0" applyFont="1" applyBorder="1" applyAlignment="1">
      <alignment horizontal="center"/>
    </xf>
    <xf numFmtId="0" fontId="41" fillId="0" borderId="78" xfId="0" applyFont="1" applyBorder="1" applyAlignment="1">
      <alignment horizontal="center"/>
    </xf>
    <xf numFmtId="0" fontId="41" fillId="0" borderId="7" xfId="0" applyFont="1" applyBorder="1" applyAlignment="1">
      <alignment horizontal="center"/>
    </xf>
    <xf numFmtId="0" fontId="41" fillId="0" borderId="6" xfId="0" applyFont="1" applyBorder="1" applyAlignment="1">
      <alignment horizontal="center" wrapText="1"/>
    </xf>
    <xf numFmtId="0" fontId="41" fillId="0" borderId="5" xfId="0" applyFont="1" applyBorder="1" applyAlignment="1">
      <alignment horizontal="center" wrapText="1"/>
    </xf>
    <xf numFmtId="0" fontId="12" fillId="0" borderId="16" xfId="0" quotePrefix="1" applyFont="1" applyBorder="1" applyAlignment="1">
      <alignment horizontal="right"/>
    </xf>
    <xf numFmtId="0" fontId="12" fillId="0" borderId="34" xfId="0" applyFont="1" applyBorder="1" applyAlignment="1">
      <alignment horizontal="center" wrapText="1"/>
    </xf>
    <xf numFmtId="0" fontId="0" fillId="0" borderId="10" xfId="0" quotePrefix="1" applyBorder="1" applyAlignment="1">
      <alignment horizontal="right"/>
    </xf>
    <xf numFmtId="0" fontId="12" fillId="0" borderId="29" xfId="0" quotePrefix="1" applyFont="1" applyBorder="1" applyAlignment="1">
      <alignment horizontal="right"/>
    </xf>
    <xf numFmtId="0" fontId="6" fillId="3" borderId="35" xfId="0" applyFont="1" applyFill="1" applyBorder="1" applyAlignment="1">
      <alignment horizontal="left"/>
    </xf>
    <xf numFmtId="0" fontId="1" fillId="3" borderId="36" xfId="0" applyFont="1" applyFill="1" applyBorder="1" applyAlignment="1">
      <alignment horizontal="left"/>
    </xf>
    <xf numFmtId="0" fontId="1" fillId="3" borderId="37" xfId="0" applyFont="1" applyFill="1" applyBorder="1" applyAlignment="1">
      <alignment horizontal="left"/>
    </xf>
    <xf numFmtId="0" fontId="12" fillId="3" borderId="50" xfId="0" applyFont="1" applyFill="1" applyBorder="1" applyAlignment="1">
      <alignment horizontal="center" wrapText="1"/>
    </xf>
    <xf numFmtId="0" fontId="12" fillId="3" borderId="49" xfId="0" applyFont="1" applyFill="1" applyBorder="1" applyAlignment="1">
      <alignment horizontal="center" wrapText="1"/>
    </xf>
    <xf numFmtId="0" fontId="12" fillId="3" borderId="79" xfId="0" applyFont="1" applyFill="1" applyBorder="1" applyAlignment="1">
      <alignment horizontal="center" wrapText="1"/>
    </xf>
    <xf numFmtId="0" fontId="12" fillId="7" borderId="11" xfId="0" applyFont="1" applyFill="1" applyBorder="1" applyAlignment="1">
      <alignment horizontal="center" wrapText="1"/>
    </xf>
    <xf numFmtId="0" fontId="12" fillId="7" borderId="69" xfId="0" applyFont="1" applyFill="1" applyBorder="1" applyAlignment="1">
      <alignment horizontal="center"/>
    </xf>
    <xf numFmtId="0" fontId="12" fillId="7" borderId="56" xfId="0" applyFont="1" applyFill="1" applyBorder="1" applyAlignment="1">
      <alignment horizontal="center" wrapText="1"/>
    </xf>
    <xf numFmtId="0" fontId="12" fillId="0" borderId="2" xfId="0" applyFont="1" applyBorder="1" applyAlignment="1">
      <alignment horizontal="left"/>
    </xf>
    <xf numFmtId="0" fontId="12" fillId="7" borderId="32" xfId="0" applyFont="1" applyFill="1" applyBorder="1" applyAlignment="1">
      <alignment horizontal="center"/>
    </xf>
    <xf numFmtId="0" fontId="12" fillId="7" borderId="31" xfId="0" applyFont="1" applyFill="1" applyBorder="1" applyAlignment="1">
      <alignment horizontal="center"/>
    </xf>
    <xf numFmtId="0" fontId="12" fillId="7" borderId="33" xfId="0" applyFont="1" applyFill="1" applyBorder="1" applyAlignment="1">
      <alignment horizontal="center"/>
    </xf>
    <xf numFmtId="0" fontId="12" fillId="7" borderId="33" xfId="0" applyFont="1" applyFill="1" applyBorder="1" applyAlignment="1">
      <alignment horizontal="center" wrapText="1"/>
    </xf>
    <xf numFmtId="0" fontId="12" fillId="7" borderId="31" xfId="0" applyFont="1" applyFill="1" applyBorder="1" applyAlignment="1">
      <alignment horizontal="center" wrapText="1"/>
    </xf>
    <xf numFmtId="0" fontId="0" fillId="7" borderId="55" xfId="0" applyFill="1" applyBorder="1" applyAlignment="1">
      <alignment horizontal="center" wrapText="1"/>
    </xf>
    <xf numFmtId="0" fontId="12" fillId="0" borderId="52" xfId="0" applyFont="1" applyBorder="1" applyAlignment="1">
      <alignment horizontal="left"/>
    </xf>
    <xf numFmtId="0" fontId="12" fillId="0" borderId="70" xfId="0" applyFont="1" applyBorder="1" applyAlignment="1">
      <alignment horizontal="right"/>
    </xf>
    <xf numFmtId="0" fontId="0" fillId="0" borderId="95" xfId="0" applyBorder="1" applyAlignment="1">
      <alignment horizontal="center"/>
    </xf>
    <xf numFmtId="0" fontId="12" fillId="7" borderId="81" xfId="0" applyFont="1" applyFill="1" applyBorder="1" applyAlignment="1">
      <alignment horizontal="center"/>
    </xf>
    <xf numFmtId="0" fontId="12" fillId="7" borderId="41" xfId="0" applyFont="1" applyFill="1" applyBorder="1" applyAlignment="1">
      <alignment horizontal="center"/>
    </xf>
    <xf numFmtId="0" fontId="12" fillId="7" borderId="41" xfId="0" applyFont="1" applyFill="1" applyBorder="1" applyAlignment="1">
      <alignment horizontal="center" wrapText="1"/>
    </xf>
    <xf numFmtId="0" fontId="12" fillId="7" borderId="39" xfId="0" applyFont="1" applyFill="1" applyBorder="1" applyAlignment="1">
      <alignment horizontal="center" wrapText="1"/>
    </xf>
    <xf numFmtId="0" fontId="0" fillId="7" borderId="70" xfId="0" applyFill="1" applyBorder="1" applyAlignment="1">
      <alignment horizontal="center" wrapText="1"/>
    </xf>
    <xf numFmtId="0" fontId="12" fillId="0" borderId="4" xfId="0" applyFont="1" applyBorder="1" applyAlignment="1">
      <alignment horizontal="left"/>
    </xf>
    <xf numFmtId="0" fontId="12" fillId="0" borderId="56" xfId="0" applyFont="1" applyBorder="1" applyAlignment="1">
      <alignment horizontal="right"/>
    </xf>
    <xf numFmtId="0" fontId="12" fillId="7" borderId="4" xfId="0" applyFont="1" applyFill="1" applyBorder="1" applyAlignment="1">
      <alignment horizontal="center" wrapText="1"/>
    </xf>
    <xf numFmtId="0" fontId="0" fillId="7" borderId="56" xfId="0" applyFill="1" applyBorder="1" applyAlignment="1">
      <alignment horizontal="center" wrapText="1"/>
    </xf>
    <xf numFmtId="49" fontId="12" fillId="0" borderId="38" xfId="0" applyNumberFormat="1" applyFont="1" applyBorder="1" applyAlignment="1">
      <alignment horizontal="right"/>
    </xf>
    <xf numFmtId="0" fontId="12" fillId="7" borderId="37" xfId="0" applyFont="1" applyFill="1" applyBorder="1" applyAlignment="1">
      <alignment horizontal="center"/>
    </xf>
    <xf numFmtId="0" fontId="12" fillId="7" borderId="38" xfId="0" applyFont="1" applyFill="1" applyBorder="1" applyAlignment="1">
      <alignment horizontal="center" wrapText="1"/>
    </xf>
    <xf numFmtId="0" fontId="0" fillId="7" borderId="37" xfId="0" applyFill="1" applyBorder="1" applyAlignment="1">
      <alignment horizontal="center"/>
    </xf>
    <xf numFmtId="0" fontId="0" fillId="7" borderId="79" xfId="0" applyFill="1" applyBorder="1" applyAlignment="1">
      <alignment horizontal="center" wrapText="1"/>
    </xf>
    <xf numFmtId="0" fontId="0" fillId="7" borderId="76" xfId="0" applyFill="1" applyBorder="1" applyAlignment="1">
      <alignment horizontal="center" wrapText="1"/>
    </xf>
    <xf numFmtId="0" fontId="0" fillId="7" borderId="32" xfId="0" applyFill="1" applyBorder="1" applyAlignment="1">
      <alignment horizontal="center"/>
    </xf>
    <xf numFmtId="0" fontId="12" fillId="7" borderId="52" xfId="0" applyFont="1" applyFill="1" applyBorder="1" applyAlignment="1">
      <alignment horizontal="center"/>
    </xf>
    <xf numFmtId="0" fontId="3" fillId="0" borderId="25" xfId="0" applyFont="1" applyBorder="1" applyAlignment="1">
      <alignment horizontal="left"/>
    </xf>
    <xf numFmtId="3" fontId="3" fillId="0" borderId="26" xfId="0" applyNumberFormat="1" applyFont="1" applyBorder="1" applyAlignment="1">
      <alignment horizontal="center"/>
    </xf>
    <xf numFmtId="0" fontId="39" fillId="0" borderId="0" xfId="4"/>
    <xf numFmtId="164" fontId="0" fillId="0" borderId="64" xfId="0" quotePrefix="1" applyNumberFormat="1" applyBorder="1" applyAlignment="1">
      <alignment horizontal="right"/>
    </xf>
    <xf numFmtId="0" fontId="9" fillId="0" borderId="70" xfId="0" applyFont="1" applyBorder="1" applyAlignment="1">
      <alignment horizontal="center" wrapText="1"/>
    </xf>
    <xf numFmtId="164" fontId="0" fillId="0" borderId="10" xfId="0" quotePrefix="1" applyNumberFormat="1" applyBorder="1" applyAlignment="1">
      <alignment horizontal="right"/>
    </xf>
    <xf numFmtId="0" fontId="9" fillId="0" borderId="71" xfId="0" applyFont="1" applyBorder="1" applyAlignment="1">
      <alignment horizontal="center" wrapText="1"/>
    </xf>
    <xf numFmtId="0" fontId="0" fillId="0" borderId="23" xfId="0" quotePrefix="1" applyBorder="1" applyAlignment="1">
      <alignment horizontal="right"/>
    </xf>
    <xf numFmtId="0" fontId="9" fillId="0" borderId="56" xfId="0" applyFont="1" applyBorder="1" applyAlignment="1">
      <alignment horizontal="center" wrapText="1"/>
    </xf>
    <xf numFmtId="0" fontId="24" fillId="0" borderId="8" xfId="0" applyFont="1" applyBorder="1" applyAlignment="1">
      <alignment horizontal="left"/>
    </xf>
    <xf numFmtId="0" fontId="43" fillId="0" borderId="71" xfId="0" applyFont="1" applyBorder="1" applyAlignment="1">
      <alignment horizontal="center" wrapText="1"/>
    </xf>
    <xf numFmtId="0" fontId="43" fillId="0" borderId="55" xfId="0" applyFont="1" applyBorder="1" applyAlignment="1">
      <alignment horizontal="center" wrapText="1"/>
    </xf>
    <xf numFmtId="0" fontId="0" fillId="0" borderId="16" xfId="0" quotePrefix="1" applyBorder="1" applyAlignment="1">
      <alignment horizontal="right"/>
    </xf>
    <xf numFmtId="0" fontId="9" fillId="0" borderId="86" xfId="0" applyFont="1" applyBorder="1" applyAlignment="1">
      <alignment horizontal="center" wrapText="1"/>
    </xf>
    <xf numFmtId="0" fontId="9" fillId="0" borderId="43" xfId="0" applyFont="1" applyBorder="1" applyAlignment="1">
      <alignment horizontal="center" wrapText="1"/>
    </xf>
    <xf numFmtId="164" fontId="0" fillId="0" borderId="64" xfId="0" applyNumberFormat="1" applyBorder="1" applyAlignment="1">
      <alignment horizontal="right"/>
    </xf>
    <xf numFmtId="0" fontId="9" fillId="0" borderId="76" xfId="0" applyFont="1" applyBorder="1" applyAlignment="1">
      <alignment horizontal="center" wrapText="1"/>
    </xf>
    <xf numFmtId="164" fontId="0" fillId="0" borderId="29" xfId="0" applyNumberFormat="1" applyBorder="1" applyAlignment="1">
      <alignment horizontal="right"/>
    </xf>
    <xf numFmtId="0" fontId="35" fillId="0" borderId="27" xfId="0" applyFont="1" applyBorder="1" applyAlignment="1">
      <alignment horizontal="center" wrapText="1"/>
    </xf>
    <xf numFmtId="0" fontId="35" fillId="0" borderId="29" xfId="0" applyFont="1" applyBorder="1" applyAlignment="1">
      <alignment horizontal="center"/>
    </xf>
    <xf numFmtId="164" fontId="0" fillId="0" borderId="10" xfId="0" applyNumberFormat="1" applyBorder="1" applyAlignment="1">
      <alignment horizontal="right"/>
    </xf>
    <xf numFmtId="0" fontId="35" fillId="0" borderId="8" xfId="0" applyFont="1" applyBorder="1" applyAlignment="1">
      <alignment horizontal="center" wrapText="1"/>
    </xf>
    <xf numFmtId="0" fontId="35" fillId="0" borderId="10" xfId="0" applyFont="1" applyBorder="1" applyAlignment="1">
      <alignment horizontal="center"/>
    </xf>
    <xf numFmtId="164" fontId="0" fillId="0" borderId="32" xfId="0" applyNumberFormat="1" applyBorder="1" applyAlignment="1">
      <alignment horizontal="right"/>
    </xf>
    <xf numFmtId="0" fontId="9" fillId="0" borderId="79" xfId="0" applyFont="1" applyBorder="1" applyAlignment="1">
      <alignment horizontal="center" wrapText="1"/>
    </xf>
    <xf numFmtId="49" fontId="0" fillId="0" borderId="11" xfId="0" applyNumberFormat="1" applyBorder="1" applyAlignment="1">
      <alignment horizontal="right"/>
    </xf>
    <xf numFmtId="0" fontId="24" fillId="0" borderId="12" xfId="0" applyFont="1" applyBorder="1" applyAlignment="1">
      <alignment horizontal="center" wrapText="1"/>
    </xf>
    <xf numFmtId="49" fontId="0" fillId="0" borderId="4" xfId="0" applyNumberFormat="1" applyBorder="1" applyAlignment="1">
      <alignment horizontal="right"/>
    </xf>
    <xf numFmtId="0" fontId="0" fillId="0" borderId="90" xfId="0" applyBorder="1" applyAlignment="1">
      <alignment horizontal="center" wrapText="1"/>
    </xf>
    <xf numFmtId="49" fontId="0" fillId="0" borderId="30" xfId="0" applyNumberFormat="1" applyBorder="1" applyAlignment="1">
      <alignment horizontal="right"/>
    </xf>
    <xf numFmtId="0" fontId="12" fillId="0" borderId="38" xfId="0" quotePrefix="1" applyFont="1" applyBorder="1" applyAlignment="1">
      <alignment horizontal="right"/>
    </xf>
    <xf numFmtId="0" fontId="44" fillId="3" borderId="43" xfId="0" applyFont="1" applyFill="1" applyBorder="1" applyAlignment="1">
      <alignment horizontal="left" vertical="center" wrapText="1"/>
    </xf>
    <xf numFmtId="0" fontId="12" fillId="0" borderId="42" xfId="0" applyFont="1" applyBorder="1" applyAlignment="1">
      <alignment horizontal="center" wrapText="1"/>
    </xf>
    <xf numFmtId="0" fontId="44" fillId="0" borderId="20" xfId="0" applyFont="1" applyBorder="1" applyAlignment="1">
      <alignment horizontal="left" vertical="center" wrapText="1"/>
    </xf>
    <xf numFmtId="0" fontId="44" fillId="0" borderId="19" xfId="0" applyFont="1" applyBorder="1" applyAlignment="1">
      <alignment horizontal="left" vertical="center" wrapText="1"/>
    </xf>
    <xf numFmtId="0" fontId="36" fillId="0" borderId="27" xfId="0" applyFont="1" applyBorder="1" applyAlignment="1">
      <alignment horizontal="left"/>
    </xf>
    <xf numFmtId="0" fontId="36" fillId="0" borderId="28" xfId="0" applyFont="1" applyBorder="1" applyAlignment="1">
      <alignment horizontal="left"/>
    </xf>
    <xf numFmtId="0" fontId="36" fillId="0" borderId="29" xfId="0" quotePrefix="1" applyFont="1" applyBorder="1" applyAlignment="1">
      <alignment horizontal="right"/>
    </xf>
    <xf numFmtId="0" fontId="36" fillId="0" borderId="27" xfId="0" applyFont="1" applyBorder="1" applyAlignment="1">
      <alignment horizontal="center"/>
    </xf>
    <xf numFmtId="0" fontId="36" fillId="0" borderId="30" xfId="0" applyFont="1" applyBorder="1" applyAlignment="1">
      <alignment horizontal="center"/>
    </xf>
    <xf numFmtId="0" fontId="36" fillId="0" borderId="28" xfId="0" applyFont="1" applyBorder="1" applyAlignment="1">
      <alignment horizontal="center"/>
    </xf>
    <xf numFmtId="0" fontId="36" fillId="0" borderId="29" xfId="0" applyFont="1" applyBorder="1" applyAlignment="1">
      <alignment horizontal="center" wrapText="1"/>
    </xf>
    <xf numFmtId="0" fontId="36" fillId="0" borderId="11" xfId="0" applyFont="1" applyBorder="1" applyAlignment="1">
      <alignment horizontal="center"/>
    </xf>
    <xf numFmtId="0" fontId="36" fillId="0" borderId="53" xfId="0" applyFont="1" applyBorder="1" applyAlignment="1">
      <alignment horizontal="center" wrapText="1"/>
    </xf>
    <xf numFmtId="0" fontId="45" fillId="0" borderId="19" xfId="0" applyFont="1" applyBorder="1" applyAlignment="1">
      <alignment horizontal="left" vertical="center" wrapText="1"/>
    </xf>
    <xf numFmtId="49" fontId="12" fillId="0" borderId="64" xfId="0" quotePrefix="1" applyNumberFormat="1" applyFont="1" applyBorder="1" applyAlignment="1">
      <alignment horizontal="right"/>
    </xf>
    <xf numFmtId="0" fontId="36" fillId="0" borderId="71" xfId="0" applyFont="1" applyBorder="1" applyAlignment="1">
      <alignment horizontal="center" wrapText="1"/>
    </xf>
    <xf numFmtId="164" fontId="12" fillId="0" borderId="64" xfId="0" quotePrefix="1" applyNumberFormat="1" applyFont="1" applyBorder="1" applyAlignment="1">
      <alignment horizontal="right"/>
    </xf>
    <xf numFmtId="0" fontId="44" fillId="0" borderId="70" xfId="0" applyFont="1" applyBorder="1" applyAlignment="1">
      <alignment horizontal="left" vertical="center" wrapText="1"/>
    </xf>
    <xf numFmtId="164" fontId="12" fillId="0" borderId="10" xfId="0" applyNumberFormat="1" applyFont="1" applyBorder="1" applyAlignment="1">
      <alignment horizontal="right"/>
    </xf>
    <xf numFmtId="0" fontId="44" fillId="0" borderId="48" xfId="0" applyFont="1" applyBorder="1" applyAlignment="1">
      <alignment horizontal="left" vertical="center" wrapText="1"/>
    </xf>
    <xf numFmtId="0" fontId="44" fillId="0" borderId="55" xfId="0" applyFont="1" applyBorder="1" applyAlignment="1">
      <alignment horizontal="left" vertical="center" wrapText="1"/>
    </xf>
    <xf numFmtId="0" fontId="44" fillId="0" borderId="56" xfId="0" applyFont="1" applyBorder="1" applyAlignment="1">
      <alignment horizontal="left" vertical="center" wrapText="1"/>
    </xf>
    <xf numFmtId="49" fontId="12" fillId="0" borderId="64" xfId="0" applyNumberFormat="1" applyFont="1" applyBorder="1" applyAlignment="1">
      <alignment horizontal="right"/>
    </xf>
    <xf numFmtId="49" fontId="12" fillId="0" borderId="10" xfId="0" applyNumberFormat="1" applyFont="1" applyBorder="1" applyAlignment="1">
      <alignment horizontal="right"/>
    </xf>
    <xf numFmtId="0" fontId="44" fillId="0" borderId="54" xfId="0" applyFont="1" applyBorder="1" applyAlignment="1">
      <alignment horizontal="left" vertical="center" wrapText="1"/>
    </xf>
    <xf numFmtId="49" fontId="12" fillId="0" borderId="23" xfId="0" applyNumberFormat="1" applyFont="1" applyBorder="1" applyAlignment="1">
      <alignment horizontal="right"/>
    </xf>
    <xf numFmtId="49" fontId="12" fillId="0" borderId="16" xfId="0" quotePrefix="1" applyNumberFormat="1" applyFont="1" applyBorder="1" applyAlignment="1">
      <alignment horizontal="right"/>
    </xf>
    <xf numFmtId="0" fontId="44" fillId="0" borderId="43" xfId="0" applyFont="1" applyBorder="1" applyAlignment="1">
      <alignment horizontal="left" vertical="center" wrapText="1"/>
    </xf>
    <xf numFmtId="0" fontId="36" fillId="0" borderId="9" xfId="0" applyFont="1" applyBorder="1" applyAlignment="1">
      <alignment horizontal="left"/>
    </xf>
    <xf numFmtId="49" fontId="36" fillId="0" borderId="10" xfId="0" applyNumberFormat="1" applyFont="1" applyBorder="1" applyAlignment="1">
      <alignment horizontal="right"/>
    </xf>
    <xf numFmtId="0" fontId="36" fillId="0" borderId="19" xfId="0" applyFont="1" applyBorder="1" applyAlignment="1">
      <alignment horizontal="center" wrapText="1"/>
    </xf>
    <xf numFmtId="0" fontId="36" fillId="0" borderId="8" xfId="0" applyFont="1" applyBorder="1" applyAlignment="1">
      <alignment horizontal="left"/>
    </xf>
    <xf numFmtId="0" fontId="36" fillId="0" borderId="31" xfId="0" applyFont="1" applyBorder="1" applyAlignment="1">
      <alignment horizontal="left"/>
    </xf>
    <xf numFmtId="0" fontId="36" fillId="0" borderId="24" xfId="0" applyFont="1" applyBorder="1" applyAlignment="1">
      <alignment horizontal="left"/>
    </xf>
    <xf numFmtId="49" fontId="36" fillId="0" borderId="32" xfId="0" applyNumberFormat="1" applyFont="1" applyBorder="1" applyAlignment="1">
      <alignment horizontal="right"/>
    </xf>
    <xf numFmtId="0" fontId="36" fillId="0" borderId="31" xfId="0" applyFont="1" applyBorder="1" applyAlignment="1">
      <alignment horizontal="center"/>
    </xf>
    <xf numFmtId="0" fontId="36" fillId="0" borderId="33" xfId="0" applyFont="1" applyBorder="1" applyAlignment="1">
      <alignment horizontal="center"/>
    </xf>
    <xf numFmtId="0" fontId="36" fillId="0" borderId="24" xfId="0" applyFont="1" applyBorder="1" applyAlignment="1">
      <alignment horizontal="center"/>
    </xf>
    <xf numFmtId="0" fontId="36" fillId="0" borderId="32" xfId="0" applyFont="1" applyBorder="1" applyAlignment="1">
      <alignment horizontal="center" wrapText="1"/>
    </xf>
    <xf numFmtId="0" fontId="36" fillId="0" borderId="93" xfId="0" applyFont="1" applyBorder="1" applyAlignment="1">
      <alignment horizontal="center" wrapText="1"/>
    </xf>
    <xf numFmtId="0" fontId="44" fillId="0" borderId="93" xfId="0" applyFont="1" applyBorder="1" applyAlignment="1">
      <alignment horizontal="left" vertical="center" wrapText="1"/>
    </xf>
    <xf numFmtId="49" fontId="12" fillId="0" borderId="52" xfId="0" applyNumberFormat="1" applyFont="1" applyBorder="1" applyAlignment="1">
      <alignment horizontal="right"/>
    </xf>
    <xf numFmtId="49" fontId="12" fillId="0" borderId="4" xfId="0" applyNumberFormat="1" applyFont="1" applyBorder="1" applyAlignment="1">
      <alignment horizontal="right"/>
    </xf>
    <xf numFmtId="0" fontId="3" fillId="0" borderId="35" xfId="0" applyFont="1" applyBorder="1" applyAlignment="1">
      <alignment horizontal="left"/>
    </xf>
    <xf numFmtId="0" fontId="3" fillId="0" borderId="36" xfId="0" applyFont="1" applyBorder="1" applyAlignment="1">
      <alignment horizontal="left"/>
    </xf>
    <xf numFmtId="0" fontId="0" fillId="0" borderId="36" xfId="0" applyBorder="1" applyAlignment="1">
      <alignment horizontal="left"/>
    </xf>
    <xf numFmtId="0" fontId="3" fillId="0" borderId="37" xfId="0" applyFont="1" applyBorder="1" applyAlignment="1">
      <alignment horizontal="left"/>
    </xf>
    <xf numFmtId="3" fontId="3" fillId="0" borderId="35" xfId="0" applyNumberFormat="1" applyFont="1" applyBorder="1" applyAlignment="1">
      <alignment horizontal="center"/>
    </xf>
    <xf numFmtId="3" fontId="3" fillId="0" borderId="38" xfId="0" applyNumberFormat="1" applyFont="1" applyBorder="1" applyAlignment="1">
      <alignment horizontal="center"/>
    </xf>
    <xf numFmtId="3" fontId="3" fillId="0" borderId="60" xfId="0" applyNumberFormat="1" applyFont="1" applyBorder="1" applyAlignment="1">
      <alignment horizontal="center"/>
    </xf>
    <xf numFmtId="3" fontId="3" fillId="0" borderId="49" xfId="0" applyNumberFormat="1" applyFont="1" applyBorder="1" applyAlignment="1">
      <alignment horizontal="center"/>
    </xf>
    <xf numFmtId="0" fontId="2" fillId="0" borderId="46" xfId="0" applyFont="1" applyBorder="1" applyAlignment="1">
      <alignment horizontal="left" wrapText="1"/>
    </xf>
    <xf numFmtId="0" fontId="1" fillId="3" borderId="81" xfId="0" applyFont="1" applyFill="1" applyBorder="1" applyAlignment="1">
      <alignment horizontal="left"/>
    </xf>
    <xf numFmtId="0" fontId="12" fillId="3" borderId="2" xfId="0" applyFont="1" applyFill="1" applyBorder="1" applyAlignment="1">
      <alignment horizontal="center" wrapText="1"/>
    </xf>
    <xf numFmtId="0" fontId="12" fillId="0" borderId="71" xfId="5" applyFont="1" applyFill="1" applyBorder="1" applyAlignment="1">
      <alignment horizontal="center"/>
    </xf>
    <xf numFmtId="0" fontId="33" fillId="0" borderId="19" xfId="0" applyFont="1" applyBorder="1" applyAlignment="1">
      <alignment horizontal="center"/>
    </xf>
    <xf numFmtId="0" fontId="0" fillId="0" borderId="18" xfId="0" applyBorder="1" applyAlignment="1">
      <alignment horizontal="left"/>
    </xf>
    <xf numFmtId="0" fontId="12" fillId="0" borderId="56" xfId="5" applyFont="1" applyFill="1" applyBorder="1" applyAlignment="1">
      <alignment horizontal="center"/>
    </xf>
    <xf numFmtId="0" fontId="12" fillId="0" borderId="76" xfId="5" applyFont="1" applyFill="1" applyBorder="1" applyAlignment="1">
      <alignment horizontal="center"/>
    </xf>
    <xf numFmtId="0" fontId="12" fillId="0" borderId="55" xfId="5" applyFont="1" applyFill="1" applyBorder="1" applyAlignment="1">
      <alignment horizontal="center"/>
    </xf>
    <xf numFmtId="0" fontId="0" fillId="0" borderId="19" xfId="0" applyBorder="1" applyAlignment="1">
      <alignment horizontal="center" vertical="center" wrapText="1"/>
    </xf>
    <xf numFmtId="0" fontId="0" fillId="0" borderId="50" xfId="0" applyBorder="1" applyAlignment="1">
      <alignment horizontal="left"/>
    </xf>
    <xf numFmtId="0" fontId="12" fillId="0" borderId="28" xfId="0" applyFont="1" applyBorder="1" applyAlignment="1">
      <alignment horizontal="right"/>
    </xf>
    <xf numFmtId="0" fontId="0" fillId="0" borderId="88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29" xfId="0" applyBorder="1" applyAlignment="1">
      <alignment horizontal="left"/>
    </xf>
    <xf numFmtId="0" fontId="0" fillId="0" borderId="37" xfId="0" applyBorder="1" applyAlignment="1">
      <alignment horizontal="right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7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85" xfId="0" applyBorder="1" applyAlignment="1">
      <alignment horizontal="right"/>
    </xf>
    <xf numFmtId="0" fontId="34" fillId="0" borderId="22" xfId="0" applyFont="1" applyBorder="1"/>
    <xf numFmtId="0" fontId="34" fillId="0" borderId="85" xfId="0" applyFont="1" applyBorder="1"/>
    <xf numFmtId="0" fontId="0" fillId="0" borderId="54" xfId="0" applyBorder="1" applyAlignment="1">
      <alignment horizontal="left" wrapText="1"/>
    </xf>
    <xf numFmtId="0" fontId="0" fillId="7" borderId="10" xfId="0" applyFill="1" applyBorder="1" applyAlignment="1">
      <alignment horizontal="right"/>
    </xf>
    <xf numFmtId="0" fontId="12" fillId="0" borderId="7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2" fillId="0" borderId="0" xfId="0" applyFont="1" applyAlignment="1">
      <alignment horizontal="right"/>
    </xf>
    <xf numFmtId="0" fontId="0" fillId="0" borderId="19" xfId="0" applyBorder="1" applyAlignment="1">
      <alignment horizontal="left"/>
    </xf>
    <xf numFmtId="0" fontId="12" fillId="0" borderId="9" xfId="0" applyFont="1" applyBorder="1" applyAlignment="1">
      <alignment horizontal="right"/>
    </xf>
    <xf numFmtId="0" fontId="0" fillId="0" borderId="28" xfId="0" applyBorder="1" applyAlignment="1">
      <alignment horizontal="right"/>
    </xf>
    <xf numFmtId="0" fontId="0" fillId="0" borderId="109" xfId="0" applyBorder="1" applyAlignment="1">
      <alignment horizontal="center"/>
    </xf>
    <xf numFmtId="0" fontId="8" fillId="0" borderId="15" xfId="0" applyFont="1" applyBorder="1" applyAlignment="1">
      <alignment horizontal="left"/>
    </xf>
    <xf numFmtId="3" fontId="7" fillId="0" borderId="110" xfId="0" applyNumberFormat="1" applyFont="1" applyBorder="1" applyAlignment="1">
      <alignment horizontal="center"/>
    </xf>
    <xf numFmtId="3" fontId="7" fillId="0" borderId="86" xfId="0" applyNumberFormat="1" applyFont="1" applyBorder="1" applyAlignment="1">
      <alignment horizontal="center"/>
    </xf>
    <xf numFmtId="3" fontId="7" fillId="0" borderId="111" xfId="0" applyNumberFormat="1" applyFont="1" applyBorder="1" applyAlignment="1">
      <alignment horizontal="center"/>
    </xf>
    <xf numFmtId="3" fontId="7" fillId="0" borderId="43" xfId="0" applyNumberFormat="1" applyFont="1" applyBorder="1" applyAlignment="1">
      <alignment horizontal="center"/>
    </xf>
    <xf numFmtId="0" fontId="20" fillId="0" borderId="46" xfId="0" applyFont="1" applyBorder="1" applyAlignment="1">
      <alignment wrapText="1"/>
    </xf>
    <xf numFmtId="0" fontId="2" fillId="0" borderId="0" xfId="0" applyFont="1"/>
    <xf numFmtId="49" fontId="0" fillId="0" borderId="82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32" xfId="0" applyBorder="1" applyAlignment="1">
      <alignment horizontal="left"/>
    </xf>
    <xf numFmtId="0" fontId="12" fillId="0" borderId="29" xfId="0" applyFont="1" applyBorder="1" applyAlignment="1">
      <alignment horizontal="left"/>
    </xf>
    <xf numFmtId="0" fontId="46" fillId="0" borderId="14" xfId="0" applyFont="1" applyBorder="1" applyAlignment="1">
      <alignment horizontal="left"/>
    </xf>
    <xf numFmtId="0" fontId="8" fillId="0" borderId="34" xfId="0" applyFont="1" applyBorder="1" applyAlignment="1">
      <alignment horizontal="left"/>
    </xf>
    <xf numFmtId="0" fontId="0" fillId="0" borderId="16" xfId="0" applyBorder="1" applyAlignment="1">
      <alignment horizontal="left"/>
    </xf>
    <xf numFmtId="1" fontId="7" fillId="0" borderId="14" xfId="0" applyNumberFormat="1" applyFont="1" applyBorder="1" applyAlignment="1">
      <alignment horizontal="center"/>
    </xf>
    <xf numFmtId="1" fontId="7" fillId="0" borderId="25" xfId="0" applyNumberFormat="1" applyFont="1" applyBorder="1" applyAlignment="1">
      <alignment horizontal="center"/>
    </xf>
    <xf numFmtId="1" fontId="7" fillId="0" borderId="26" xfId="0" applyNumberFormat="1" applyFont="1" applyBorder="1" applyAlignment="1">
      <alignment horizontal="center"/>
    </xf>
    <xf numFmtId="1" fontId="7" fillId="0" borderId="16" xfId="0" applyNumberFormat="1" applyFont="1" applyBorder="1" applyAlignment="1">
      <alignment horizontal="center"/>
    </xf>
    <xf numFmtId="1" fontId="7" fillId="0" borderId="43" xfId="0" applyNumberFormat="1" applyFont="1" applyBorder="1" applyAlignment="1">
      <alignment horizontal="center"/>
    </xf>
    <xf numFmtId="1" fontId="7" fillId="0" borderId="34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right"/>
    </xf>
    <xf numFmtId="1" fontId="7" fillId="0" borderId="0" xfId="0" applyNumberFormat="1" applyFont="1" applyAlignment="1">
      <alignment horizontal="center"/>
    </xf>
    <xf numFmtId="0" fontId="7" fillId="0" borderId="47" xfId="0" applyFont="1" applyBorder="1" applyAlignment="1">
      <alignment horizontal="left"/>
    </xf>
    <xf numFmtId="0" fontId="7" fillId="0" borderId="0" xfId="0" applyFont="1" applyAlignment="1">
      <alignment horizontal="left"/>
    </xf>
    <xf numFmtId="2" fontId="7" fillId="0" borderId="0" xfId="0" applyNumberFormat="1" applyFont="1" applyAlignment="1">
      <alignment horizontal="left"/>
    </xf>
    <xf numFmtId="1" fontId="0" fillId="0" borderId="0" xfId="0" applyNumberFormat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6" fillId="0" borderId="59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16" fillId="0" borderId="21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0" fillId="0" borderId="75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</cellXfs>
  <cellStyles count="6">
    <cellStyle name="Gut" xfId="3" builtinId="26"/>
    <cellStyle name="Link" xfId="2" builtinId="8"/>
    <cellStyle name="Link 2" xfId="4" xr:uid="{388F50F9-8A4A-4B02-B3D2-E084DC5DF4C7}"/>
    <cellStyle name="Schlecht" xfId="5" builtinId="27"/>
    <cellStyle name="Standard" xfId="0" builtinId="0"/>
    <cellStyle name="Standard 4" xfId="1" xr:uid="{00000000-0005-0000-0000-000002000000}"/>
  </cellStyles>
  <dxfs count="0"/>
  <tableStyles count="0" defaultTableStyle="TableStyleMedium9" defaultPivotStyle="PivotStyleLight16"/>
  <colors>
    <mruColors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424544</xdr:colOff>
      <xdr:row>49</xdr:row>
      <xdr:rowOff>10886</xdr:rowOff>
    </xdr:from>
    <xdr:to>
      <xdr:col>20</xdr:col>
      <xdr:colOff>353787</xdr:colOff>
      <xdr:row>50</xdr:row>
      <xdr:rowOff>168728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8FE45FBE-491D-48B1-AD2B-EB6CFA476055}"/>
            </a:ext>
          </a:extLst>
        </xdr:cNvPr>
        <xdr:cNvSpPr txBox="1"/>
      </xdr:nvSpPr>
      <xdr:spPr>
        <a:xfrm>
          <a:off x="18185494" y="12729936"/>
          <a:ext cx="2615293" cy="40549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Fehlmeldung für den gesamten IS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Trier.IS-Interner-Dienstbetrieb@arbeitsagentur.de" TargetMode="External"/><Relationship Id="rId2" Type="http://schemas.openxmlformats.org/officeDocument/2006/relationships/hyperlink" Target="mailto:saarland.is-interner-dienstbetrieb@arbeitsagentur.de" TargetMode="External"/><Relationship Id="rId1" Type="http://schemas.openxmlformats.org/officeDocument/2006/relationships/hyperlink" Target="mailto:Mainz.IS-Interner-Dienstbetrieb@arbeitsagentur.de" TargetMode="External"/><Relationship Id="rId4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mailto:Oliver.Wackenhut@arbeitsagentur.de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hyperlink" Target="mailto:Robert.Denzer@arbeitsagentur.de" TargetMode="External"/><Relationship Id="rId1" Type="http://schemas.openxmlformats.org/officeDocument/2006/relationships/hyperlink" Target="mailto:Potsdam.IS-Personal-Team833@arbeitsagentur.de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mailto:Sachsen-Anhalt.IS-InternerDienstbetrieb@arbeitsagentur.de" TargetMode="External"/><Relationship Id="rId2" Type="http://schemas.openxmlformats.org/officeDocument/2006/relationships/hyperlink" Target="mailto:Erfurt.IS-InternerDienstbetrieb@arbeitsagentur.de" TargetMode="External"/><Relationship Id="rId1" Type="http://schemas.openxmlformats.org/officeDocument/2006/relationships/hyperlink" Target="mailto:Halle.IS-InternerDienstbetrieb@arbeitsagentur.de" TargetMode="External"/><Relationship Id="rId4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mailto:Leipzig.IS-Personal-Dienstbetrieb@arbeitsagentur.de" TargetMode="External"/><Relationship Id="rId2" Type="http://schemas.openxmlformats.org/officeDocument/2006/relationships/hyperlink" Target="mailto:Dresden.IS-Personal@arbeitsagentur.de" TargetMode="External"/><Relationship Id="rId1" Type="http://schemas.openxmlformats.org/officeDocument/2006/relationships/hyperlink" Target="mailto:Chemnitz.IS-Personal-Dienstbetrieb@arbeitsagentur.de" TargetMode="External"/><Relationship Id="rId4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Rostock.IS-Interner-Dienstbetrieb@arbeitsagentur.de" TargetMode="External"/><Relationship Id="rId2" Type="http://schemas.openxmlformats.org/officeDocument/2006/relationships/hyperlink" Target="mailto:Hamburg.IS-InterneDienste@arbeitsagentur.de" TargetMode="External"/><Relationship Id="rId1" Type="http://schemas.openxmlformats.org/officeDocument/2006/relationships/hyperlink" Target="mailto:Kiel.IS-Personal-InternerDienstbetrieb@arbeitsagentur.de" TargetMode="Externa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hyperlink" Target="mailto:Nuernberg.IS-Personal-Interner-Dienstbetrieb@arbeitsagentur.de" TargetMode="External"/><Relationship Id="rId2" Type="http://schemas.openxmlformats.org/officeDocument/2006/relationships/hyperlink" Target="mailto:Wuerzburg.IS-Interner-Dienstbetrieb@arbeitsagentur.de" TargetMode="External"/><Relationship Id="rId1" Type="http://schemas.openxmlformats.org/officeDocument/2006/relationships/hyperlink" Target="mailto:Muenchen.IS-InterneDienste@arbeitsagentur.de" TargetMode="External"/><Relationship Id="rId6" Type="http://schemas.openxmlformats.org/officeDocument/2006/relationships/printerSettings" Target="../printerSettings/printerSettings20.bin"/><Relationship Id="rId5" Type="http://schemas.openxmlformats.org/officeDocument/2006/relationships/hyperlink" Target="mailto:Augsburg.Interner-Dienstbetrieb@arbeitsagentur.de" TargetMode="External"/><Relationship Id="rId4" Type="http://schemas.openxmlformats.org/officeDocument/2006/relationships/hyperlink" Target="mailto:Regensburg.IS-Interne-Dienste@arbeitsagentur.de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mailto:Service-Haus.901-RIM-Auftragssteuerung@arbeitsagentur.de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Braunschweig-Goslar.IS-Personal-Innere-Dienste@arbeitsagentur.de" TargetMode="External"/><Relationship Id="rId2" Type="http://schemas.openxmlformats.org/officeDocument/2006/relationships/hyperlink" Target="mailto:_BA-Osnabr&#252;ck-IS-Interner%20Dienstbetrieb" TargetMode="External"/><Relationship Id="rId1" Type="http://schemas.openxmlformats.org/officeDocument/2006/relationships/hyperlink" Target="mailto:Bremen-Bremerhaven.IS-Interner-Dienstbetrieb@arbeitsagentur.de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.bin"/><Relationship Id="rId3" Type="http://schemas.openxmlformats.org/officeDocument/2006/relationships/hyperlink" Target="mailto:Duesseldorf.IS-InternerDienstbetrieb@arbeitsagentur.de" TargetMode="External"/><Relationship Id="rId7" Type="http://schemas.openxmlformats.org/officeDocument/2006/relationships/hyperlink" Target="mailto:Koeln.IS-836-Interner-Dienstbetrieb@arbeitsagentur.de" TargetMode="External"/><Relationship Id="rId2" Type="http://schemas.openxmlformats.org/officeDocument/2006/relationships/hyperlink" Target="mailto:Aachen-Dueren.IS-Personal-Interner-Dienstbetrieb@arbeitsagentur.de" TargetMode="External"/><Relationship Id="rId1" Type="http://schemas.openxmlformats.org/officeDocument/2006/relationships/hyperlink" Target="mailto:Essen.IS-InternerDienstbetrieb@arbeitsagentur.de" TargetMode="External"/><Relationship Id="rId6" Type="http://schemas.openxmlformats.org/officeDocument/2006/relationships/hyperlink" Target="mailto:Dortmund.IS-Interne-Dienste@arbeitsagentur.de" TargetMode="External"/><Relationship Id="rId5" Type="http://schemas.openxmlformats.org/officeDocument/2006/relationships/hyperlink" Target="mailto:Bielefeld.IS-Interner-Dienstbetrieb@arbeitsagentur.de" TargetMode="External"/><Relationship Id="rId4" Type="http://schemas.openxmlformats.org/officeDocument/2006/relationships/hyperlink" Target="mailto:Bochum.IS-InterneDienste@arbeitsagentur.de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Frankfurt-Main.IS-Personal-Interner-Dienstbetrieb@arbeitsagentur.de" TargetMode="External"/><Relationship Id="rId2" Type="http://schemas.openxmlformats.org/officeDocument/2006/relationships/hyperlink" Target="mailto:Giessen.IS-Interner-Dienstbetrieb@arbeitsagentur.de" TargetMode="External"/><Relationship Id="rId1" Type="http://schemas.openxmlformats.org/officeDocument/2006/relationships/hyperlink" Target="mailto:Kassel.IS-Interner-Dienstbetrieb2@arbeitsagentur.de" TargetMode="External"/><Relationship Id="rId4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DK136"/>
  <sheetViews>
    <sheetView view="pageBreakPreview" zoomScale="77" zoomScaleNormal="70" zoomScaleSheetLayoutView="77" zoomScalePageLayoutView="60" workbookViewId="0">
      <pane ySplit="6" topLeftCell="A7" activePane="bottomLeft" state="frozen"/>
      <selection activeCell="D1" sqref="D1"/>
      <selection pane="bottomLeft" sqref="A1:XFD1048576"/>
    </sheetView>
  </sheetViews>
  <sheetFormatPr baseColWidth="10" defaultColWidth="8.75" defaultRowHeight="14" x14ac:dyDescent="0.3"/>
  <cols>
    <col min="1" max="1" width="41.58203125" style="1" customWidth="1"/>
    <col min="2" max="2" width="22.08203125" style="1" customWidth="1"/>
    <col min="3" max="3" width="27.33203125" style="1" customWidth="1"/>
    <col min="4" max="4" width="7.33203125" style="1" customWidth="1"/>
    <col min="5" max="14" width="8.5" style="11" customWidth="1"/>
    <col min="15" max="15" width="14.75" style="11" customWidth="1"/>
    <col min="16" max="16" width="14" style="11" customWidth="1"/>
    <col min="17" max="21" width="12" style="11" customWidth="1"/>
    <col min="22" max="22" width="15.33203125" style="11" customWidth="1"/>
    <col min="23" max="244" width="8.75" style="1"/>
    <col min="245" max="245" width="22" style="1" customWidth="1"/>
    <col min="246" max="246" width="19.83203125" style="1" bestFit="1" customWidth="1"/>
    <col min="247" max="247" width="23.25" style="1" bestFit="1" customWidth="1"/>
    <col min="248" max="248" width="6.58203125" style="1" bestFit="1" customWidth="1"/>
    <col min="249" max="249" width="10.08203125" style="1" bestFit="1" customWidth="1"/>
    <col min="250" max="250" width="8.5" style="1" customWidth="1"/>
    <col min="251" max="251" width="7" style="1" bestFit="1" customWidth="1"/>
    <col min="252" max="252" width="5.83203125" style="1" bestFit="1" customWidth="1"/>
    <col min="253" max="253" width="6.25" style="1" bestFit="1" customWidth="1"/>
    <col min="254" max="254" width="7.25" style="1" bestFit="1" customWidth="1"/>
    <col min="255" max="255" width="5.83203125" style="1" bestFit="1" customWidth="1"/>
    <col min="256" max="256" width="8" style="1" bestFit="1" customWidth="1"/>
    <col min="257" max="257" width="7.75" style="1" bestFit="1" customWidth="1"/>
    <col min="258" max="258" width="5.83203125" style="1" bestFit="1" customWidth="1"/>
    <col min="259" max="259" width="8" style="1" customWidth="1"/>
    <col min="260" max="260" width="7.08203125" style="1" bestFit="1" customWidth="1"/>
    <col min="261" max="261" width="5.75" style="1" bestFit="1" customWidth="1"/>
    <col min="262" max="262" width="6.83203125" style="1" customWidth="1"/>
    <col min="263" max="263" width="5.75" style="1" bestFit="1" customWidth="1"/>
    <col min="264" max="264" width="7.25" style="1" customWidth="1"/>
    <col min="265" max="265" width="5.75" style="1" bestFit="1" customWidth="1"/>
    <col min="266" max="266" width="7.5" style="1" customWidth="1"/>
    <col min="267" max="267" width="5.75" style="1" bestFit="1" customWidth="1"/>
    <col min="268" max="268" width="8.5" style="1" customWidth="1"/>
    <col min="269" max="269" width="5.75" style="1" bestFit="1" customWidth="1"/>
    <col min="270" max="270" width="7.58203125" style="1" customWidth="1"/>
    <col min="271" max="271" width="5.75" style="1" bestFit="1" customWidth="1"/>
    <col min="272" max="272" width="6.58203125" style="1" customWidth="1"/>
    <col min="273" max="273" width="1.08203125" style="1" customWidth="1"/>
    <col min="274" max="274" width="8.83203125" style="1" bestFit="1" customWidth="1"/>
    <col min="275" max="500" width="8.75" style="1"/>
    <col min="501" max="501" width="22" style="1" customWidth="1"/>
    <col min="502" max="502" width="19.83203125" style="1" bestFit="1" customWidth="1"/>
    <col min="503" max="503" width="23.25" style="1" bestFit="1" customWidth="1"/>
    <col min="504" max="504" width="6.58203125" style="1" bestFit="1" customWidth="1"/>
    <col min="505" max="505" width="10.08203125" style="1" bestFit="1" customWidth="1"/>
    <col min="506" max="506" width="8.5" style="1" customWidth="1"/>
    <col min="507" max="507" width="7" style="1" bestFit="1" customWidth="1"/>
    <col min="508" max="508" width="5.83203125" style="1" bestFit="1" customWidth="1"/>
    <col min="509" max="509" width="6.25" style="1" bestFit="1" customWidth="1"/>
    <col min="510" max="510" width="7.25" style="1" bestFit="1" customWidth="1"/>
    <col min="511" max="511" width="5.83203125" style="1" bestFit="1" customWidth="1"/>
    <col min="512" max="512" width="8" style="1" bestFit="1" customWidth="1"/>
    <col min="513" max="513" width="7.75" style="1" bestFit="1" customWidth="1"/>
    <col min="514" max="514" width="5.83203125" style="1" bestFit="1" customWidth="1"/>
    <col min="515" max="515" width="8" style="1" customWidth="1"/>
    <col min="516" max="516" width="7.08203125" style="1" bestFit="1" customWidth="1"/>
    <col min="517" max="517" width="5.75" style="1" bestFit="1" customWidth="1"/>
    <col min="518" max="518" width="6.83203125" style="1" customWidth="1"/>
    <col min="519" max="519" width="5.75" style="1" bestFit="1" customWidth="1"/>
    <col min="520" max="520" width="7.25" style="1" customWidth="1"/>
    <col min="521" max="521" width="5.75" style="1" bestFit="1" customWidth="1"/>
    <col min="522" max="522" width="7.5" style="1" customWidth="1"/>
    <col min="523" max="523" width="5.75" style="1" bestFit="1" customWidth="1"/>
    <col min="524" max="524" width="8.5" style="1" customWidth="1"/>
    <col min="525" max="525" width="5.75" style="1" bestFit="1" customWidth="1"/>
    <col min="526" max="526" width="7.58203125" style="1" customWidth="1"/>
    <col min="527" max="527" width="5.75" style="1" bestFit="1" customWidth="1"/>
    <col min="528" max="528" width="6.58203125" style="1" customWidth="1"/>
    <col min="529" max="529" width="1.08203125" style="1" customWidth="1"/>
    <col min="530" max="530" width="8.83203125" style="1" bestFit="1" customWidth="1"/>
    <col min="531" max="756" width="8.75" style="1"/>
    <col min="757" max="757" width="22" style="1" customWidth="1"/>
    <col min="758" max="758" width="19.83203125" style="1" bestFit="1" customWidth="1"/>
    <col min="759" max="759" width="23.25" style="1" bestFit="1" customWidth="1"/>
    <col min="760" max="760" width="6.58203125" style="1" bestFit="1" customWidth="1"/>
    <col min="761" max="761" width="10.08203125" style="1" bestFit="1" customWidth="1"/>
    <col min="762" max="762" width="8.5" style="1" customWidth="1"/>
    <col min="763" max="763" width="7" style="1" bestFit="1" customWidth="1"/>
    <col min="764" max="764" width="5.83203125" style="1" bestFit="1" customWidth="1"/>
    <col min="765" max="765" width="6.25" style="1" bestFit="1" customWidth="1"/>
    <col min="766" max="766" width="7.25" style="1" bestFit="1" customWidth="1"/>
    <col min="767" max="767" width="5.83203125" style="1" bestFit="1" customWidth="1"/>
    <col min="768" max="768" width="8" style="1" bestFit="1" customWidth="1"/>
    <col min="769" max="769" width="7.75" style="1" bestFit="1" customWidth="1"/>
    <col min="770" max="770" width="5.83203125" style="1" bestFit="1" customWidth="1"/>
    <col min="771" max="771" width="8" style="1" customWidth="1"/>
    <col min="772" max="772" width="7.08203125" style="1" bestFit="1" customWidth="1"/>
    <col min="773" max="773" width="5.75" style="1" bestFit="1" customWidth="1"/>
    <col min="774" max="774" width="6.83203125" style="1" customWidth="1"/>
    <col min="775" max="775" width="5.75" style="1" bestFit="1" customWidth="1"/>
    <col min="776" max="776" width="7.25" style="1" customWidth="1"/>
    <col min="777" max="777" width="5.75" style="1" bestFit="1" customWidth="1"/>
    <col min="778" max="778" width="7.5" style="1" customWidth="1"/>
    <col min="779" max="779" width="5.75" style="1" bestFit="1" customWidth="1"/>
    <col min="780" max="780" width="8.5" style="1" customWidth="1"/>
    <col min="781" max="781" width="5.75" style="1" bestFit="1" customWidth="1"/>
    <col min="782" max="782" width="7.58203125" style="1" customWidth="1"/>
    <col min="783" max="783" width="5.75" style="1" bestFit="1" customWidth="1"/>
    <col min="784" max="784" width="6.58203125" style="1" customWidth="1"/>
    <col min="785" max="785" width="1.08203125" style="1" customWidth="1"/>
    <col min="786" max="786" width="8.83203125" style="1" bestFit="1" customWidth="1"/>
    <col min="787" max="1012" width="8.75" style="1"/>
    <col min="1013" max="1013" width="22" style="1" customWidth="1"/>
    <col min="1014" max="1014" width="19.83203125" style="1" bestFit="1" customWidth="1"/>
    <col min="1015" max="1015" width="23.25" style="1" bestFit="1" customWidth="1"/>
    <col min="1016" max="1016" width="6.58203125" style="1" bestFit="1" customWidth="1"/>
    <col min="1017" max="1017" width="10.08203125" style="1" bestFit="1" customWidth="1"/>
    <col min="1018" max="1018" width="8.5" style="1" customWidth="1"/>
    <col min="1019" max="1019" width="7" style="1" bestFit="1" customWidth="1"/>
    <col min="1020" max="1020" width="5.83203125" style="1" bestFit="1" customWidth="1"/>
    <col min="1021" max="1021" width="6.25" style="1" bestFit="1" customWidth="1"/>
    <col min="1022" max="1022" width="7.25" style="1" bestFit="1" customWidth="1"/>
    <col min="1023" max="1023" width="5.83203125" style="1" bestFit="1" customWidth="1"/>
    <col min="1024" max="1024" width="8" style="1" bestFit="1" customWidth="1"/>
    <col min="1025" max="1025" width="7.75" style="1" bestFit="1" customWidth="1"/>
    <col min="1026" max="1026" width="5.83203125" style="1" bestFit="1" customWidth="1"/>
    <col min="1027" max="1027" width="8" style="1" customWidth="1"/>
    <col min="1028" max="1028" width="7.08203125" style="1" bestFit="1" customWidth="1"/>
    <col min="1029" max="1029" width="5.75" style="1" bestFit="1" customWidth="1"/>
    <col min="1030" max="1030" width="6.83203125" style="1" customWidth="1"/>
    <col min="1031" max="1031" width="5.75" style="1" bestFit="1" customWidth="1"/>
    <col min="1032" max="1032" width="7.25" style="1" customWidth="1"/>
    <col min="1033" max="1033" width="5.75" style="1" bestFit="1" customWidth="1"/>
    <col min="1034" max="1034" width="7.5" style="1" customWidth="1"/>
    <col min="1035" max="1035" width="5.75" style="1" bestFit="1" customWidth="1"/>
    <col min="1036" max="1036" width="8.5" style="1" customWidth="1"/>
    <col min="1037" max="1037" width="5.75" style="1" bestFit="1" customWidth="1"/>
    <col min="1038" max="1038" width="7.58203125" style="1" customWidth="1"/>
    <col min="1039" max="1039" width="5.75" style="1" bestFit="1" customWidth="1"/>
    <col min="1040" max="1040" width="6.58203125" style="1" customWidth="1"/>
    <col min="1041" max="1041" width="1.08203125" style="1" customWidth="1"/>
    <col min="1042" max="1042" width="8.83203125" style="1" bestFit="1" customWidth="1"/>
    <col min="1043" max="1268" width="8.75" style="1"/>
    <col min="1269" max="1269" width="22" style="1" customWidth="1"/>
    <col min="1270" max="1270" width="19.83203125" style="1" bestFit="1" customWidth="1"/>
    <col min="1271" max="1271" width="23.25" style="1" bestFit="1" customWidth="1"/>
    <col min="1272" max="1272" width="6.58203125" style="1" bestFit="1" customWidth="1"/>
    <col min="1273" max="1273" width="10.08203125" style="1" bestFit="1" customWidth="1"/>
    <col min="1274" max="1274" width="8.5" style="1" customWidth="1"/>
    <col min="1275" max="1275" width="7" style="1" bestFit="1" customWidth="1"/>
    <col min="1276" max="1276" width="5.83203125" style="1" bestFit="1" customWidth="1"/>
    <col min="1277" max="1277" width="6.25" style="1" bestFit="1" customWidth="1"/>
    <col min="1278" max="1278" width="7.25" style="1" bestFit="1" customWidth="1"/>
    <col min="1279" max="1279" width="5.83203125" style="1" bestFit="1" customWidth="1"/>
    <col min="1280" max="1280" width="8" style="1" bestFit="1" customWidth="1"/>
    <col min="1281" max="1281" width="7.75" style="1" bestFit="1" customWidth="1"/>
    <col min="1282" max="1282" width="5.83203125" style="1" bestFit="1" customWidth="1"/>
    <col min="1283" max="1283" width="8" style="1" customWidth="1"/>
    <col min="1284" max="1284" width="7.08203125" style="1" bestFit="1" customWidth="1"/>
    <col min="1285" max="1285" width="5.75" style="1" bestFit="1" customWidth="1"/>
    <col min="1286" max="1286" width="6.83203125" style="1" customWidth="1"/>
    <col min="1287" max="1287" width="5.75" style="1" bestFit="1" customWidth="1"/>
    <col min="1288" max="1288" width="7.25" style="1" customWidth="1"/>
    <col min="1289" max="1289" width="5.75" style="1" bestFit="1" customWidth="1"/>
    <col min="1290" max="1290" width="7.5" style="1" customWidth="1"/>
    <col min="1291" max="1291" width="5.75" style="1" bestFit="1" customWidth="1"/>
    <col min="1292" max="1292" width="8.5" style="1" customWidth="1"/>
    <col min="1293" max="1293" width="5.75" style="1" bestFit="1" customWidth="1"/>
    <col min="1294" max="1294" width="7.58203125" style="1" customWidth="1"/>
    <col min="1295" max="1295" width="5.75" style="1" bestFit="1" customWidth="1"/>
    <col min="1296" max="1296" width="6.58203125" style="1" customWidth="1"/>
    <col min="1297" max="1297" width="1.08203125" style="1" customWidth="1"/>
    <col min="1298" max="1298" width="8.83203125" style="1" bestFit="1" customWidth="1"/>
    <col min="1299" max="1524" width="8.75" style="1"/>
    <col min="1525" max="1525" width="22" style="1" customWidth="1"/>
    <col min="1526" max="1526" width="19.83203125" style="1" bestFit="1" customWidth="1"/>
    <col min="1527" max="1527" width="23.25" style="1" bestFit="1" customWidth="1"/>
    <col min="1528" max="1528" width="6.58203125" style="1" bestFit="1" customWidth="1"/>
    <col min="1529" max="1529" width="10.08203125" style="1" bestFit="1" customWidth="1"/>
    <col min="1530" max="1530" width="8.5" style="1" customWidth="1"/>
    <col min="1531" max="1531" width="7" style="1" bestFit="1" customWidth="1"/>
    <col min="1532" max="1532" width="5.83203125" style="1" bestFit="1" customWidth="1"/>
    <col min="1533" max="1533" width="6.25" style="1" bestFit="1" customWidth="1"/>
    <col min="1534" max="1534" width="7.25" style="1" bestFit="1" customWidth="1"/>
    <col min="1535" max="1535" width="5.83203125" style="1" bestFit="1" customWidth="1"/>
    <col min="1536" max="1536" width="8" style="1" bestFit="1" customWidth="1"/>
    <col min="1537" max="1537" width="7.75" style="1" bestFit="1" customWidth="1"/>
    <col min="1538" max="1538" width="5.83203125" style="1" bestFit="1" customWidth="1"/>
    <col min="1539" max="1539" width="8" style="1" customWidth="1"/>
    <col min="1540" max="1540" width="7.08203125" style="1" bestFit="1" customWidth="1"/>
    <col min="1541" max="1541" width="5.75" style="1" bestFit="1" customWidth="1"/>
    <col min="1542" max="1542" width="6.83203125" style="1" customWidth="1"/>
    <col min="1543" max="1543" width="5.75" style="1" bestFit="1" customWidth="1"/>
    <col min="1544" max="1544" width="7.25" style="1" customWidth="1"/>
    <col min="1545" max="1545" width="5.75" style="1" bestFit="1" customWidth="1"/>
    <col min="1546" max="1546" width="7.5" style="1" customWidth="1"/>
    <col min="1547" max="1547" width="5.75" style="1" bestFit="1" customWidth="1"/>
    <col min="1548" max="1548" width="8.5" style="1" customWidth="1"/>
    <col min="1549" max="1549" width="5.75" style="1" bestFit="1" customWidth="1"/>
    <col min="1550" max="1550" width="7.58203125" style="1" customWidth="1"/>
    <col min="1551" max="1551" width="5.75" style="1" bestFit="1" customWidth="1"/>
    <col min="1552" max="1552" width="6.58203125" style="1" customWidth="1"/>
    <col min="1553" max="1553" width="1.08203125" style="1" customWidth="1"/>
    <col min="1554" max="1554" width="8.83203125" style="1" bestFit="1" customWidth="1"/>
    <col min="1555" max="1780" width="8.75" style="1"/>
    <col min="1781" max="1781" width="22" style="1" customWidth="1"/>
    <col min="1782" max="1782" width="19.83203125" style="1" bestFit="1" customWidth="1"/>
    <col min="1783" max="1783" width="23.25" style="1" bestFit="1" customWidth="1"/>
    <col min="1784" max="1784" width="6.58203125" style="1" bestFit="1" customWidth="1"/>
    <col min="1785" max="1785" width="10.08203125" style="1" bestFit="1" customWidth="1"/>
    <col min="1786" max="1786" width="8.5" style="1" customWidth="1"/>
    <col min="1787" max="1787" width="7" style="1" bestFit="1" customWidth="1"/>
    <col min="1788" max="1788" width="5.83203125" style="1" bestFit="1" customWidth="1"/>
    <col min="1789" max="1789" width="6.25" style="1" bestFit="1" customWidth="1"/>
    <col min="1790" max="1790" width="7.25" style="1" bestFit="1" customWidth="1"/>
    <col min="1791" max="1791" width="5.83203125" style="1" bestFit="1" customWidth="1"/>
    <col min="1792" max="1792" width="8" style="1" bestFit="1" customWidth="1"/>
    <col min="1793" max="1793" width="7.75" style="1" bestFit="1" customWidth="1"/>
    <col min="1794" max="1794" width="5.83203125" style="1" bestFit="1" customWidth="1"/>
    <col min="1795" max="1795" width="8" style="1" customWidth="1"/>
    <col min="1796" max="1796" width="7.08203125" style="1" bestFit="1" customWidth="1"/>
    <col min="1797" max="1797" width="5.75" style="1" bestFit="1" customWidth="1"/>
    <col min="1798" max="1798" width="6.83203125" style="1" customWidth="1"/>
    <col min="1799" max="1799" width="5.75" style="1" bestFit="1" customWidth="1"/>
    <col min="1800" max="1800" width="7.25" style="1" customWidth="1"/>
    <col min="1801" max="1801" width="5.75" style="1" bestFit="1" customWidth="1"/>
    <col min="1802" max="1802" width="7.5" style="1" customWidth="1"/>
    <col min="1803" max="1803" width="5.75" style="1" bestFit="1" customWidth="1"/>
    <col min="1804" max="1804" width="8.5" style="1" customWidth="1"/>
    <col min="1805" max="1805" width="5.75" style="1" bestFit="1" customWidth="1"/>
    <col min="1806" max="1806" width="7.58203125" style="1" customWidth="1"/>
    <col min="1807" max="1807" width="5.75" style="1" bestFit="1" customWidth="1"/>
    <col min="1808" max="1808" width="6.58203125" style="1" customWidth="1"/>
    <col min="1809" max="1809" width="1.08203125" style="1" customWidth="1"/>
    <col min="1810" max="1810" width="8.83203125" style="1" bestFit="1" customWidth="1"/>
    <col min="1811" max="2036" width="8.75" style="1"/>
    <col min="2037" max="2037" width="22" style="1" customWidth="1"/>
    <col min="2038" max="2038" width="19.83203125" style="1" bestFit="1" customWidth="1"/>
    <col min="2039" max="2039" width="23.25" style="1" bestFit="1" customWidth="1"/>
    <col min="2040" max="2040" width="6.58203125" style="1" bestFit="1" customWidth="1"/>
    <col min="2041" max="2041" width="10.08203125" style="1" bestFit="1" customWidth="1"/>
    <col min="2042" max="2042" width="8.5" style="1" customWidth="1"/>
    <col min="2043" max="2043" width="7" style="1" bestFit="1" customWidth="1"/>
    <col min="2044" max="2044" width="5.83203125" style="1" bestFit="1" customWidth="1"/>
    <col min="2045" max="2045" width="6.25" style="1" bestFit="1" customWidth="1"/>
    <col min="2046" max="2046" width="7.25" style="1" bestFit="1" customWidth="1"/>
    <col min="2047" max="2047" width="5.83203125" style="1" bestFit="1" customWidth="1"/>
    <col min="2048" max="2048" width="8" style="1" bestFit="1" customWidth="1"/>
    <col min="2049" max="2049" width="7.75" style="1" bestFit="1" customWidth="1"/>
    <col min="2050" max="2050" width="5.83203125" style="1" bestFit="1" customWidth="1"/>
    <col min="2051" max="2051" width="8" style="1" customWidth="1"/>
    <col min="2052" max="2052" width="7.08203125" style="1" bestFit="1" customWidth="1"/>
    <col min="2053" max="2053" width="5.75" style="1" bestFit="1" customWidth="1"/>
    <col min="2054" max="2054" width="6.83203125" style="1" customWidth="1"/>
    <col min="2055" max="2055" width="5.75" style="1" bestFit="1" customWidth="1"/>
    <col min="2056" max="2056" width="7.25" style="1" customWidth="1"/>
    <col min="2057" max="2057" width="5.75" style="1" bestFit="1" customWidth="1"/>
    <col min="2058" max="2058" width="7.5" style="1" customWidth="1"/>
    <col min="2059" max="2059" width="5.75" style="1" bestFit="1" customWidth="1"/>
    <col min="2060" max="2060" width="8.5" style="1" customWidth="1"/>
    <col min="2061" max="2061" width="5.75" style="1" bestFit="1" customWidth="1"/>
    <col min="2062" max="2062" width="7.58203125" style="1" customWidth="1"/>
    <col min="2063" max="2063" width="5.75" style="1" bestFit="1" customWidth="1"/>
    <col min="2064" max="2064" width="6.58203125" style="1" customWidth="1"/>
    <col min="2065" max="2065" width="1.08203125" style="1" customWidth="1"/>
    <col min="2066" max="2066" width="8.83203125" style="1" bestFit="1" customWidth="1"/>
    <col min="2067" max="2292" width="8.75" style="1"/>
    <col min="2293" max="2293" width="22" style="1" customWidth="1"/>
    <col min="2294" max="2294" width="19.83203125" style="1" bestFit="1" customWidth="1"/>
    <col min="2295" max="2295" width="23.25" style="1" bestFit="1" customWidth="1"/>
    <col min="2296" max="2296" width="6.58203125" style="1" bestFit="1" customWidth="1"/>
    <col min="2297" max="2297" width="10.08203125" style="1" bestFit="1" customWidth="1"/>
    <col min="2298" max="2298" width="8.5" style="1" customWidth="1"/>
    <col min="2299" max="2299" width="7" style="1" bestFit="1" customWidth="1"/>
    <col min="2300" max="2300" width="5.83203125" style="1" bestFit="1" customWidth="1"/>
    <col min="2301" max="2301" width="6.25" style="1" bestFit="1" customWidth="1"/>
    <col min="2302" max="2302" width="7.25" style="1" bestFit="1" customWidth="1"/>
    <col min="2303" max="2303" width="5.83203125" style="1" bestFit="1" customWidth="1"/>
    <col min="2304" max="2304" width="8" style="1" bestFit="1" customWidth="1"/>
    <col min="2305" max="2305" width="7.75" style="1" bestFit="1" customWidth="1"/>
    <col min="2306" max="2306" width="5.83203125" style="1" bestFit="1" customWidth="1"/>
    <col min="2307" max="2307" width="8" style="1" customWidth="1"/>
    <col min="2308" max="2308" width="7.08203125" style="1" bestFit="1" customWidth="1"/>
    <col min="2309" max="2309" width="5.75" style="1" bestFit="1" customWidth="1"/>
    <col min="2310" max="2310" width="6.83203125" style="1" customWidth="1"/>
    <col min="2311" max="2311" width="5.75" style="1" bestFit="1" customWidth="1"/>
    <col min="2312" max="2312" width="7.25" style="1" customWidth="1"/>
    <col min="2313" max="2313" width="5.75" style="1" bestFit="1" customWidth="1"/>
    <col min="2314" max="2314" width="7.5" style="1" customWidth="1"/>
    <col min="2315" max="2315" width="5.75" style="1" bestFit="1" customWidth="1"/>
    <col min="2316" max="2316" width="8.5" style="1" customWidth="1"/>
    <col min="2317" max="2317" width="5.75" style="1" bestFit="1" customWidth="1"/>
    <col min="2318" max="2318" width="7.58203125" style="1" customWidth="1"/>
    <col min="2319" max="2319" width="5.75" style="1" bestFit="1" customWidth="1"/>
    <col min="2320" max="2320" width="6.58203125" style="1" customWidth="1"/>
    <col min="2321" max="2321" width="1.08203125" style="1" customWidth="1"/>
    <col min="2322" max="2322" width="8.83203125" style="1" bestFit="1" customWidth="1"/>
    <col min="2323" max="2548" width="8.75" style="1"/>
    <col min="2549" max="2549" width="22" style="1" customWidth="1"/>
    <col min="2550" max="2550" width="19.83203125" style="1" bestFit="1" customWidth="1"/>
    <col min="2551" max="2551" width="23.25" style="1" bestFit="1" customWidth="1"/>
    <col min="2552" max="2552" width="6.58203125" style="1" bestFit="1" customWidth="1"/>
    <col min="2553" max="2553" width="10.08203125" style="1" bestFit="1" customWidth="1"/>
    <col min="2554" max="2554" width="8.5" style="1" customWidth="1"/>
    <col min="2555" max="2555" width="7" style="1" bestFit="1" customWidth="1"/>
    <col min="2556" max="2556" width="5.83203125" style="1" bestFit="1" customWidth="1"/>
    <col min="2557" max="2557" width="6.25" style="1" bestFit="1" customWidth="1"/>
    <col min="2558" max="2558" width="7.25" style="1" bestFit="1" customWidth="1"/>
    <col min="2559" max="2559" width="5.83203125" style="1" bestFit="1" customWidth="1"/>
    <col min="2560" max="2560" width="8" style="1" bestFit="1" customWidth="1"/>
    <col min="2561" max="2561" width="7.75" style="1" bestFit="1" customWidth="1"/>
    <col min="2562" max="2562" width="5.83203125" style="1" bestFit="1" customWidth="1"/>
    <col min="2563" max="2563" width="8" style="1" customWidth="1"/>
    <col min="2564" max="2564" width="7.08203125" style="1" bestFit="1" customWidth="1"/>
    <col min="2565" max="2565" width="5.75" style="1" bestFit="1" customWidth="1"/>
    <col min="2566" max="2566" width="6.83203125" style="1" customWidth="1"/>
    <col min="2567" max="2567" width="5.75" style="1" bestFit="1" customWidth="1"/>
    <col min="2568" max="2568" width="7.25" style="1" customWidth="1"/>
    <col min="2569" max="2569" width="5.75" style="1" bestFit="1" customWidth="1"/>
    <col min="2570" max="2570" width="7.5" style="1" customWidth="1"/>
    <col min="2571" max="2571" width="5.75" style="1" bestFit="1" customWidth="1"/>
    <col min="2572" max="2572" width="8.5" style="1" customWidth="1"/>
    <col min="2573" max="2573" width="5.75" style="1" bestFit="1" customWidth="1"/>
    <col min="2574" max="2574" width="7.58203125" style="1" customWidth="1"/>
    <col min="2575" max="2575" width="5.75" style="1" bestFit="1" customWidth="1"/>
    <col min="2576" max="2576" width="6.58203125" style="1" customWidth="1"/>
    <col min="2577" max="2577" width="1.08203125" style="1" customWidth="1"/>
    <col min="2578" max="2578" width="8.83203125" style="1" bestFit="1" customWidth="1"/>
    <col min="2579" max="2804" width="8.75" style="1"/>
    <col min="2805" max="2805" width="22" style="1" customWidth="1"/>
    <col min="2806" max="2806" width="19.83203125" style="1" bestFit="1" customWidth="1"/>
    <col min="2807" max="2807" width="23.25" style="1" bestFit="1" customWidth="1"/>
    <col min="2808" max="2808" width="6.58203125" style="1" bestFit="1" customWidth="1"/>
    <col min="2809" max="2809" width="10.08203125" style="1" bestFit="1" customWidth="1"/>
    <col min="2810" max="2810" width="8.5" style="1" customWidth="1"/>
    <col min="2811" max="2811" width="7" style="1" bestFit="1" customWidth="1"/>
    <col min="2812" max="2812" width="5.83203125" style="1" bestFit="1" customWidth="1"/>
    <col min="2813" max="2813" width="6.25" style="1" bestFit="1" customWidth="1"/>
    <col min="2814" max="2814" width="7.25" style="1" bestFit="1" customWidth="1"/>
    <col min="2815" max="2815" width="5.83203125" style="1" bestFit="1" customWidth="1"/>
    <col min="2816" max="2816" width="8" style="1" bestFit="1" customWidth="1"/>
    <col min="2817" max="2817" width="7.75" style="1" bestFit="1" customWidth="1"/>
    <col min="2818" max="2818" width="5.83203125" style="1" bestFit="1" customWidth="1"/>
    <col min="2819" max="2819" width="8" style="1" customWidth="1"/>
    <col min="2820" max="2820" width="7.08203125" style="1" bestFit="1" customWidth="1"/>
    <col min="2821" max="2821" width="5.75" style="1" bestFit="1" customWidth="1"/>
    <col min="2822" max="2822" width="6.83203125" style="1" customWidth="1"/>
    <col min="2823" max="2823" width="5.75" style="1" bestFit="1" customWidth="1"/>
    <col min="2824" max="2824" width="7.25" style="1" customWidth="1"/>
    <col min="2825" max="2825" width="5.75" style="1" bestFit="1" customWidth="1"/>
    <col min="2826" max="2826" width="7.5" style="1" customWidth="1"/>
    <col min="2827" max="2827" width="5.75" style="1" bestFit="1" customWidth="1"/>
    <col min="2828" max="2828" width="8.5" style="1" customWidth="1"/>
    <col min="2829" max="2829" width="5.75" style="1" bestFit="1" customWidth="1"/>
    <col min="2830" max="2830" width="7.58203125" style="1" customWidth="1"/>
    <col min="2831" max="2831" width="5.75" style="1" bestFit="1" customWidth="1"/>
    <col min="2832" max="2832" width="6.58203125" style="1" customWidth="1"/>
    <col min="2833" max="2833" width="1.08203125" style="1" customWidth="1"/>
    <col min="2834" max="2834" width="8.83203125" style="1" bestFit="1" customWidth="1"/>
    <col min="2835" max="3060" width="8.75" style="1"/>
    <col min="3061" max="3061" width="22" style="1" customWidth="1"/>
    <col min="3062" max="3062" width="19.83203125" style="1" bestFit="1" customWidth="1"/>
    <col min="3063" max="3063" width="23.25" style="1" bestFit="1" customWidth="1"/>
    <col min="3064" max="3064" width="6.58203125" style="1" bestFit="1" customWidth="1"/>
    <col min="3065" max="3065" width="10.08203125" style="1" bestFit="1" customWidth="1"/>
    <col min="3066" max="3066" width="8.5" style="1" customWidth="1"/>
    <col min="3067" max="3067" width="7" style="1" bestFit="1" customWidth="1"/>
    <col min="3068" max="3068" width="5.83203125" style="1" bestFit="1" customWidth="1"/>
    <col min="3069" max="3069" width="6.25" style="1" bestFit="1" customWidth="1"/>
    <col min="3070" max="3070" width="7.25" style="1" bestFit="1" customWidth="1"/>
    <col min="3071" max="3071" width="5.83203125" style="1" bestFit="1" customWidth="1"/>
    <col min="3072" max="3072" width="8" style="1" bestFit="1" customWidth="1"/>
    <col min="3073" max="3073" width="7.75" style="1" bestFit="1" customWidth="1"/>
    <col min="3074" max="3074" width="5.83203125" style="1" bestFit="1" customWidth="1"/>
    <col min="3075" max="3075" width="8" style="1" customWidth="1"/>
    <col min="3076" max="3076" width="7.08203125" style="1" bestFit="1" customWidth="1"/>
    <col min="3077" max="3077" width="5.75" style="1" bestFit="1" customWidth="1"/>
    <col min="3078" max="3078" width="6.83203125" style="1" customWidth="1"/>
    <col min="3079" max="3079" width="5.75" style="1" bestFit="1" customWidth="1"/>
    <col min="3080" max="3080" width="7.25" style="1" customWidth="1"/>
    <col min="3081" max="3081" width="5.75" style="1" bestFit="1" customWidth="1"/>
    <col min="3082" max="3082" width="7.5" style="1" customWidth="1"/>
    <col min="3083" max="3083" width="5.75" style="1" bestFit="1" customWidth="1"/>
    <col min="3084" max="3084" width="8.5" style="1" customWidth="1"/>
    <col min="3085" max="3085" width="5.75" style="1" bestFit="1" customWidth="1"/>
    <col min="3086" max="3086" width="7.58203125" style="1" customWidth="1"/>
    <col min="3087" max="3087" width="5.75" style="1" bestFit="1" customWidth="1"/>
    <col min="3088" max="3088" width="6.58203125" style="1" customWidth="1"/>
    <col min="3089" max="3089" width="1.08203125" style="1" customWidth="1"/>
    <col min="3090" max="3090" width="8.83203125" style="1" bestFit="1" customWidth="1"/>
    <col min="3091" max="3316" width="8.75" style="1"/>
    <col min="3317" max="3317" width="22" style="1" customWidth="1"/>
    <col min="3318" max="3318" width="19.83203125" style="1" bestFit="1" customWidth="1"/>
    <col min="3319" max="3319" width="23.25" style="1" bestFit="1" customWidth="1"/>
    <col min="3320" max="3320" width="6.58203125" style="1" bestFit="1" customWidth="1"/>
    <col min="3321" max="3321" width="10.08203125" style="1" bestFit="1" customWidth="1"/>
    <col min="3322" max="3322" width="8.5" style="1" customWidth="1"/>
    <col min="3323" max="3323" width="7" style="1" bestFit="1" customWidth="1"/>
    <col min="3324" max="3324" width="5.83203125" style="1" bestFit="1" customWidth="1"/>
    <col min="3325" max="3325" width="6.25" style="1" bestFit="1" customWidth="1"/>
    <col min="3326" max="3326" width="7.25" style="1" bestFit="1" customWidth="1"/>
    <col min="3327" max="3327" width="5.83203125" style="1" bestFit="1" customWidth="1"/>
    <col min="3328" max="3328" width="8" style="1" bestFit="1" customWidth="1"/>
    <col min="3329" max="3329" width="7.75" style="1" bestFit="1" customWidth="1"/>
    <col min="3330" max="3330" width="5.83203125" style="1" bestFit="1" customWidth="1"/>
    <col min="3331" max="3331" width="8" style="1" customWidth="1"/>
    <col min="3332" max="3332" width="7.08203125" style="1" bestFit="1" customWidth="1"/>
    <col min="3333" max="3333" width="5.75" style="1" bestFit="1" customWidth="1"/>
    <col min="3334" max="3334" width="6.83203125" style="1" customWidth="1"/>
    <col min="3335" max="3335" width="5.75" style="1" bestFit="1" customWidth="1"/>
    <col min="3336" max="3336" width="7.25" style="1" customWidth="1"/>
    <col min="3337" max="3337" width="5.75" style="1" bestFit="1" customWidth="1"/>
    <col min="3338" max="3338" width="7.5" style="1" customWidth="1"/>
    <col min="3339" max="3339" width="5.75" style="1" bestFit="1" customWidth="1"/>
    <col min="3340" max="3340" width="8.5" style="1" customWidth="1"/>
    <col min="3341" max="3341" width="5.75" style="1" bestFit="1" customWidth="1"/>
    <col min="3342" max="3342" width="7.58203125" style="1" customWidth="1"/>
    <col min="3343" max="3343" width="5.75" style="1" bestFit="1" customWidth="1"/>
    <col min="3344" max="3344" width="6.58203125" style="1" customWidth="1"/>
    <col min="3345" max="3345" width="1.08203125" style="1" customWidth="1"/>
    <col min="3346" max="3346" width="8.83203125" style="1" bestFit="1" customWidth="1"/>
    <col min="3347" max="3572" width="8.75" style="1"/>
    <col min="3573" max="3573" width="22" style="1" customWidth="1"/>
    <col min="3574" max="3574" width="19.83203125" style="1" bestFit="1" customWidth="1"/>
    <col min="3575" max="3575" width="23.25" style="1" bestFit="1" customWidth="1"/>
    <col min="3576" max="3576" width="6.58203125" style="1" bestFit="1" customWidth="1"/>
    <col min="3577" max="3577" width="10.08203125" style="1" bestFit="1" customWidth="1"/>
    <col min="3578" max="3578" width="8.5" style="1" customWidth="1"/>
    <col min="3579" max="3579" width="7" style="1" bestFit="1" customWidth="1"/>
    <col min="3580" max="3580" width="5.83203125" style="1" bestFit="1" customWidth="1"/>
    <col min="3581" max="3581" width="6.25" style="1" bestFit="1" customWidth="1"/>
    <col min="3582" max="3582" width="7.25" style="1" bestFit="1" customWidth="1"/>
    <col min="3583" max="3583" width="5.83203125" style="1" bestFit="1" customWidth="1"/>
    <col min="3584" max="3584" width="8" style="1" bestFit="1" customWidth="1"/>
    <col min="3585" max="3585" width="7.75" style="1" bestFit="1" customWidth="1"/>
    <col min="3586" max="3586" width="5.83203125" style="1" bestFit="1" customWidth="1"/>
    <col min="3587" max="3587" width="8" style="1" customWidth="1"/>
    <col min="3588" max="3588" width="7.08203125" style="1" bestFit="1" customWidth="1"/>
    <col min="3589" max="3589" width="5.75" style="1" bestFit="1" customWidth="1"/>
    <col min="3590" max="3590" width="6.83203125" style="1" customWidth="1"/>
    <col min="3591" max="3591" width="5.75" style="1" bestFit="1" customWidth="1"/>
    <col min="3592" max="3592" width="7.25" style="1" customWidth="1"/>
    <col min="3593" max="3593" width="5.75" style="1" bestFit="1" customWidth="1"/>
    <col min="3594" max="3594" width="7.5" style="1" customWidth="1"/>
    <col min="3595" max="3595" width="5.75" style="1" bestFit="1" customWidth="1"/>
    <col min="3596" max="3596" width="8.5" style="1" customWidth="1"/>
    <col min="3597" max="3597" width="5.75" style="1" bestFit="1" customWidth="1"/>
    <col min="3598" max="3598" width="7.58203125" style="1" customWidth="1"/>
    <col min="3599" max="3599" width="5.75" style="1" bestFit="1" customWidth="1"/>
    <col min="3600" max="3600" width="6.58203125" style="1" customWidth="1"/>
    <col min="3601" max="3601" width="1.08203125" style="1" customWidth="1"/>
    <col min="3602" max="3602" width="8.83203125" style="1" bestFit="1" customWidth="1"/>
    <col min="3603" max="3828" width="8.75" style="1"/>
    <col min="3829" max="3829" width="22" style="1" customWidth="1"/>
    <col min="3830" max="3830" width="19.83203125" style="1" bestFit="1" customWidth="1"/>
    <col min="3831" max="3831" width="23.25" style="1" bestFit="1" customWidth="1"/>
    <col min="3832" max="3832" width="6.58203125" style="1" bestFit="1" customWidth="1"/>
    <col min="3833" max="3833" width="10.08203125" style="1" bestFit="1" customWidth="1"/>
    <col min="3834" max="3834" width="8.5" style="1" customWidth="1"/>
    <col min="3835" max="3835" width="7" style="1" bestFit="1" customWidth="1"/>
    <col min="3836" max="3836" width="5.83203125" style="1" bestFit="1" customWidth="1"/>
    <col min="3837" max="3837" width="6.25" style="1" bestFit="1" customWidth="1"/>
    <col min="3838" max="3838" width="7.25" style="1" bestFit="1" customWidth="1"/>
    <col min="3839" max="3839" width="5.83203125" style="1" bestFit="1" customWidth="1"/>
    <col min="3840" max="3840" width="8" style="1" bestFit="1" customWidth="1"/>
    <col min="3841" max="3841" width="7.75" style="1" bestFit="1" customWidth="1"/>
    <col min="3842" max="3842" width="5.83203125" style="1" bestFit="1" customWidth="1"/>
    <col min="3843" max="3843" width="8" style="1" customWidth="1"/>
    <col min="3844" max="3844" width="7.08203125" style="1" bestFit="1" customWidth="1"/>
    <col min="3845" max="3845" width="5.75" style="1" bestFit="1" customWidth="1"/>
    <col min="3846" max="3846" width="6.83203125" style="1" customWidth="1"/>
    <col min="3847" max="3847" width="5.75" style="1" bestFit="1" customWidth="1"/>
    <col min="3848" max="3848" width="7.25" style="1" customWidth="1"/>
    <col min="3849" max="3849" width="5.75" style="1" bestFit="1" customWidth="1"/>
    <col min="3850" max="3850" width="7.5" style="1" customWidth="1"/>
    <col min="3851" max="3851" width="5.75" style="1" bestFit="1" customWidth="1"/>
    <col min="3852" max="3852" width="8.5" style="1" customWidth="1"/>
    <col min="3853" max="3853" width="5.75" style="1" bestFit="1" customWidth="1"/>
    <col min="3854" max="3854" width="7.58203125" style="1" customWidth="1"/>
    <col min="3855" max="3855" width="5.75" style="1" bestFit="1" customWidth="1"/>
    <col min="3856" max="3856" width="6.58203125" style="1" customWidth="1"/>
    <col min="3857" max="3857" width="1.08203125" style="1" customWidth="1"/>
    <col min="3858" max="3858" width="8.83203125" style="1" bestFit="1" customWidth="1"/>
    <col min="3859" max="4084" width="8.75" style="1"/>
    <col min="4085" max="4085" width="22" style="1" customWidth="1"/>
    <col min="4086" max="4086" width="19.83203125" style="1" bestFit="1" customWidth="1"/>
    <col min="4087" max="4087" width="23.25" style="1" bestFit="1" customWidth="1"/>
    <col min="4088" max="4088" width="6.58203125" style="1" bestFit="1" customWidth="1"/>
    <col min="4089" max="4089" width="10.08203125" style="1" bestFit="1" customWidth="1"/>
    <col min="4090" max="4090" width="8.5" style="1" customWidth="1"/>
    <col min="4091" max="4091" width="7" style="1" bestFit="1" customWidth="1"/>
    <col min="4092" max="4092" width="5.83203125" style="1" bestFit="1" customWidth="1"/>
    <col min="4093" max="4093" width="6.25" style="1" bestFit="1" customWidth="1"/>
    <col min="4094" max="4094" width="7.25" style="1" bestFit="1" customWidth="1"/>
    <col min="4095" max="4095" width="5.83203125" style="1" bestFit="1" customWidth="1"/>
    <col min="4096" max="4096" width="8" style="1" bestFit="1" customWidth="1"/>
    <col min="4097" max="4097" width="7.75" style="1" bestFit="1" customWidth="1"/>
    <col min="4098" max="4098" width="5.83203125" style="1" bestFit="1" customWidth="1"/>
    <col min="4099" max="4099" width="8" style="1" customWidth="1"/>
    <col min="4100" max="4100" width="7.08203125" style="1" bestFit="1" customWidth="1"/>
    <col min="4101" max="4101" width="5.75" style="1" bestFit="1" customWidth="1"/>
    <col min="4102" max="4102" width="6.83203125" style="1" customWidth="1"/>
    <col min="4103" max="4103" width="5.75" style="1" bestFit="1" customWidth="1"/>
    <col min="4104" max="4104" width="7.25" style="1" customWidth="1"/>
    <col min="4105" max="4105" width="5.75" style="1" bestFit="1" customWidth="1"/>
    <col min="4106" max="4106" width="7.5" style="1" customWidth="1"/>
    <col min="4107" max="4107" width="5.75" style="1" bestFit="1" customWidth="1"/>
    <col min="4108" max="4108" width="8.5" style="1" customWidth="1"/>
    <col min="4109" max="4109" width="5.75" style="1" bestFit="1" customWidth="1"/>
    <col min="4110" max="4110" width="7.58203125" style="1" customWidth="1"/>
    <col min="4111" max="4111" width="5.75" style="1" bestFit="1" customWidth="1"/>
    <col min="4112" max="4112" width="6.58203125" style="1" customWidth="1"/>
    <col min="4113" max="4113" width="1.08203125" style="1" customWidth="1"/>
    <col min="4114" max="4114" width="8.83203125" style="1" bestFit="1" customWidth="1"/>
    <col min="4115" max="4340" width="8.75" style="1"/>
    <col min="4341" max="4341" width="22" style="1" customWidth="1"/>
    <col min="4342" max="4342" width="19.83203125" style="1" bestFit="1" customWidth="1"/>
    <col min="4343" max="4343" width="23.25" style="1" bestFit="1" customWidth="1"/>
    <col min="4344" max="4344" width="6.58203125" style="1" bestFit="1" customWidth="1"/>
    <col min="4345" max="4345" width="10.08203125" style="1" bestFit="1" customWidth="1"/>
    <col min="4346" max="4346" width="8.5" style="1" customWidth="1"/>
    <col min="4347" max="4347" width="7" style="1" bestFit="1" customWidth="1"/>
    <col min="4348" max="4348" width="5.83203125" style="1" bestFit="1" customWidth="1"/>
    <col min="4349" max="4349" width="6.25" style="1" bestFit="1" customWidth="1"/>
    <col min="4350" max="4350" width="7.25" style="1" bestFit="1" customWidth="1"/>
    <col min="4351" max="4351" width="5.83203125" style="1" bestFit="1" customWidth="1"/>
    <col min="4352" max="4352" width="8" style="1" bestFit="1" customWidth="1"/>
    <col min="4353" max="4353" width="7.75" style="1" bestFit="1" customWidth="1"/>
    <col min="4354" max="4354" width="5.83203125" style="1" bestFit="1" customWidth="1"/>
    <col min="4355" max="4355" width="8" style="1" customWidth="1"/>
    <col min="4356" max="4356" width="7.08203125" style="1" bestFit="1" customWidth="1"/>
    <col min="4357" max="4357" width="5.75" style="1" bestFit="1" customWidth="1"/>
    <col min="4358" max="4358" width="6.83203125" style="1" customWidth="1"/>
    <col min="4359" max="4359" width="5.75" style="1" bestFit="1" customWidth="1"/>
    <col min="4360" max="4360" width="7.25" style="1" customWidth="1"/>
    <col min="4361" max="4361" width="5.75" style="1" bestFit="1" customWidth="1"/>
    <col min="4362" max="4362" width="7.5" style="1" customWidth="1"/>
    <col min="4363" max="4363" width="5.75" style="1" bestFit="1" customWidth="1"/>
    <col min="4364" max="4364" width="8.5" style="1" customWidth="1"/>
    <col min="4365" max="4365" width="5.75" style="1" bestFit="1" customWidth="1"/>
    <col min="4366" max="4366" width="7.58203125" style="1" customWidth="1"/>
    <col min="4367" max="4367" width="5.75" style="1" bestFit="1" customWidth="1"/>
    <col min="4368" max="4368" width="6.58203125" style="1" customWidth="1"/>
    <col min="4369" max="4369" width="1.08203125" style="1" customWidth="1"/>
    <col min="4370" max="4370" width="8.83203125" style="1" bestFit="1" customWidth="1"/>
    <col min="4371" max="4596" width="8.75" style="1"/>
    <col min="4597" max="4597" width="22" style="1" customWidth="1"/>
    <col min="4598" max="4598" width="19.83203125" style="1" bestFit="1" customWidth="1"/>
    <col min="4599" max="4599" width="23.25" style="1" bestFit="1" customWidth="1"/>
    <col min="4600" max="4600" width="6.58203125" style="1" bestFit="1" customWidth="1"/>
    <col min="4601" max="4601" width="10.08203125" style="1" bestFit="1" customWidth="1"/>
    <col min="4602" max="4602" width="8.5" style="1" customWidth="1"/>
    <col min="4603" max="4603" width="7" style="1" bestFit="1" customWidth="1"/>
    <col min="4604" max="4604" width="5.83203125" style="1" bestFit="1" customWidth="1"/>
    <col min="4605" max="4605" width="6.25" style="1" bestFit="1" customWidth="1"/>
    <col min="4606" max="4606" width="7.25" style="1" bestFit="1" customWidth="1"/>
    <col min="4607" max="4607" width="5.83203125" style="1" bestFit="1" customWidth="1"/>
    <col min="4608" max="4608" width="8" style="1" bestFit="1" customWidth="1"/>
    <col min="4609" max="4609" width="7.75" style="1" bestFit="1" customWidth="1"/>
    <col min="4610" max="4610" width="5.83203125" style="1" bestFit="1" customWidth="1"/>
    <col min="4611" max="4611" width="8" style="1" customWidth="1"/>
    <col min="4612" max="4612" width="7.08203125" style="1" bestFit="1" customWidth="1"/>
    <col min="4613" max="4613" width="5.75" style="1" bestFit="1" customWidth="1"/>
    <col min="4614" max="4614" width="6.83203125" style="1" customWidth="1"/>
    <col min="4615" max="4615" width="5.75" style="1" bestFit="1" customWidth="1"/>
    <col min="4616" max="4616" width="7.25" style="1" customWidth="1"/>
    <col min="4617" max="4617" width="5.75" style="1" bestFit="1" customWidth="1"/>
    <col min="4618" max="4618" width="7.5" style="1" customWidth="1"/>
    <col min="4619" max="4619" width="5.75" style="1" bestFit="1" customWidth="1"/>
    <col min="4620" max="4620" width="8.5" style="1" customWidth="1"/>
    <col min="4621" max="4621" width="5.75" style="1" bestFit="1" customWidth="1"/>
    <col min="4622" max="4622" width="7.58203125" style="1" customWidth="1"/>
    <col min="4623" max="4623" width="5.75" style="1" bestFit="1" customWidth="1"/>
    <col min="4624" max="4624" width="6.58203125" style="1" customWidth="1"/>
    <col min="4625" max="4625" width="1.08203125" style="1" customWidth="1"/>
    <col min="4626" max="4626" width="8.83203125" style="1" bestFit="1" customWidth="1"/>
    <col min="4627" max="4852" width="8.75" style="1"/>
    <col min="4853" max="4853" width="22" style="1" customWidth="1"/>
    <col min="4854" max="4854" width="19.83203125" style="1" bestFit="1" customWidth="1"/>
    <col min="4855" max="4855" width="23.25" style="1" bestFit="1" customWidth="1"/>
    <col min="4856" max="4856" width="6.58203125" style="1" bestFit="1" customWidth="1"/>
    <col min="4857" max="4857" width="10.08203125" style="1" bestFit="1" customWidth="1"/>
    <col min="4858" max="4858" width="8.5" style="1" customWidth="1"/>
    <col min="4859" max="4859" width="7" style="1" bestFit="1" customWidth="1"/>
    <col min="4860" max="4860" width="5.83203125" style="1" bestFit="1" customWidth="1"/>
    <col min="4861" max="4861" width="6.25" style="1" bestFit="1" customWidth="1"/>
    <col min="4862" max="4862" width="7.25" style="1" bestFit="1" customWidth="1"/>
    <col min="4863" max="4863" width="5.83203125" style="1" bestFit="1" customWidth="1"/>
    <col min="4864" max="4864" width="8" style="1" bestFit="1" customWidth="1"/>
    <col min="4865" max="4865" width="7.75" style="1" bestFit="1" customWidth="1"/>
    <col min="4866" max="4866" width="5.83203125" style="1" bestFit="1" customWidth="1"/>
    <col min="4867" max="4867" width="8" style="1" customWidth="1"/>
    <col min="4868" max="4868" width="7.08203125" style="1" bestFit="1" customWidth="1"/>
    <col min="4869" max="4869" width="5.75" style="1" bestFit="1" customWidth="1"/>
    <col min="4870" max="4870" width="6.83203125" style="1" customWidth="1"/>
    <col min="4871" max="4871" width="5.75" style="1" bestFit="1" customWidth="1"/>
    <col min="4872" max="4872" width="7.25" style="1" customWidth="1"/>
    <col min="4873" max="4873" width="5.75" style="1" bestFit="1" customWidth="1"/>
    <col min="4874" max="4874" width="7.5" style="1" customWidth="1"/>
    <col min="4875" max="4875" width="5.75" style="1" bestFit="1" customWidth="1"/>
    <col min="4876" max="4876" width="8.5" style="1" customWidth="1"/>
    <col min="4877" max="4877" width="5.75" style="1" bestFit="1" customWidth="1"/>
    <col min="4878" max="4878" width="7.58203125" style="1" customWidth="1"/>
    <col min="4879" max="4879" width="5.75" style="1" bestFit="1" customWidth="1"/>
    <col min="4880" max="4880" width="6.58203125" style="1" customWidth="1"/>
    <col min="4881" max="4881" width="1.08203125" style="1" customWidth="1"/>
    <col min="4882" max="4882" width="8.83203125" style="1" bestFit="1" customWidth="1"/>
    <col min="4883" max="5108" width="8.75" style="1"/>
    <col min="5109" max="5109" width="22" style="1" customWidth="1"/>
    <col min="5110" max="5110" width="19.83203125" style="1" bestFit="1" customWidth="1"/>
    <col min="5111" max="5111" width="23.25" style="1" bestFit="1" customWidth="1"/>
    <col min="5112" max="5112" width="6.58203125" style="1" bestFit="1" customWidth="1"/>
    <col min="5113" max="5113" width="10.08203125" style="1" bestFit="1" customWidth="1"/>
    <col min="5114" max="5114" width="8.5" style="1" customWidth="1"/>
    <col min="5115" max="5115" width="7" style="1" bestFit="1" customWidth="1"/>
    <col min="5116" max="5116" width="5.83203125" style="1" bestFit="1" customWidth="1"/>
    <col min="5117" max="5117" width="6.25" style="1" bestFit="1" customWidth="1"/>
    <col min="5118" max="5118" width="7.25" style="1" bestFit="1" customWidth="1"/>
    <col min="5119" max="5119" width="5.83203125" style="1" bestFit="1" customWidth="1"/>
    <col min="5120" max="5120" width="8" style="1" bestFit="1" customWidth="1"/>
    <col min="5121" max="5121" width="7.75" style="1" bestFit="1" customWidth="1"/>
    <col min="5122" max="5122" width="5.83203125" style="1" bestFit="1" customWidth="1"/>
    <col min="5123" max="5123" width="8" style="1" customWidth="1"/>
    <col min="5124" max="5124" width="7.08203125" style="1" bestFit="1" customWidth="1"/>
    <col min="5125" max="5125" width="5.75" style="1" bestFit="1" customWidth="1"/>
    <col min="5126" max="5126" width="6.83203125" style="1" customWidth="1"/>
    <col min="5127" max="5127" width="5.75" style="1" bestFit="1" customWidth="1"/>
    <col min="5128" max="5128" width="7.25" style="1" customWidth="1"/>
    <col min="5129" max="5129" width="5.75" style="1" bestFit="1" customWidth="1"/>
    <col min="5130" max="5130" width="7.5" style="1" customWidth="1"/>
    <col min="5131" max="5131" width="5.75" style="1" bestFit="1" customWidth="1"/>
    <col min="5132" max="5132" width="8.5" style="1" customWidth="1"/>
    <col min="5133" max="5133" width="5.75" style="1" bestFit="1" customWidth="1"/>
    <col min="5134" max="5134" width="7.58203125" style="1" customWidth="1"/>
    <col min="5135" max="5135" width="5.75" style="1" bestFit="1" customWidth="1"/>
    <col min="5136" max="5136" width="6.58203125" style="1" customWidth="1"/>
    <col min="5137" max="5137" width="1.08203125" style="1" customWidth="1"/>
    <col min="5138" max="5138" width="8.83203125" style="1" bestFit="1" customWidth="1"/>
    <col min="5139" max="5364" width="8.75" style="1"/>
    <col min="5365" max="5365" width="22" style="1" customWidth="1"/>
    <col min="5366" max="5366" width="19.83203125" style="1" bestFit="1" customWidth="1"/>
    <col min="5367" max="5367" width="23.25" style="1" bestFit="1" customWidth="1"/>
    <col min="5368" max="5368" width="6.58203125" style="1" bestFit="1" customWidth="1"/>
    <col min="5369" max="5369" width="10.08203125" style="1" bestFit="1" customWidth="1"/>
    <col min="5370" max="5370" width="8.5" style="1" customWidth="1"/>
    <col min="5371" max="5371" width="7" style="1" bestFit="1" customWidth="1"/>
    <col min="5372" max="5372" width="5.83203125" style="1" bestFit="1" customWidth="1"/>
    <col min="5373" max="5373" width="6.25" style="1" bestFit="1" customWidth="1"/>
    <col min="5374" max="5374" width="7.25" style="1" bestFit="1" customWidth="1"/>
    <col min="5375" max="5375" width="5.83203125" style="1" bestFit="1" customWidth="1"/>
    <col min="5376" max="5376" width="8" style="1" bestFit="1" customWidth="1"/>
    <col min="5377" max="5377" width="7.75" style="1" bestFit="1" customWidth="1"/>
    <col min="5378" max="5378" width="5.83203125" style="1" bestFit="1" customWidth="1"/>
    <col min="5379" max="5379" width="8" style="1" customWidth="1"/>
    <col min="5380" max="5380" width="7.08203125" style="1" bestFit="1" customWidth="1"/>
    <col min="5381" max="5381" width="5.75" style="1" bestFit="1" customWidth="1"/>
    <col min="5382" max="5382" width="6.83203125" style="1" customWidth="1"/>
    <col min="5383" max="5383" width="5.75" style="1" bestFit="1" customWidth="1"/>
    <col min="5384" max="5384" width="7.25" style="1" customWidth="1"/>
    <col min="5385" max="5385" width="5.75" style="1" bestFit="1" customWidth="1"/>
    <col min="5386" max="5386" width="7.5" style="1" customWidth="1"/>
    <col min="5387" max="5387" width="5.75" style="1" bestFit="1" customWidth="1"/>
    <col min="5388" max="5388" width="8.5" style="1" customWidth="1"/>
    <col min="5389" max="5389" width="5.75" style="1" bestFit="1" customWidth="1"/>
    <col min="5390" max="5390" width="7.58203125" style="1" customWidth="1"/>
    <col min="5391" max="5391" width="5.75" style="1" bestFit="1" customWidth="1"/>
    <col min="5392" max="5392" width="6.58203125" style="1" customWidth="1"/>
    <col min="5393" max="5393" width="1.08203125" style="1" customWidth="1"/>
    <col min="5394" max="5394" width="8.83203125" style="1" bestFit="1" customWidth="1"/>
    <col min="5395" max="5620" width="8.75" style="1"/>
    <col min="5621" max="5621" width="22" style="1" customWidth="1"/>
    <col min="5622" max="5622" width="19.83203125" style="1" bestFit="1" customWidth="1"/>
    <col min="5623" max="5623" width="23.25" style="1" bestFit="1" customWidth="1"/>
    <col min="5624" max="5624" width="6.58203125" style="1" bestFit="1" customWidth="1"/>
    <col min="5625" max="5625" width="10.08203125" style="1" bestFit="1" customWidth="1"/>
    <col min="5626" max="5626" width="8.5" style="1" customWidth="1"/>
    <col min="5627" max="5627" width="7" style="1" bestFit="1" customWidth="1"/>
    <col min="5628" max="5628" width="5.83203125" style="1" bestFit="1" customWidth="1"/>
    <col min="5629" max="5629" width="6.25" style="1" bestFit="1" customWidth="1"/>
    <col min="5630" max="5630" width="7.25" style="1" bestFit="1" customWidth="1"/>
    <col min="5631" max="5631" width="5.83203125" style="1" bestFit="1" customWidth="1"/>
    <col min="5632" max="5632" width="8" style="1" bestFit="1" customWidth="1"/>
    <col min="5633" max="5633" width="7.75" style="1" bestFit="1" customWidth="1"/>
    <col min="5634" max="5634" width="5.83203125" style="1" bestFit="1" customWidth="1"/>
    <col min="5635" max="5635" width="8" style="1" customWidth="1"/>
    <col min="5636" max="5636" width="7.08203125" style="1" bestFit="1" customWidth="1"/>
    <col min="5637" max="5637" width="5.75" style="1" bestFit="1" customWidth="1"/>
    <col min="5638" max="5638" width="6.83203125" style="1" customWidth="1"/>
    <col min="5639" max="5639" width="5.75" style="1" bestFit="1" customWidth="1"/>
    <col min="5640" max="5640" width="7.25" style="1" customWidth="1"/>
    <col min="5641" max="5641" width="5.75" style="1" bestFit="1" customWidth="1"/>
    <col min="5642" max="5642" width="7.5" style="1" customWidth="1"/>
    <col min="5643" max="5643" width="5.75" style="1" bestFit="1" customWidth="1"/>
    <col min="5644" max="5644" width="8.5" style="1" customWidth="1"/>
    <col min="5645" max="5645" width="5.75" style="1" bestFit="1" customWidth="1"/>
    <col min="5646" max="5646" width="7.58203125" style="1" customWidth="1"/>
    <col min="5647" max="5647" width="5.75" style="1" bestFit="1" customWidth="1"/>
    <col min="5648" max="5648" width="6.58203125" style="1" customWidth="1"/>
    <col min="5649" max="5649" width="1.08203125" style="1" customWidth="1"/>
    <col min="5650" max="5650" width="8.83203125" style="1" bestFit="1" customWidth="1"/>
    <col min="5651" max="5876" width="8.75" style="1"/>
    <col min="5877" max="5877" width="22" style="1" customWidth="1"/>
    <col min="5878" max="5878" width="19.83203125" style="1" bestFit="1" customWidth="1"/>
    <col min="5879" max="5879" width="23.25" style="1" bestFit="1" customWidth="1"/>
    <col min="5880" max="5880" width="6.58203125" style="1" bestFit="1" customWidth="1"/>
    <col min="5881" max="5881" width="10.08203125" style="1" bestFit="1" customWidth="1"/>
    <col min="5882" max="5882" width="8.5" style="1" customWidth="1"/>
    <col min="5883" max="5883" width="7" style="1" bestFit="1" customWidth="1"/>
    <col min="5884" max="5884" width="5.83203125" style="1" bestFit="1" customWidth="1"/>
    <col min="5885" max="5885" width="6.25" style="1" bestFit="1" customWidth="1"/>
    <col min="5886" max="5886" width="7.25" style="1" bestFit="1" customWidth="1"/>
    <col min="5887" max="5887" width="5.83203125" style="1" bestFit="1" customWidth="1"/>
    <col min="5888" max="5888" width="8" style="1" bestFit="1" customWidth="1"/>
    <col min="5889" max="5889" width="7.75" style="1" bestFit="1" customWidth="1"/>
    <col min="5890" max="5890" width="5.83203125" style="1" bestFit="1" customWidth="1"/>
    <col min="5891" max="5891" width="8" style="1" customWidth="1"/>
    <col min="5892" max="5892" width="7.08203125" style="1" bestFit="1" customWidth="1"/>
    <col min="5893" max="5893" width="5.75" style="1" bestFit="1" customWidth="1"/>
    <col min="5894" max="5894" width="6.83203125" style="1" customWidth="1"/>
    <col min="5895" max="5895" width="5.75" style="1" bestFit="1" customWidth="1"/>
    <col min="5896" max="5896" width="7.25" style="1" customWidth="1"/>
    <col min="5897" max="5897" width="5.75" style="1" bestFit="1" customWidth="1"/>
    <col min="5898" max="5898" width="7.5" style="1" customWidth="1"/>
    <col min="5899" max="5899" width="5.75" style="1" bestFit="1" customWidth="1"/>
    <col min="5900" max="5900" width="8.5" style="1" customWidth="1"/>
    <col min="5901" max="5901" width="5.75" style="1" bestFit="1" customWidth="1"/>
    <col min="5902" max="5902" width="7.58203125" style="1" customWidth="1"/>
    <col min="5903" max="5903" width="5.75" style="1" bestFit="1" customWidth="1"/>
    <col min="5904" max="5904" width="6.58203125" style="1" customWidth="1"/>
    <col min="5905" max="5905" width="1.08203125" style="1" customWidth="1"/>
    <col min="5906" max="5906" width="8.83203125" style="1" bestFit="1" customWidth="1"/>
    <col min="5907" max="6132" width="8.75" style="1"/>
    <col min="6133" max="6133" width="22" style="1" customWidth="1"/>
    <col min="6134" max="6134" width="19.83203125" style="1" bestFit="1" customWidth="1"/>
    <col min="6135" max="6135" width="23.25" style="1" bestFit="1" customWidth="1"/>
    <col min="6136" max="6136" width="6.58203125" style="1" bestFit="1" customWidth="1"/>
    <col min="6137" max="6137" width="10.08203125" style="1" bestFit="1" customWidth="1"/>
    <col min="6138" max="6138" width="8.5" style="1" customWidth="1"/>
    <col min="6139" max="6139" width="7" style="1" bestFit="1" customWidth="1"/>
    <col min="6140" max="6140" width="5.83203125" style="1" bestFit="1" customWidth="1"/>
    <col min="6141" max="6141" width="6.25" style="1" bestFit="1" customWidth="1"/>
    <col min="6142" max="6142" width="7.25" style="1" bestFit="1" customWidth="1"/>
    <col min="6143" max="6143" width="5.83203125" style="1" bestFit="1" customWidth="1"/>
    <col min="6144" max="6144" width="8" style="1" bestFit="1" customWidth="1"/>
    <col min="6145" max="6145" width="7.75" style="1" bestFit="1" customWidth="1"/>
    <col min="6146" max="6146" width="5.83203125" style="1" bestFit="1" customWidth="1"/>
    <col min="6147" max="6147" width="8" style="1" customWidth="1"/>
    <col min="6148" max="6148" width="7.08203125" style="1" bestFit="1" customWidth="1"/>
    <col min="6149" max="6149" width="5.75" style="1" bestFit="1" customWidth="1"/>
    <col min="6150" max="6150" width="6.83203125" style="1" customWidth="1"/>
    <col min="6151" max="6151" width="5.75" style="1" bestFit="1" customWidth="1"/>
    <col min="6152" max="6152" width="7.25" style="1" customWidth="1"/>
    <col min="6153" max="6153" width="5.75" style="1" bestFit="1" customWidth="1"/>
    <col min="6154" max="6154" width="7.5" style="1" customWidth="1"/>
    <col min="6155" max="6155" width="5.75" style="1" bestFit="1" customWidth="1"/>
    <col min="6156" max="6156" width="8.5" style="1" customWidth="1"/>
    <col min="6157" max="6157" width="5.75" style="1" bestFit="1" customWidth="1"/>
    <col min="6158" max="6158" width="7.58203125" style="1" customWidth="1"/>
    <col min="6159" max="6159" width="5.75" style="1" bestFit="1" customWidth="1"/>
    <col min="6160" max="6160" width="6.58203125" style="1" customWidth="1"/>
    <col min="6161" max="6161" width="1.08203125" style="1" customWidth="1"/>
    <col min="6162" max="6162" width="8.83203125" style="1" bestFit="1" customWidth="1"/>
    <col min="6163" max="6388" width="8.75" style="1"/>
    <col min="6389" max="6389" width="22" style="1" customWidth="1"/>
    <col min="6390" max="6390" width="19.83203125" style="1" bestFit="1" customWidth="1"/>
    <col min="6391" max="6391" width="23.25" style="1" bestFit="1" customWidth="1"/>
    <col min="6392" max="6392" width="6.58203125" style="1" bestFit="1" customWidth="1"/>
    <col min="6393" max="6393" width="10.08203125" style="1" bestFit="1" customWidth="1"/>
    <col min="6394" max="6394" width="8.5" style="1" customWidth="1"/>
    <col min="6395" max="6395" width="7" style="1" bestFit="1" customWidth="1"/>
    <col min="6396" max="6396" width="5.83203125" style="1" bestFit="1" customWidth="1"/>
    <col min="6397" max="6397" width="6.25" style="1" bestFit="1" customWidth="1"/>
    <col min="6398" max="6398" width="7.25" style="1" bestFit="1" customWidth="1"/>
    <col min="6399" max="6399" width="5.83203125" style="1" bestFit="1" customWidth="1"/>
    <col min="6400" max="6400" width="8" style="1" bestFit="1" customWidth="1"/>
    <col min="6401" max="6401" width="7.75" style="1" bestFit="1" customWidth="1"/>
    <col min="6402" max="6402" width="5.83203125" style="1" bestFit="1" customWidth="1"/>
    <col min="6403" max="6403" width="8" style="1" customWidth="1"/>
    <col min="6404" max="6404" width="7.08203125" style="1" bestFit="1" customWidth="1"/>
    <col min="6405" max="6405" width="5.75" style="1" bestFit="1" customWidth="1"/>
    <col min="6406" max="6406" width="6.83203125" style="1" customWidth="1"/>
    <col min="6407" max="6407" width="5.75" style="1" bestFit="1" customWidth="1"/>
    <col min="6408" max="6408" width="7.25" style="1" customWidth="1"/>
    <col min="6409" max="6409" width="5.75" style="1" bestFit="1" customWidth="1"/>
    <col min="6410" max="6410" width="7.5" style="1" customWidth="1"/>
    <col min="6411" max="6411" width="5.75" style="1" bestFit="1" customWidth="1"/>
    <col min="6412" max="6412" width="8.5" style="1" customWidth="1"/>
    <col min="6413" max="6413" width="5.75" style="1" bestFit="1" customWidth="1"/>
    <col min="6414" max="6414" width="7.58203125" style="1" customWidth="1"/>
    <col min="6415" max="6415" width="5.75" style="1" bestFit="1" customWidth="1"/>
    <col min="6416" max="6416" width="6.58203125" style="1" customWidth="1"/>
    <col min="6417" max="6417" width="1.08203125" style="1" customWidth="1"/>
    <col min="6418" max="6418" width="8.83203125" style="1" bestFit="1" customWidth="1"/>
    <col min="6419" max="6644" width="8.75" style="1"/>
    <col min="6645" max="6645" width="22" style="1" customWidth="1"/>
    <col min="6646" max="6646" width="19.83203125" style="1" bestFit="1" customWidth="1"/>
    <col min="6647" max="6647" width="23.25" style="1" bestFit="1" customWidth="1"/>
    <col min="6648" max="6648" width="6.58203125" style="1" bestFit="1" customWidth="1"/>
    <col min="6649" max="6649" width="10.08203125" style="1" bestFit="1" customWidth="1"/>
    <col min="6650" max="6650" width="8.5" style="1" customWidth="1"/>
    <col min="6651" max="6651" width="7" style="1" bestFit="1" customWidth="1"/>
    <col min="6652" max="6652" width="5.83203125" style="1" bestFit="1" customWidth="1"/>
    <col min="6653" max="6653" width="6.25" style="1" bestFit="1" customWidth="1"/>
    <col min="6654" max="6654" width="7.25" style="1" bestFit="1" customWidth="1"/>
    <col min="6655" max="6655" width="5.83203125" style="1" bestFit="1" customWidth="1"/>
    <col min="6656" max="6656" width="8" style="1" bestFit="1" customWidth="1"/>
    <col min="6657" max="6657" width="7.75" style="1" bestFit="1" customWidth="1"/>
    <col min="6658" max="6658" width="5.83203125" style="1" bestFit="1" customWidth="1"/>
    <col min="6659" max="6659" width="8" style="1" customWidth="1"/>
    <col min="6660" max="6660" width="7.08203125" style="1" bestFit="1" customWidth="1"/>
    <col min="6661" max="6661" width="5.75" style="1" bestFit="1" customWidth="1"/>
    <col min="6662" max="6662" width="6.83203125" style="1" customWidth="1"/>
    <col min="6663" max="6663" width="5.75" style="1" bestFit="1" customWidth="1"/>
    <col min="6664" max="6664" width="7.25" style="1" customWidth="1"/>
    <col min="6665" max="6665" width="5.75" style="1" bestFit="1" customWidth="1"/>
    <col min="6666" max="6666" width="7.5" style="1" customWidth="1"/>
    <col min="6667" max="6667" width="5.75" style="1" bestFit="1" customWidth="1"/>
    <col min="6668" max="6668" width="8.5" style="1" customWidth="1"/>
    <col min="6669" max="6669" width="5.75" style="1" bestFit="1" customWidth="1"/>
    <col min="6670" max="6670" width="7.58203125" style="1" customWidth="1"/>
    <col min="6671" max="6671" width="5.75" style="1" bestFit="1" customWidth="1"/>
    <col min="6672" max="6672" width="6.58203125" style="1" customWidth="1"/>
    <col min="6673" max="6673" width="1.08203125" style="1" customWidth="1"/>
    <col min="6674" max="6674" width="8.83203125" style="1" bestFit="1" customWidth="1"/>
    <col min="6675" max="6900" width="8.75" style="1"/>
    <col min="6901" max="6901" width="22" style="1" customWidth="1"/>
    <col min="6902" max="6902" width="19.83203125" style="1" bestFit="1" customWidth="1"/>
    <col min="6903" max="6903" width="23.25" style="1" bestFit="1" customWidth="1"/>
    <col min="6904" max="6904" width="6.58203125" style="1" bestFit="1" customWidth="1"/>
    <col min="6905" max="6905" width="10.08203125" style="1" bestFit="1" customWidth="1"/>
    <col min="6906" max="6906" width="8.5" style="1" customWidth="1"/>
    <col min="6907" max="6907" width="7" style="1" bestFit="1" customWidth="1"/>
    <col min="6908" max="6908" width="5.83203125" style="1" bestFit="1" customWidth="1"/>
    <col min="6909" max="6909" width="6.25" style="1" bestFit="1" customWidth="1"/>
    <col min="6910" max="6910" width="7.25" style="1" bestFit="1" customWidth="1"/>
    <col min="6911" max="6911" width="5.83203125" style="1" bestFit="1" customWidth="1"/>
    <col min="6912" max="6912" width="8" style="1" bestFit="1" customWidth="1"/>
    <col min="6913" max="6913" width="7.75" style="1" bestFit="1" customWidth="1"/>
    <col min="6914" max="6914" width="5.83203125" style="1" bestFit="1" customWidth="1"/>
    <col min="6915" max="6915" width="8" style="1" customWidth="1"/>
    <col min="6916" max="6916" width="7.08203125" style="1" bestFit="1" customWidth="1"/>
    <col min="6917" max="6917" width="5.75" style="1" bestFit="1" customWidth="1"/>
    <col min="6918" max="6918" width="6.83203125" style="1" customWidth="1"/>
    <col min="6919" max="6919" width="5.75" style="1" bestFit="1" customWidth="1"/>
    <col min="6920" max="6920" width="7.25" style="1" customWidth="1"/>
    <col min="6921" max="6921" width="5.75" style="1" bestFit="1" customWidth="1"/>
    <col min="6922" max="6922" width="7.5" style="1" customWidth="1"/>
    <col min="6923" max="6923" width="5.75" style="1" bestFit="1" customWidth="1"/>
    <col min="6924" max="6924" width="8.5" style="1" customWidth="1"/>
    <col min="6925" max="6925" width="5.75" style="1" bestFit="1" customWidth="1"/>
    <col min="6926" max="6926" width="7.58203125" style="1" customWidth="1"/>
    <col min="6927" max="6927" width="5.75" style="1" bestFit="1" customWidth="1"/>
    <col min="6928" max="6928" width="6.58203125" style="1" customWidth="1"/>
    <col min="6929" max="6929" width="1.08203125" style="1" customWidth="1"/>
    <col min="6930" max="6930" width="8.83203125" style="1" bestFit="1" customWidth="1"/>
    <col min="6931" max="7156" width="8.75" style="1"/>
    <col min="7157" max="7157" width="22" style="1" customWidth="1"/>
    <col min="7158" max="7158" width="19.83203125" style="1" bestFit="1" customWidth="1"/>
    <col min="7159" max="7159" width="23.25" style="1" bestFit="1" customWidth="1"/>
    <col min="7160" max="7160" width="6.58203125" style="1" bestFit="1" customWidth="1"/>
    <col min="7161" max="7161" width="10.08203125" style="1" bestFit="1" customWidth="1"/>
    <col min="7162" max="7162" width="8.5" style="1" customWidth="1"/>
    <col min="7163" max="7163" width="7" style="1" bestFit="1" customWidth="1"/>
    <col min="7164" max="7164" width="5.83203125" style="1" bestFit="1" customWidth="1"/>
    <col min="7165" max="7165" width="6.25" style="1" bestFit="1" customWidth="1"/>
    <col min="7166" max="7166" width="7.25" style="1" bestFit="1" customWidth="1"/>
    <col min="7167" max="7167" width="5.83203125" style="1" bestFit="1" customWidth="1"/>
    <col min="7168" max="7168" width="8" style="1" bestFit="1" customWidth="1"/>
    <col min="7169" max="7169" width="7.75" style="1" bestFit="1" customWidth="1"/>
    <col min="7170" max="7170" width="5.83203125" style="1" bestFit="1" customWidth="1"/>
    <col min="7171" max="7171" width="8" style="1" customWidth="1"/>
    <col min="7172" max="7172" width="7.08203125" style="1" bestFit="1" customWidth="1"/>
    <col min="7173" max="7173" width="5.75" style="1" bestFit="1" customWidth="1"/>
    <col min="7174" max="7174" width="6.83203125" style="1" customWidth="1"/>
    <col min="7175" max="7175" width="5.75" style="1" bestFit="1" customWidth="1"/>
    <col min="7176" max="7176" width="7.25" style="1" customWidth="1"/>
    <col min="7177" max="7177" width="5.75" style="1" bestFit="1" customWidth="1"/>
    <col min="7178" max="7178" width="7.5" style="1" customWidth="1"/>
    <col min="7179" max="7179" width="5.75" style="1" bestFit="1" customWidth="1"/>
    <col min="7180" max="7180" width="8.5" style="1" customWidth="1"/>
    <col min="7181" max="7181" width="5.75" style="1" bestFit="1" customWidth="1"/>
    <col min="7182" max="7182" width="7.58203125" style="1" customWidth="1"/>
    <col min="7183" max="7183" width="5.75" style="1" bestFit="1" customWidth="1"/>
    <col min="7184" max="7184" width="6.58203125" style="1" customWidth="1"/>
    <col min="7185" max="7185" width="1.08203125" style="1" customWidth="1"/>
    <col min="7186" max="7186" width="8.83203125" style="1" bestFit="1" customWidth="1"/>
    <col min="7187" max="7412" width="8.75" style="1"/>
    <col min="7413" max="7413" width="22" style="1" customWidth="1"/>
    <col min="7414" max="7414" width="19.83203125" style="1" bestFit="1" customWidth="1"/>
    <col min="7415" max="7415" width="23.25" style="1" bestFit="1" customWidth="1"/>
    <col min="7416" max="7416" width="6.58203125" style="1" bestFit="1" customWidth="1"/>
    <col min="7417" max="7417" width="10.08203125" style="1" bestFit="1" customWidth="1"/>
    <col min="7418" max="7418" width="8.5" style="1" customWidth="1"/>
    <col min="7419" max="7419" width="7" style="1" bestFit="1" customWidth="1"/>
    <col min="7420" max="7420" width="5.83203125" style="1" bestFit="1" customWidth="1"/>
    <col min="7421" max="7421" width="6.25" style="1" bestFit="1" customWidth="1"/>
    <col min="7422" max="7422" width="7.25" style="1" bestFit="1" customWidth="1"/>
    <col min="7423" max="7423" width="5.83203125" style="1" bestFit="1" customWidth="1"/>
    <col min="7424" max="7424" width="8" style="1" bestFit="1" customWidth="1"/>
    <col min="7425" max="7425" width="7.75" style="1" bestFit="1" customWidth="1"/>
    <col min="7426" max="7426" width="5.83203125" style="1" bestFit="1" customWidth="1"/>
    <col min="7427" max="7427" width="8" style="1" customWidth="1"/>
    <col min="7428" max="7428" width="7.08203125" style="1" bestFit="1" customWidth="1"/>
    <col min="7429" max="7429" width="5.75" style="1" bestFit="1" customWidth="1"/>
    <col min="7430" max="7430" width="6.83203125" style="1" customWidth="1"/>
    <col min="7431" max="7431" width="5.75" style="1" bestFit="1" customWidth="1"/>
    <col min="7432" max="7432" width="7.25" style="1" customWidth="1"/>
    <col min="7433" max="7433" width="5.75" style="1" bestFit="1" customWidth="1"/>
    <col min="7434" max="7434" width="7.5" style="1" customWidth="1"/>
    <col min="7435" max="7435" width="5.75" style="1" bestFit="1" customWidth="1"/>
    <col min="7436" max="7436" width="8.5" style="1" customWidth="1"/>
    <col min="7437" max="7437" width="5.75" style="1" bestFit="1" customWidth="1"/>
    <col min="7438" max="7438" width="7.58203125" style="1" customWidth="1"/>
    <col min="7439" max="7439" width="5.75" style="1" bestFit="1" customWidth="1"/>
    <col min="7440" max="7440" width="6.58203125" style="1" customWidth="1"/>
    <col min="7441" max="7441" width="1.08203125" style="1" customWidth="1"/>
    <col min="7442" max="7442" width="8.83203125" style="1" bestFit="1" customWidth="1"/>
    <col min="7443" max="7668" width="8.75" style="1"/>
    <col min="7669" max="7669" width="22" style="1" customWidth="1"/>
    <col min="7670" max="7670" width="19.83203125" style="1" bestFit="1" customWidth="1"/>
    <col min="7671" max="7671" width="23.25" style="1" bestFit="1" customWidth="1"/>
    <col min="7672" max="7672" width="6.58203125" style="1" bestFit="1" customWidth="1"/>
    <col min="7673" max="7673" width="10.08203125" style="1" bestFit="1" customWidth="1"/>
    <col min="7674" max="7674" width="8.5" style="1" customWidth="1"/>
    <col min="7675" max="7675" width="7" style="1" bestFit="1" customWidth="1"/>
    <col min="7676" max="7676" width="5.83203125" style="1" bestFit="1" customWidth="1"/>
    <col min="7677" max="7677" width="6.25" style="1" bestFit="1" customWidth="1"/>
    <col min="7678" max="7678" width="7.25" style="1" bestFit="1" customWidth="1"/>
    <col min="7679" max="7679" width="5.83203125" style="1" bestFit="1" customWidth="1"/>
    <col min="7680" max="7680" width="8" style="1" bestFit="1" customWidth="1"/>
    <col min="7681" max="7681" width="7.75" style="1" bestFit="1" customWidth="1"/>
    <col min="7682" max="7682" width="5.83203125" style="1" bestFit="1" customWidth="1"/>
    <col min="7683" max="7683" width="8" style="1" customWidth="1"/>
    <col min="7684" max="7684" width="7.08203125" style="1" bestFit="1" customWidth="1"/>
    <col min="7685" max="7685" width="5.75" style="1" bestFit="1" customWidth="1"/>
    <col min="7686" max="7686" width="6.83203125" style="1" customWidth="1"/>
    <col min="7687" max="7687" width="5.75" style="1" bestFit="1" customWidth="1"/>
    <col min="7688" max="7688" width="7.25" style="1" customWidth="1"/>
    <col min="7689" max="7689" width="5.75" style="1" bestFit="1" customWidth="1"/>
    <col min="7690" max="7690" width="7.5" style="1" customWidth="1"/>
    <col min="7691" max="7691" width="5.75" style="1" bestFit="1" customWidth="1"/>
    <col min="7692" max="7692" width="8.5" style="1" customWidth="1"/>
    <col min="7693" max="7693" width="5.75" style="1" bestFit="1" customWidth="1"/>
    <col min="7694" max="7694" width="7.58203125" style="1" customWidth="1"/>
    <col min="7695" max="7695" width="5.75" style="1" bestFit="1" customWidth="1"/>
    <col min="7696" max="7696" width="6.58203125" style="1" customWidth="1"/>
    <col min="7697" max="7697" width="1.08203125" style="1" customWidth="1"/>
    <col min="7698" max="7698" width="8.83203125" style="1" bestFit="1" customWidth="1"/>
    <col min="7699" max="7924" width="8.75" style="1"/>
    <col min="7925" max="7925" width="22" style="1" customWidth="1"/>
    <col min="7926" max="7926" width="19.83203125" style="1" bestFit="1" customWidth="1"/>
    <col min="7927" max="7927" width="23.25" style="1" bestFit="1" customWidth="1"/>
    <col min="7928" max="7928" width="6.58203125" style="1" bestFit="1" customWidth="1"/>
    <col min="7929" max="7929" width="10.08203125" style="1" bestFit="1" customWidth="1"/>
    <col min="7930" max="7930" width="8.5" style="1" customWidth="1"/>
    <col min="7931" max="7931" width="7" style="1" bestFit="1" customWidth="1"/>
    <col min="7932" max="7932" width="5.83203125" style="1" bestFit="1" customWidth="1"/>
    <col min="7933" max="7933" width="6.25" style="1" bestFit="1" customWidth="1"/>
    <col min="7934" max="7934" width="7.25" style="1" bestFit="1" customWidth="1"/>
    <col min="7935" max="7935" width="5.83203125" style="1" bestFit="1" customWidth="1"/>
    <col min="7936" max="7936" width="8" style="1" bestFit="1" customWidth="1"/>
    <col min="7937" max="7937" width="7.75" style="1" bestFit="1" customWidth="1"/>
    <col min="7938" max="7938" width="5.83203125" style="1" bestFit="1" customWidth="1"/>
    <col min="7939" max="7939" width="8" style="1" customWidth="1"/>
    <col min="7940" max="7940" width="7.08203125" style="1" bestFit="1" customWidth="1"/>
    <col min="7941" max="7941" width="5.75" style="1" bestFit="1" customWidth="1"/>
    <col min="7942" max="7942" width="6.83203125" style="1" customWidth="1"/>
    <col min="7943" max="7943" width="5.75" style="1" bestFit="1" customWidth="1"/>
    <col min="7944" max="7944" width="7.25" style="1" customWidth="1"/>
    <col min="7945" max="7945" width="5.75" style="1" bestFit="1" customWidth="1"/>
    <col min="7946" max="7946" width="7.5" style="1" customWidth="1"/>
    <col min="7947" max="7947" width="5.75" style="1" bestFit="1" customWidth="1"/>
    <col min="7948" max="7948" width="8.5" style="1" customWidth="1"/>
    <col min="7949" max="7949" width="5.75" style="1" bestFit="1" customWidth="1"/>
    <col min="7950" max="7950" width="7.58203125" style="1" customWidth="1"/>
    <col min="7951" max="7951" width="5.75" style="1" bestFit="1" customWidth="1"/>
    <col min="7952" max="7952" width="6.58203125" style="1" customWidth="1"/>
    <col min="7953" max="7953" width="1.08203125" style="1" customWidth="1"/>
    <col min="7954" max="7954" width="8.83203125" style="1" bestFit="1" customWidth="1"/>
    <col min="7955" max="8180" width="8.75" style="1"/>
    <col min="8181" max="8181" width="22" style="1" customWidth="1"/>
    <col min="8182" max="8182" width="19.83203125" style="1" bestFit="1" customWidth="1"/>
    <col min="8183" max="8183" width="23.25" style="1" bestFit="1" customWidth="1"/>
    <col min="8184" max="8184" width="6.58203125" style="1" bestFit="1" customWidth="1"/>
    <col min="8185" max="8185" width="10.08203125" style="1" bestFit="1" customWidth="1"/>
    <col min="8186" max="8186" width="8.5" style="1" customWidth="1"/>
    <col min="8187" max="8187" width="7" style="1" bestFit="1" customWidth="1"/>
    <col min="8188" max="8188" width="5.83203125" style="1" bestFit="1" customWidth="1"/>
    <col min="8189" max="8189" width="6.25" style="1" bestFit="1" customWidth="1"/>
    <col min="8190" max="8190" width="7.25" style="1" bestFit="1" customWidth="1"/>
    <col min="8191" max="8191" width="5.83203125" style="1" bestFit="1" customWidth="1"/>
    <col min="8192" max="8192" width="8" style="1" bestFit="1" customWidth="1"/>
    <col min="8193" max="8193" width="7.75" style="1" bestFit="1" customWidth="1"/>
    <col min="8194" max="8194" width="5.83203125" style="1" bestFit="1" customWidth="1"/>
    <col min="8195" max="8195" width="8" style="1" customWidth="1"/>
    <col min="8196" max="8196" width="7.08203125" style="1" bestFit="1" customWidth="1"/>
    <col min="8197" max="8197" width="5.75" style="1" bestFit="1" customWidth="1"/>
    <col min="8198" max="8198" width="6.83203125" style="1" customWidth="1"/>
    <col min="8199" max="8199" width="5.75" style="1" bestFit="1" customWidth="1"/>
    <col min="8200" max="8200" width="7.25" style="1" customWidth="1"/>
    <col min="8201" max="8201" width="5.75" style="1" bestFit="1" customWidth="1"/>
    <col min="8202" max="8202" width="7.5" style="1" customWidth="1"/>
    <col min="8203" max="8203" width="5.75" style="1" bestFit="1" customWidth="1"/>
    <col min="8204" max="8204" width="8.5" style="1" customWidth="1"/>
    <col min="8205" max="8205" width="5.75" style="1" bestFit="1" customWidth="1"/>
    <col min="8206" max="8206" width="7.58203125" style="1" customWidth="1"/>
    <col min="8207" max="8207" width="5.75" style="1" bestFit="1" customWidth="1"/>
    <col min="8208" max="8208" width="6.58203125" style="1" customWidth="1"/>
    <col min="8209" max="8209" width="1.08203125" style="1" customWidth="1"/>
    <col min="8210" max="8210" width="8.83203125" style="1" bestFit="1" customWidth="1"/>
    <col min="8211" max="8436" width="8.75" style="1"/>
    <col min="8437" max="8437" width="22" style="1" customWidth="1"/>
    <col min="8438" max="8438" width="19.83203125" style="1" bestFit="1" customWidth="1"/>
    <col min="8439" max="8439" width="23.25" style="1" bestFit="1" customWidth="1"/>
    <col min="8440" max="8440" width="6.58203125" style="1" bestFit="1" customWidth="1"/>
    <col min="8441" max="8441" width="10.08203125" style="1" bestFit="1" customWidth="1"/>
    <col min="8442" max="8442" width="8.5" style="1" customWidth="1"/>
    <col min="8443" max="8443" width="7" style="1" bestFit="1" customWidth="1"/>
    <col min="8444" max="8444" width="5.83203125" style="1" bestFit="1" customWidth="1"/>
    <col min="8445" max="8445" width="6.25" style="1" bestFit="1" customWidth="1"/>
    <col min="8446" max="8446" width="7.25" style="1" bestFit="1" customWidth="1"/>
    <col min="8447" max="8447" width="5.83203125" style="1" bestFit="1" customWidth="1"/>
    <col min="8448" max="8448" width="8" style="1" bestFit="1" customWidth="1"/>
    <col min="8449" max="8449" width="7.75" style="1" bestFit="1" customWidth="1"/>
    <col min="8450" max="8450" width="5.83203125" style="1" bestFit="1" customWidth="1"/>
    <col min="8451" max="8451" width="8" style="1" customWidth="1"/>
    <col min="8452" max="8452" width="7.08203125" style="1" bestFit="1" customWidth="1"/>
    <col min="8453" max="8453" width="5.75" style="1" bestFit="1" customWidth="1"/>
    <col min="8454" max="8454" width="6.83203125" style="1" customWidth="1"/>
    <col min="8455" max="8455" width="5.75" style="1" bestFit="1" customWidth="1"/>
    <col min="8456" max="8456" width="7.25" style="1" customWidth="1"/>
    <col min="8457" max="8457" width="5.75" style="1" bestFit="1" customWidth="1"/>
    <col min="8458" max="8458" width="7.5" style="1" customWidth="1"/>
    <col min="8459" max="8459" width="5.75" style="1" bestFit="1" customWidth="1"/>
    <col min="8460" max="8460" width="8.5" style="1" customWidth="1"/>
    <col min="8461" max="8461" width="5.75" style="1" bestFit="1" customWidth="1"/>
    <col min="8462" max="8462" width="7.58203125" style="1" customWidth="1"/>
    <col min="8463" max="8463" width="5.75" style="1" bestFit="1" customWidth="1"/>
    <col min="8464" max="8464" width="6.58203125" style="1" customWidth="1"/>
    <col min="8465" max="8465" width="1.08203125" style="1" customWidth="1"/>
    <col min="8466" max="8466" width="8.83203125" style="1" bestFit="1" customWidth="1"/>
    <col min="8467" max="8692" width="8.75" style="1"/>
    <col min="8693" max="8693" width="22" style="1" customWidth="1"/>
    <col min="8694" max="8694" width="19.83203125" style="1" bestFit="1" customWidth="1"/>
    <col min="8695" max="8695" width="23.25" style="1" bestFit="1" customWidth="1"/>
    <col min="8696" max="8696" width="6.58203125" style="1" bestFit="1" customWidth="1"/>
    <col min="8697" max="8697" width="10.08203125" style="1" bestFit="1" customWidth="1"/>
    <col min="8698" max="8698" width="8.5" style="1" customWidth="1"/>
    <col min="8699" max="8699" width="7" style="1" bestFit="1" customWidth="1"/>
    <col min="8700" max="8700" width="5.83203125" style="1" bestFit="1" customWidth="1"/>
    <col min="8701" max="8701" width="6.25" style="1" bestFit="1" customWidth="1"/>
    <col min="8702" max="8702" width="7.25" style="1" bestFit="1" customWidth="1"/>
    <col min="8703" max="8703" width="5.83203125" style="1" bestFit="1" customWidth="1"/>
    <col min="8704" max="8704" width="8" style="1" bestFit="1" customWidth="1"/>
    <col min="8705" max="8705" width="7.75" style="1" bestFit="1" customWidth="1"/>
    <col min="8706" max="8706" width="5.83203125" style="1" bestFit="1" customWidth="1"/>
    <col min="8707" max="8707" width="8" style="1" customWidth="1"/>
    <col min="8708" max="8708" width="7.08203125" style="1" bestFit="1" customWidth="1"/>
    <col min="8709" max="8709" width="5.75" style="1" bestFit="1" customWidth="1"/>
    <col min="8710" max="8710" width="6.83203125" style="1" customWidth="1"/>
    <col min="8711" max="8711" width="5.75" style="1" bestFit="1" customWidth="1"/>
    <col min="8712" max="8712" width="7.25" style="1" customWidth="1"/>
    <col min="8713" max="8713" width="5.75" style="1" bestFit="1" customWidth="1"/>
    <col min="8714" max="8714" width="7.5" style="1" customWidth="1"/>
    <col min="8715" max="8715" width="5.75" style="1" bestFit="1" customWidth="1"/>
    <col min="8716" max="8716" width="8.5" style="1" customWidth="1"/>
    <col min="8717" max="8717" width="5.75" style="1" bestFit="1" customWidth="1"/>
    <col min="8718" max="8718" width="7.58203125" style="1" customWidth="1"/>
    <col min="8719" max="8719" width="5.75" style="1" bestFit="1" customWidth="1"/>
    <col min="8720" max="8720" width="6.58203125" style="1" customWidth="1"/>
    <col min="8721" max="8721" width="1.08203125" style="1" customWidth="1"/>
    <col min="8722" max="8722" width="8.83203125" style="1" bestFit="1" customWidth="1"/>
    <col min="8723" max="8948" width="8.75" style="1"/>
    <col min="8949" max="8949" width="22" style="1" customWidth="1"/>
    <col min="8950" max="8950" width="19.83203125" style="1" bestFit="1" customWidth="1"/>
    <col min="8951" max="8951" width="23.25" style="1" bestFit="1" customWidth="1"/>
    <col min="8952" max="8952" width="6.58203125" style="1" bestFit="1" customWidth="1"/>
    <col min="8953" max="8953" width="10.08203125" style="1" bestFit="1" customWidth="1"/>
    <col min="8954" max="8954" width="8.5" style="1" customWidth="1"/>
    <col min="8955" max="8955" width="7" style="1" bestFit="1" customWidth="1"/>
    <col min="8956" max="8956" width="5.83203125" style="1" bestFit="1" customWidth="1"/>
    <col min="8957" max="8957" width="6.25" style="1" bestFit="1" customWidth="1"/>
    <col min="8958" max="8958" width="7.25" style="1" bestFit="1" customWidth="1"/>
    <col min="8959" max="8959" width="5.83203125" style="1" bestFit="1" customWidth="1"/>
    <col min="8960" max="8960" width="8" style="1" bestFit="1" customWidth="1"/>
    <col min="8961" max="8961" width="7.75" style="1" bestFit="1" customWidth="1"/>
    <col min="8962" max="8962" width="5.83203125" style="1" bestFit="1" customWidth="1"/>
    <col min="8963" max="8963" width="8" style="1" customWidth="1"/>
    <col min="8964" max="8964" width="7.08203125" style="1" bestFit="1" customWidth="1"/>
    <col min="8965" max="8965" width="5.75" style="1" bestFit="1" customWidth="1"/>
    <col min="8966" max="8966" width="6.83203125" style="1" customWidth="1"/>
    <col min="8967" max="8967" width="5.75" style="1" bestFit="1" customWidth="1"/>
    <col min="8968" max="8968" width="7.25" style="1" customWidth="1"/>
    <col min="8969" max="8969" width="5.75" style="1" bestFit="1" customWidth="1"/>
    <col min="8970" max="8970" width="7.5" style="1" customWidth="1"/>
    <col min="8971" max="8971" width="5.75" style="1" bestFit="1" customWidth="1"/>
    <col min="8972" max="8972" width="8.5" style="1" customWidth="1"/>
    <col min="8973" max="8973" width="5.75" style="1" bestFit="1" customWidth="1"/>
    <col min="8974" max="8974" width="7.58203125" style="1" customWidth="1"/>
    <col min="8975" max="8975" width="5.75" style="1" bestFit="1" customWidth="1"/>
    <col min="8976" max="8976" width="6.58203125" style="1" customWidth="1"/>
    <col min="8977" max="8977" width="1.08203125" style="1" customWidth="1"/>
    <col min="8978" max="8978" width="8.83203125" style="1" bestFit="1" customWidth="1"/>
    <col min="8979" max="9204" width="8.75" style="1"/>
    <col min="9205" max="9205" width="22" style="1" customWidth="1"/>
    <col min="9206" max="9206" width="19.83203125" style="1" bestFit="1" customWidth="1"/>
    <col min="9207" max="9207" width="23.25" style="1" bestFit="1" customWidth="1"/>
    <col min="9208" max="9208" width="6.58203125" style="1" bestFit="1" customWidth="1"/>
    <col min="9209" max="9209" width="10.08203125" style="1" bestFit="1" customWidth="1"/>
    <col min="9210" max="9210" width="8.5" style="1" customWidth="1"/>
    <col min="9211" max="9211" width="7" style="1" bestFit="1" customWidth="1"/>
    <col min="9212" max="9212" width="5.83203125" style="1" bestFit="1" customWidth="1"/>
    <col min="9213" max="9213" width="6.25" style="1" bestFit="1" customWidth="1"/>
    <col min="9214" max="9214" width="7.25" style="1" bestFit="1" customWidth="1"/>
    <col min="9215" max="9215" width="5.83203125" style="1" bestFit="1" customWidth="1"/>
    <col min="9216" max="9216" width="8" style="1" bestFit="1" customWidth="1"/>
    <col min="9217" max="9217" width="7.75" style="1" bestFit="1" customWidth="1"/>
    <col min="9218" max="9218" width="5.83203125" style="1" bestFit="1" customWidth="1"/>
    <col min="9219" max="9219" width="8" style="1" customWidth="1"/>
    <col min="9220" max="9220" width="7.08203125" style="1" bestFit="1" customWidth="1"/>
    <col min="9221" max="9221" width="5.75" style="1" bestFit="1" customWidth="1"/>
    <col min="9222" max="9222" width="6.83203125" style="1" customWidth="1"/>
    <col min="9223" max="9223" width="5.75" style="1" bestFit="1" customWidth="1"/>
    <col min="9224" max="9224" width="7.25" style="1" customWidth="1"/>
    <col min="9225" max="9225" width="5.75" style="1" bestFit="1" customWidth="1"/>
    <col min="9226" max="9226" width="7.5" style="1" customWidth="1"/>
    <col min="9227" max="9227" width="5.75" style="1" bestFit="1" customWidth="1"/>
    <col min="9228" max="9228" width="8.5" style="1" customWidth="1"/>
    <col min="9229" max="9229" width="5.75" style="1" bestFit="1" customWidth="1"/>
    <col min="9230" max="9230" width="7.58203125" style="1" customWidth="1"/>
    <col min="9231" max="9231" width="5.75" style="1" bestFit="1" customWidth="1"/>
    <col min="9232" max="9232" width="6.58203125" style="1" customWidth="1"/>
    <col min="9233" max="9233" width="1.08203125" style="1" customWidth="1"/>
    <col min="9234" max="9234" width="8.83203125" style="1" bestFit="1" customWidth="1"/>
    <col min="9235" max="9460" width="8.75" style="1"/>
    <col min="9461" max="9461" width="22" style="1" customWidth="1"/>
    <col min="9462" max="9462" width="19.83203125" style="1" bestFit="1" customWidth="1"/>
    <col min="9463" max="9463" width="23.25" style="1" bestFit="1" customWidth="1"/>
    <col min="9464" max="9464" width="6.58203125" style="1" bestFit="1" customWidth="1"/>
    <col min="9465" max="9465" width="10.08203125" style="1" bestFit="1" customWidth="1"/>
    <col min="9466" max="9466" width="8.5" style="1" customWidth="1"/>
    <col min="9467" max="9467" width="7" style="1" bestFit="1" customWidth="1"/>
    <col min="9468" max="9468" width="5.83203125" style="1" bestFit="1" customWidth="1"/>
    <col min="9469" max="9469" width="6.25" style="1" bestFit="1" customWidth="1"/>
    <col min="9470" max="9470" width="7.25" style="1" bestFit="1" customWidth="1"/>
    <col min="9471" max="9471" width="5.83203125" style="1" bestFit="1" customWidth="1"/>
    <col min="9472" max="9472" width="8" style="1" bestFit="1" customWidth="1"/>
    <col min="9473" max="9473" width="7.75" style="1" bestFit="1" customWidth="1"/>
    <col min="9474" max="9474" width="5.83203125" style="1" bestFit="1" customWidth="1"/>
    <col min="9475" max="9475" width="8" style="1" customWidth="1"/>
    <col min="9476" max="9476" width="7.08203125" style="1" bestFit="1" customWidth="1"/>
    <col min="9477" max="9477" width="5.75" style="1" bestFit="1" customWidth="1"/>
    <col min="9478" max="9478" width="6.83203125" style="1" customWidth="1"/>
    <col min="9479" max="9479" width="5.75" style="1" bestFit="1" customWidth="1"/>
    <col min="9480" max="9480" width="7.25" style="1" customWidth="1"/>
    <col min="9481" max="9481" width="5.75" style="1" bestFit="1" customWidth="1"/>
    <col min="9482" max="9482" width="7.5" style="1" customWidth="1"/>
    <col min="9483" max="9483" width="5.75" style="1" bestFit="1" customWidth="1"/>
    <col min="9484" max="9484" width="8.5" style="1" customWidth="1"/>
    <col min="9485" max="9485" width="5.75" style="1" bestFit="1" customWidth="1"/>
    <col min="9486" max="9486" width="7.58203125" style="1" customWidth="1"/>
    <col min="9487" max="9487" width="5.75" style="1" bestFit="1" customWidth="1"/>
    <col min="9488" max="9488" width="6.58203125" style="1" customWidth="1"/>
    <col min="9489" max="9489" width="1.08203125" style="1" customWidth="1"/>
    <col min="9490" max="9490" width="8.83203125" style="1" bestFit="1" customWidth="1"/>
    <col min="9491" max="9716" width="8.75" style="1"/>
    <col min="9717" max="9717" width="22" style="1" customWidth="1"/>
    <col min="9718" max="9718" width="19.83203125" style="1" bestFit="1" customWidth="1"/>
    <col min="9719" max="9719" width="23.25" style="1" bestFit="1" customWidth="1"/>
    <col min="9720" max="9720" width="6.58203125" style="1" bestFit="1" customWidth="1"/>
    <col min="9721" max="9721" width="10.08203125" style="1" bestFit="1" customWidth="1"/>
    <col min="9722" max="9722" width="8.5" style="1" customWidth="1"/>
    <col min="9723" max="9723" width="7" style="1" bestFit="1" customWidth="1"/>
    <col min="9724" max="9724" width="5.83203125" style="1" bestFit="1" customWidth="1"/>
    <col min="9725" max="9725" width="6.25" style="1" bestFit="1" customWidth="1"/>
    <col min="9726" max="9726" width="7.25" style="1" bestFit="1" customWidth="1"/>
    <col min="9727" max="9727" width="5.83203125" style="1" bestFit="1" customWidth="1"/>
    <col min="9728" max="9728" width="8" style="1" bestFit="1" customWidth="1"/>
    <col min="9729" max="9729" width="7.75" style="1" bestFit="1" customWidth="1"/>
    <col min="9730" max="9730" width="5.83203125" style="1" bestFit="1" customWidth="1"/>
    <col min="9731" max="9731" width="8" style="1" customWidth="1"/>
    <col min="9732" max="9732" width="7.08203125" style="1" bestFit="1" customWidth="1"/>
    <col min="9733" max="9733" width="5.75" style="1" bestFit="1" customWidth="1"/>
    <col min="9734" max="9734" width="6.83203125" style="1" customWidth="1"/>
    <col min="9735" max="9735" width="5.75" style="1" bestFit="1" customWidth="1"/>
    <col min="9736" max="9736" width="7.25" style="1" customWidth="1"/>
    <col min="9737" max="9737" width="5.75" style="1" bestFit="1" customWidth="1"/>
    <col min="9738" max="9738" width="7.5" style="1" customWidth="1"/>
    <col min="9739" max="9739" width="5.75" style="1" bestFit="1" customWidth="1"/>
    <col min="9740" max="9740" width="8.5" style="1" customWidth="1"/>
    <col min="9741" max="9741" width="5.75" style="1" bestFit="1" customWidth="1"/>
    <col min="9742" max="9742" width="7.58203125" style="1" customWidth="1"/>
    <col min="9743" max="9743" width="5.75" style="1" bestFit="1" customWidth="1"/>
    <col min="9744" max="9744" width="6.58203125" style="1" customWidth="1"/>
    <col min="9745" max="9745" width="1.08203125" style="1" customWidth="1"/>
    <col min="9746" max="9746" width="8.83203125" style="1" bestFit="1" customWidth="1"/>
    <col min="9747" max="9972" width="8.75" style="1"/>
    <col min="9973" max="9973" width="22" style="1" customWidth="1"/>
    <col min="9974" max="9974" width="19.83203125" style="1" bestFit="1" customWidth="1"/>
    <col min="9975" max="9975" width="23.25" style="1" bestFit="1" customWidth="1"/>
    <col min="9976" max="9976" width="6.58203125" style="1" bestFit="1" customWidth="1"/>
    <col min="9977" max="9977" width="10.08203125" style="1" bestFit="1" customWidth="1"/>
    <col min="9978" max="9978" width="8.5" style="1" customWidth="1"/>
    <col min="9979" max="9979" width="7" style="1" bestFit="1" customWidth="1"/>
    <col min="9980" max="9980" width="5.83203125" style="1" bestFit="1" customWidth="1"/>
    <col min="9981" max="9981" width="6.25" style="1" bestFit="1" customWidth="1"/>
    <col min="9982" max="9982" width="7.25" style="1" bestFit="1" customWidth="1"/>
    <col min="9983" max="9983" width="5.83203125" style="1" bestFit="1" customWidth="1"/>
    <col min="9984" max="9984" width="8" style="1" bestFit="1" customWidth="1"/>
    <col min="9985" max="9985" width="7.75" style="1" bestFit="1" customWidth="1"/>
    <col min="9986" max="9986" width="5.83203125" style="1" bestFit="1" customWidth="1"/>
    <col min="9987" max="9987" width="8" style="1" customWidth="1"/>
    <col min="9988" max="9988" width="7.08203125" style="1" bestFit="1" customWidth="1"/>
    <col min="9989" max="9989" width="5.75" style="1" bestFit="1" customWidth="1"/>
    <col min="9990" max="9990" width="6.83203125" style="1" customWidth="1"/>
    <col min="9991" max="9991" width="5.75" style="1" bestFit="1" customWidth="1"/>
    <col min="9992" max="9992" width="7.25" style="1" customWidth="1"/>
    <col min="9993" max="9993" width="5.75" style="1" bestFit="1" customWidth="1"/>
    <col min="9994" max="9994" width="7.5" style="1" customWidth="1"/>
    <col min="9995" max="9995" width="5.75" style="1" bestFit="1" customWidth="1"/>
    <col min="9996" max="9996" width="8.5" style="1" customWidth="1"/>
    <col min="9997" max="9997" width="5.75" style="1" bestFit="1" customWidth="1"/>
    <col min="9998" max="9998" width="7.58203125" style="1" customWidth="1"/>
    <col min="9999" max="9999" width="5.75" style="1" bestFit="1" customWidth="1"/>
    <col min="10000" max="10000" width="6.58203125" style="1" customWidth="1"/>
    <col min="10001" max="10001" width="1.08203125" style="1" customWidth="1"/>
    <col min="10002" max="10002" width="8.83203125" style="1" bestFit="1" customWidth="1"/>
    <col min="10003" max="10228" width="8.75" style="1"/>
    <col min="10229" max="10229" width="22" style="1" customWidth="1"/>
    <col min="10230" max="10230" width="19.83203125" style="1" bestFit="1" customWidth="1"/>
    <col min="10231" max="10231" width="23.25" style="1" bestFit="1" customWidth="1"/>
    <col min="10232" max="10232" width="6.58203125" style="1" bestFit="1" customWidth="1"/>
    <col min="10233" max="10233" width="10.08203125" style="1" bestFit="1" customWidth="1"/>
    <col min="10234" max="10234" width="8.5" style="1" customWidth="1"/>
    <col min="10235" max="10235" width="7" style="1" bestFit="1" customWidth="1"/>
    <col min="10236" max="10236" width="5.83203125" style="1" bestFit="1" customWidth="1"/>
    <col min="10237" max="10237" width="6.25" style="1" bestFit="1" customWidth="1"/>
    <col min="10238" max="10238" width="7.25" style="1" bestFit="1" customWidth="1"/>
    <col min="10239" max="10239" width="5.83203125" style="1" bestFit="1" customWidth="1"/>
    <col min="10240" max="10240" width="8" style="1" bestFit="1" customWidth="1"/>
    <col min="10241" max="10241" width="7.75" style="1" bestFit="1" customWidth="1"/>
    <col min="10242" max="10242" width="5.83203125" style="1" bestFit="1" customWidth="1"/>
    <col min="10243" max="10243" width="8" style="1" customWidth="1"/>
    <col min="10244" max="10244" width="7.08203125" style="1" bestFit="1" customWidth="1"/>
    <col min="10245" max="10245" width="5.75" style="1" bestFit="1" customWidth="1"/>
    <col min="10246" max="10246" width="6.83203125" style="1" customWidth="1"/>
    <col min="10247" max="10247" width="5.75" style="1" bestFit="1" customWidth="1"/>
    <col min="10248" max="10248" width="7.25" style="1" customWidth="1"/>
    <col min="10249" max="10249" width="5.75" style="1" bestFit="1" customWidth="1"/>
    <col min="10250" max="10250" width="7.5" style="1" customWidth="1"/>
    <col min="10251" max="10251" width="5.75" style="1" bestFit="1" customWidth="1"/>
    <col min="10252" max="10252" width="8.5" style="1" customWidth="1"/>
    <col min="10253" max="10253" width="5.75" style="1" bestFit="1" customWidth="1"/>
    <col min="10254" max="10254" width="7.58203125" style="1" customWidth="1"/>
    <col min="10255" max="10255" width="5.75" style="1" bestFit="1" customWidth="1"/>
    <col min="10256" max="10256" width="6.58203125" style="1" customWidth="1"/>
    <col min="10257" max="10257" width="1.08203125" style="1" customWidth="1"/>
    <col min="10258" max="10258" width="8.83203125" style="1" bestFit="1" customWidth="1"/>
    <col min="10259" max="10484" width="8.75" style="1"/>
    <col min="10485" max="10485" width="22" style="1" customWidth="1"/>
    <col min="10486" max="10486" width="19.83203125" style="1" bestFit="1" customWidth="1"/>
    <col min="10487" max="10487" width="23.25" style="1" bestFit="1" customWidth="1"/>
    <col min="10488" max="10488" width="6.58203125" style="1" bestFit="1" customWidth="1"/>
    <col min="10489" max="10489" width="10.08203125" style="1" bestFit="1" customWidth="1"/>
    <col min="10490" max="10490" width="8.5" style="1" customWidth="1"/>
    <col min="10491" max="10491" width="7" style="1" bestFit="1" customWidth="1"/>
    <col min="10492" max="10492" width="5.83203125" style="1" bestFit="1" customWidth="1"/>
    <col min="10493" max="10493" width="6.25" style="1" bestFit="1" customWidth="1"/>
    <col min="10494" max="10494" width="7.25" style="1" bestFit="1" customWidth="1"/>
    <col min="10495" max="10495" width="5.83203125" style="1" bestFit="1" customWidth="1"/>
    <col min="10496" max="10496" width="8" style="1" bestFit="1" customWidth="1"/>
    <col min="10497" max="10497" width="7.75" style="1" bestFit="1" customWidth="1"/>
    <col min="10498" max="10498" width="5.83203125" style="1" bestFit="1" customWidth="1"/>
    <col min="10499" max="10499" width="8" style="1" customWidth="1"/>
    <col min="10500" max="10500" width="7.08203125" style="1" bestFit="1" customWidth="1"/>
    <col min="10501" max="10501" width="5.75" style="1" bestFit="1" customWidth="1"/>
    <col min="10502" max="10502" width="6.83203125" style="1" customWidth="1"/>
    <col min="10503" max="10503" width="5.75" style="1" bestFit="1" customWidth="1"/>
    <col min="10504" max="10504" width="7.25" style="1" customWidth="1"/>
    <col min="10505" max="10505" width="5.75" style="1" bestFit="1" customWidth="1"/>
    <col min="10506" max="10506" width="7.5" style="1" customWidth="1"/>
    <col min="10507" max="10507" width="5.75" style="1" bestFit="1" customWidth="1"/>
    <col min="10508" max="10508" width="8.5" style="1" customWidth="1"/>
    <col min="10509" max="10509" width="5.75" style="1" bestFit="1" customWidth="1"/>
    <col min="10510" max="10510" width="7.58203125" style="1" customWidth="1"/>
    <col min="10511" max="10511" width="5.75" style="1" bestFit="1" customWidth="1"/>
    <col min="10512" max="10512" width="6.58203125" style="1" customWidth="1"/>
    <col min="10513" max="10513" width="1.08203125" style="1" customWidth="1"/>
    <col min="10514" max="10514" width="8.83203125" style="1" bestFit="1" customWidth="1"/>
    <col min="10515" max="10740" width="8.75" style="1"/>
    <col min="10741" max="10741" width="22" style="1" customWidth="1"/>
    <col min="10742" max="10742" width="19.83203125" style="1" bestFit="1" customWidth="1"/>
    <col min="10743" max="10743" width="23.25" style="1" bestFit="1" customWidth="1"/>
    <col min="10744" max="10744" width="6.58203125" style="1" bestFit="1" customWidth="1"/>
    <col min="10745" max="10745" width="10.08203125" style="1" bestFit="1" customWidth="1"/>
    <col min="10746" max="10746" width="8.5" style="1" customWidth="1"/>
    <col min="10747" max="10747" width="7" style="1" bestFit="1" customWidth="1"/>
    <col min="10748" max="10748" width="5.83203125" style="1" bestFit="1" customWidth="1"/>
    <col min="10749" max="10749" width="6.25" style="1" bestFit="1" customWidth="1"/>
    <col min="10750" max="10750" width="7.25" style="1" bestFit="1" customWidth="1"/>
    <col min="10751" max="10751" width="5.83203125" style="1" bestFit="1" customWidth="1"/>
    <col min="10752" max="10752" width="8" style="1" bestFit="1" customWidth="1"/>
    <col min="10753" max="10753" width="7.75" style="1" bestFit="1" customWidth="1"/>
    <col min="10754" max="10754" width="5.83203125" style="1" bestFit="1" customWidth="1"/>
    <col min="10755" max="10755" width="8" style="1" customWidth="1"/>
    <col min="10756" max="10756" width="7.08203125" style="1" bestFit="1" customWidth="1"/>
    <col min="10757" max="10757" width="5.75" style="1" bestFit="1" customWidth="1"/>
    <col min="10758" max="10758" width="6.83203125" style="1" customWidth="1"/>
    <col min="10759" max="10759" width="5.75" style="1" bestFit="1" customWidth="1"/>
    <col min="10760" max="10760" width="7.25" style="1" customWidth="1"/>
    <col min="10761" max="10761" width="5.75" style="1" bestFit="1" customWidth="1"/>
    <col min="10762" max="10762" width="7.5" style="1" customWidth="1"/>
    <col min="10763" max="10763" width="5.75" style="1" bestFit="1" customWidth="1"/>
    <col min="10764" max="10764" width="8.5" style="1" customWidth="1"/>
    <col min="10765" max="10765" width="5.75" style="1" bestFit="1" customWidth="1"/>
    <col min="10766" max="10766" width="7.58203125" style="1" customWidth="1"/>
    <col min="10767" max="10767" width="5.75" style="1" bestFit="1" customWidth="1"/>
    <col min="10768" max="10768" width="6.58203125" style="1" customWidth="1"/>
    <col min="10769" max="10769" width="1.08203125" style="1" customWidth="1"/>
    <col min="10770" max="10770" width="8.83203125" style="1" bestFit="1" customWidth="1"/>
    <col min="10771" max="10996" width="8.75" style="1"/>
    <col min="10997" max="10997" width="22" style="1" customWidth="1"/>
    <col min="10998" max="10998" width="19.83203125" style="1" bestFit="1" customWidth="1"/>
    <col min="10999" max="10999" width="23.25" style="1" bestFit="1" customWidth="1"/>
    <col min="11000" max="11000" width="6.58203125" style="1" bestFit="1" customWidth="1"/>
    <col min="11001" max="11001" width="10.08203125" style="1" bestFit="1" customWidth="1"/>
    <col min="11002" max="11002" width="8.5" style="1" customWidth="1"/>
    <col min="11003" max="11003" width="7" style="1" bestFit="1" customWidth="1"/>
    <col min="11004" max="11004" width="5.83203125" style="1" bestFit="1" customWidth="1"/>
    <col min="11005" max="11005" width="6.25" style="1" bestFit="1" customWidth="1"/>
    <col min="11006" max="11006" width="7.25" style="1" bestFit="1" customWidth="1"/>
    <col min="11007" max="11007" width="5.83203125" style="1" bestFit="1" customWidth="1"/>
    <col min="11008" max="11008" width="8" style="1" bestFit="1" customWidth="1"/>
    <col min="11009" max="11009" width="7.75" style="1" bestFit="1" customWidth="1"/>
    <col min="11010" max="11010" width="5.83203125" style="1" bestFit="1" customWidth="1"/>
    <col min="11011" max="11011" width="8" style="1" customWidth="1"/>
    <col min="11012" max="11012" width="7.08203125" style="1" bestFit="1" customWidth="1"/>
    <col min="11013" max="11013" width="5.75" style="1" bestFit="1" customWidth="1"/>
    <col min="11014" max="11014" width="6.83203125" style="1" customWidth="1"/>
    <col min="11015" max="11015" width="5.75" style="1" bestFit="1" customWidth="1"/>
    <col min="11016" max="11016" width="7.25" style="1" customWidth="1"/>
    <col min="11017" max="11017" width="5.75" style="1" bestFit="1" customWidth="1"/>
    <col min="11018" max="11018" width="7.5" style="1" customWidth="1"/>
    <col min="11019" max="11019" width="5.75" style="1" bestFit="1" customWidth="1"/>
    <col min="11020" max="11020" width="8.5" style="1" customWidth="1"/>
    <col min="11021" max="11021" width="5.75" style="1" bestFit="1" customWidth="1"/>
    <col min="11022" max="11022" width="7.58203125" style="1" customWidth="1"/>
    <col min="11023" max="11023" width="5.75" style="1" bestFit="1" customWidth="1"/>
    <col min="11024" max="11024" width="6.58203125" style="1" customWidth="1"/>
    <col min="11025" max="11025" width="1.08203125" style="1" customWidth="1"/>
    <col min="11026" max="11026" width="8.83203125" style="1" bestFit="1" customWidth="1"/>
    <col min="11027" max="11252" width="8.75" style="1"/>
    <col min="11253" max="11253" width="22" style="1" customWidth="1"/>
    <col min="11254" max="11254" width="19.83203125" style="1" bestFit="1" customWidth="1"/>
    <col min="11255" max="11255" width="23.25" style="1" bestFit="1" customWidth="1"/>
    <col min="11256" max="11256" width="6.58203125" style="1" bestFit="1" customWidth="1"/>
    <col min="11257" max="11257" width="10.08203125" style="1" bestFit="1" customWidth="1"/>
    <col min="11258" max="11258" width="8.5" style="1" customWidth="1"/>
    <col min="11259" max="11259" width="7" style="1" bestFit="1" customWidth="1"/>
    <col min="11260" max="11260" width="5.83203125" style="1" bestFit="1" customWidth="1"/>
    <col min="11261" max="11261" width="6.25" style="1" bestFit="1" customWidth="1"/>
    <col min="11262" max="11262" width="7.25" style="1" bestFit="1" customWidth="1"/>
    <col min="11263" max="11263" width="5.83203125" style="1" bestFit="1" customWidth="1"/>
    <col min="11264" max="11264" width="8" style="1" bestFit="1" customWidth="1"/>
    <col min="11265" max="11265" width="7.75" style="1" bestFit="1" customWidth="1"/>
    <col min="11266" max="11266" width="5.83203125" style="1" bestFit="1" customWidth="1"/>
    <col min="11267" max="11267" width="8" style="1" customWidth="1"/>
    <col min="11268" max="11268" width="7.08203125" style="1" bestFit="1" customWidth="1"/>
    <col min="11269" max="11269" width="5.75" style="1" bestFit="1" customWidth="1"/>
    <col min="11270" max="11270" width="6.83203125" style="1" customWidth="1"/>
    <col min="11271" max="11271" width="5.75" style="1" bestFit="1" customWidth="1"/>
    <col min="11272" max="11272" width="7.25" style="1" customWidth="1"/>
    <col min="11273" max="11273" width="5.75" style="1" bestFit="1" customWidth="1"/>
    <col min="11274" max="11274" width="7.5" style="1" customWidth="1"/>
    <col min="11275" max="11275" width="5.75" style="1" bestFit="1" customWidth="1"/>
    <col min="11276" max="11276" width="8.5" style="1" customWidth="1"/>
    <col min="11277" max="11277" width="5.75" style="1" bestFit="1" customWidth="1"/>
    <col min="11278" max="11278" width="7.58203125" style="1" customWidth="1"/>
    <col min="11279" max="11279" width="5.75" style="1" bestFit="1" customWidth="1"/>
    <col min="11280" max="11280" width="6.58203125" style="1" customWidth="1"/>
    <col min="11281" max="11281" width="1.08203125" style="1" customWidth="1"/>
    <col min="11282" max="11282" width="8.83203125" style="1" bestFit="1" customWidth="1"/>
    <col min="11283" max="11508" width="8.75" style="1"/>
    <col min="11509" max="11509" width="22" style="1" customWidth="1"/>
    <col min="11510" max="11510" width="19.83203125" style="1" bestFit="1" customWidth="1"/>
    <col min="11511" max="11511" width="23.25" style="1" bestFit="1" customWidth="1"/>
    <col min="11512" max="11512" width="6.58203125" style="1" bestFit="1" customWidth="1"/>
    <col min="11513" max="11513" width="10.08203125" style="1" bestFit="1" customWidth="1"/>
    <col min="11514" max="11514" width="8.5" style="1" customWidth="1"/>
    <col min="11515" max="11515" width="7" style="1" bestFit="1" customWidth="1"/>
    <col min="11516" max="11516" width="5.83203125" style="1" bestFit="1" customWidth="1"/>
    <col min="11517" max="11517" width="6.25" style="1" bestFit="1" customWidth="1"/>
    <col min="11518" max="11518" width="7.25" style="1" bestFit="1" customWidth="1"/>
    <col min="11519" max="11519" width="5.83203125" style="1" bestFit="1" customWidth="1"/>
    <col min="11520" max="11520" width="8" style="1" bestFit="1" customWidth="1"/>
    <col min="11521" max="11521" width="7.75" style="1" bestFit="1" customWidth="1"/>
    <col min="11522" max="11522" width="5.83203125" style="1" bestFit="1" customWidth="1"/>
    <col min="11523" max="11523" width="8" style="1" customWidth="1"/>
    <col min="11524" max="11524" width="7.08203125" style="1" bestFit="1" customWidth="1"/>
    <col min="11525" max="11525" width="5.75" style="1" bestFit="1" customWidth="1"/>
    <col min="11526" max="11526" width="6.83203125" style="1" customWidth="1"/>
    <col min="11527" max="11527" width="5.75" style="1" bestFit="1" customWidth="1"/>
    <col min="11528" max="11528" width="7.25" style="1" customWidth="1"/>
    <col min="11529" max="11529" width="5.75" style="1" bestFit="1" customWidth="1"/>
    <col min="11530" max="11530" width="7.5" style="1" customWidth="1"/>
    <col min="11531" max="11531" width="5.75" style="1" bestFit="1" customWidth="1"/>
    <col min="11532" max="11532" width="8.5" style="1" customWidth="1"/>
    <col min="11533" max="11533" width="5.75" style="1" bestFit="1" customWidth="1"/>
    <col min="11534" max="11534" width="7.58203125" style="1" customWidth="1"/>
    <col min="11535" max="11535" width="5.75" style="1" bestFit="1" customWidth="1"/>
    <col min="11536" max="11536" width="6.58203125" style="1" customWidth="1"/>
    <col min="11537" max="11537" width="1.08203125" style="1" customWidth="1"/>
    <col min="11538" max="11538" width="8.83203125" style="1" bestFit="1" customWidth="1"/>
    <col min="11539" max="11764" width="8.75" style="1"/>
    <col min="11765" max="11765" width="22" style="1" customWidth="1"/>
    <col min="11766" max="11766" width="19.83203125" style="1" bestFit="1" customWidth="1"/>
    <col min="11767" max="11767" width="23.25" style="1" bestFit="1" customWidth="1"/>
    <col min="11768" max="11768" width="6.58203125" style="1" bestFit="1" customWidth="1"/>
    <col min="11769" max="11769" width="10.08203125" style="1" bestFit="1" customWidth="1"/>
    <col min="11770" max="11770" width="8.5" style="1" customWidth="1"/>
    <col min="11771" max="11771" width="7" style="1" bestFit="1" customWidth="1"/>
    <col min="11772" max="11772" width="5.83203125" style="1" bestFit="1" customWidth="1"/>
    <col min="11773" max="11773" width="6.25" style="1" bestFit="1" customWidth="1"/>
    <col min="11774" max="11774" width="7.25" style="1" bestFit="1" customWidth="1"/>
    <col min="11775" max="11775" width="5.83203125" style="1" bestFit="1" customWidth="1"/>
    <col min="11776" max="11776" width="8" style="1" bestFit="1" customWidth="1"/>
    <col min="11777" max="11777" width="7.75" style="1" bestFit="1" customWidth="1"/>
    <col min="11778" max="11778" width="5.83203125" style="1" bestFit="1" customWidth="1"/>
    <col min="11779" max="11779" width="8" style="1" customWidth="1"/>
    <col min="11780" max="11780" width="7.08203125" style="1" bestFit="1" customWidth="1"/>
    <col min="11781" max="11781" width="5.75" style="1" bestFit="1" customWidth="1"/>
    <col min="11782" max="11782" width="6.83203125" style="1" customWidth="1"/>
    <col min="11783" max="11783" width="5.75" style="1" bestFit="1" customWidth="1"/>
    <col min="11784" max="11784" width="7.25" style="1" customWidth="1"/>
    <col min="11785" max="11785" width="5.75" style="1" bestFit="1" customWidth="1"/>
    <col min="11786" max="11786" width="7.5" style="1" customWidth="1"/>
    <col min="11787" max="11787" width="5.75" style="1" bestFit="1" customWidth="1"/>
    <col min="11788" max="11788" width="8.5" style="1" customWidth="1"/>
    <col min="11789" max="11789" width="5.75" style="1" bestFit="1" customWidth="1"/>
    <col min="11790" max="11790" width="7.58203125" style="1" customWidth="1"/>
    <col min="11791" max="11791" width="5.75" style="1" bestFit="1" customWidth="1"/>
    <col min="11792" max="11792" width="6.58203125" style="1" customWidth="1"/>
    <col min="11793" max="11793" width="1.08203125" style="1" customWidth="1"/>
    <col min="11794" max="11794" width="8.83203125" style="1" bestFit="1" customWidth="1"/>
    <col min="11795" max="12020" width="8.75" style="1"/>
    <col min="12021" max="12021" width="22" style="1" customWidth="1"/>
    <col min="12022" max="12022" width="19.83203125" style="1" bestFit="1" customWidth="1"/>
    <col min="12023" max="12023" width="23.25" style="1" bestFit="1" customWidth="1"/>
    <col min="12024" max="12024" width="6.58203125" style="1" bestFit="1" customWidth="1"/>
    <col min="12025" max="12025" width="10.08203125" style="1" bestFit="1" customWidth="1"/>
    <col min="12026" max="12026" width="8.5" style="1" customWidth="1"/>
    <col min="12027" max="12027" width="7" style="1" bestFit="1" customWidth="1"/>
    <col min="12028" max="12028" width="5.83203125" style="1" bestFit="1" customWidth="1"/>
    <col min="12029" max="12029" width="6.25" style="1" bestFit="1" customWidth="1"/>
    <col min="12030" max="12030" width="7.25" style="1" bestFit="1" customWidth="1"/>
    <col min="12031" max="12031" width="5.83203125" style="1" bestFit="1" customWidth="1"/>
    <col min="12032" max="12032" width="8" style="1" bestFit="1" customWidth="1"/>
    <col min="12033" max="12033" width="7.75" style="1" bestFit="1" customWidth="1"/>
    <col min="12034" max="12034" width="5.83203125" style="1" bestFit="1" customWidth="1"/>
    <col min="12035" max="12035" width="8" style="1" customWidth="1"/>
    <col min="12036" max="12036" width="7.08203125" style="1" bestFit="1" customWidth="1"/>
    <col min="12037" max="12037" width="5.75" style="1" bestFit="1" customWidth="1"/>
    <col min="12038" max="12038" width="6.83203125" style="1" customWidth="1"/>
    <col min="12039" max="12039" width="5.75" style="1" bestFit="1" customWidth="1"/>
    <col min="12040" max="12040" width="7.25" style="1" customWidth="1"/>
    <col min="12041" max="12041" width="5.75" style="1" bestFit="1" customWidth="1"/>
    <col min="12042" max="12042" width="7.5" style="1" customWidth="1"/>
    <col min="12043" max="12043" width="5.75" style="1" bestFit="1" customWidth="1"/>
    <col min="12044" max="12044" width="8.5" style="1" customWidth="1"/>
    <col min="12045" max="12045" width="5.75" style="1" bestFit="1" customWidth="1"/>
    <col min="12046" max="12046" width="7.58203125" style="1" customWidth="1"/>
    <col min="12047" max="12047" width="5.75" style="1" bestFit="1" customWidth="1"/>
    <col min="12048" max="12048" width="6.58203125" style="1" customWidth="1"/>
    <col min="12049" max="12049" width="1.08203125" style="1" customWidth="1"/>
    <col min="12050" max="12050" width="8.83203125" style="1" bestFit="1" customWidth="1"/>
    <col min="12051" max="12276" width="8.75" style="1"/>
    <col min="12277" max="12277" width="22" style="1" customWidth="1"/>
    <col min="12278" max="12278" width="19.83203125" style="1" bestFit="1" customWidth="1"/>
    <col min="12279" max="12279" width="23.25" style="1" bestFit="1" customWidth="1"/>
    <col min="12280" max="12280" width="6.58203125" style="1" bestFit="1" customWidth="1"/>
    <col min="12281" max="12281" width="10.08203125" style="1" bestFit="1" customWidth="1"/>
    <col min="12282" max="12282" width="8.5" style="1" customWidth="1"/>
    <col min="12283" max="12283" width="7" style="1" bestFit="1" customWidth="1"/>
    <col min="12284" max="12284" width="5.83203125" style="1" bestFit="1" customWidth="1"/>
    <col min="12285" max="12285" width="6.25" style="1" bestFit="1" customWidth="1"/>
    <col min="12286" max="12286" width="7.25" style="1" bestFit="1" customWidth="1"/>
    <col min="12287" max="12287" width="5.83203125" style="1" bestFit="1" customWidth="1"/>
    <col min="12288" max="12288" width="8" style="1" bestFit="1" customWidth="1"/>
    <col min="12289" max="12289" width="7.75" style="1" bestFit="1" customWidth="1"/>
    <col min="12290" max="12290" width="5.83203125" style="1" bestFit="1" customWidth="1"/>
    <col min="12291" max="12291" width="8" style="1" customWidth="1"/>
    <col min="12292" max="12292" width="7.08203125" style="1" bestFit="1" customWidth="1"/>
    <col min="12293" max="12293" width="5.75" style="1" bestFit="1" customWidth="1"/>
    <col min="12294" max="12294" width="6.83203125" style="1" customWidth="1"/>
    <col min="12295" max="12295" width="5.75" style="1" bestFit="1" customWidth="1"/>
    <col min="12296" max="12296" width="7.25" style="1" customWidth="1"/>
    <col min="12297" max="12297" width="5.75" style="1" bestFit="1" customWidth="1"/>
    <col min="12298" max="12298" width="7.5" style="1" customWidth="1"/>
    <col min="12299" max="12299" width="5.75" style="1" bestFit="1" customWidth="1"/>
    <col min="12300" max="12300" width="8.5" style="1" customWidth="1"/>
    <col min="12301" max="12301" width="5.75" style="1" bestFit="1" customWidth="1"/>
    <col min="12302" max="12302" width="7.58203125" style="1" customWidth="1"/>
    <col min="12303" max="12303" width="5.75" style="1" bestFit="1" customWidth="1"/>
    <col min="12304" max="12304" width="6.58203125" style="1" customWidth="1"/>
    <col min="12305" max="12305" width="1.08203125" style="1" customWidth="1"/>
    <col min="12306" max="12306" width="8.83203125" style="1" bestFit="1" customWidth="1"/>
    <col min="12307" max="12532" width="8.75" style="1"/>
    <col min="12533" max="12533" width="22" style="1" customWidth="1"/>
    <col min="12534" max="12534" width="19.83203125" style="1" bestFit="1" customWidth="1"/>
    <col min="12535" max="12535" width="23.25" style="1" bestFit="1" customWidth="1"/>
    <col min="12536" max="12536" width="6.58203125" style="1" bestFit="1" customWidth="1"/>
    <col min="12537" max="12537" width="10.08203125" style="1" bestFit="1" customWidth="1"/>
    <col min="12538" max="12538" width="8.5" style="1" customWidth="1"/>
    <col min="12539" max="12539" width="7" style="1" bestFit="1" customWidth="1"/>
    <col min="12540" max="12540" width="5.83203125" style="1" bestFit="1" customWidth="1"/>
    <col min="12541" max="12541" width="6.25" style="1" bestFit="1" customWidth="1"/>
    <col min="12542" max="12542" width="7.25" style="1" bestFit="1" customWidth="1"/>
    <col min="12543" max="12543" width="5.83203125" style="1" bestFit="1" customWidth="1"/>
    <col min="12544" max="12544" width="8" style="1" bestFit="1" customWidth="1"/>
    <col min="12545" max="12545" width="7.75" style="1" bestFit="1" customWidth="1"/>
    <col min="12546" max="12546" width="5.83203125" style="1" bestFit="1" customWidth="1"/>
    <col min="12547" max="12547" width="8" style="1" customWidth="1"/>
    <col min="12548" max="12548" width="7.08203125" style="1" bestFit="1" customWidth="1"/>
    <col min="12549" max="12549" width="5.75" style="1" bestFit="1" customWidth="1"/>
    <col min="12550" max="12550" width="6.83203125" style="1" customWidth="1"/>
    <col min="12551" max="12551" width="5.75" style="1" bestFit="1" customWidth="1"/>
    <col min="12552" max="12552" width="7.25" style="1" customWidth="1"/>
    <col min="12553" max="12553" width="5.75" style="1" bestFit="1" customWidth="1"/>
    <col min="12554" max="12554" width="7.5" style="1" customWidth="1"/>
    <col min="12555" max="12555" width="5.75" style="1" bestFit="1" customWidth="1"/>
    <col min="12556" max="12556" width="8.5" style="1" customWidth="1"/>
    <col min="12557" max="12557" width="5.75" style="1" bestFit="1" customWidth="1"/>
    <col min="12558" max="12558" width="7.58203125" style="1" customWidth="1"/>
    <col min="12559" max="12559" width="5.75" style="1" bestFit="1" customWidth="1"/>
    <col min="12560" max="12560" width="6.58203125" style="1" customWidth="1"/>
    <col min="12561" max="12561" width="1.08203125" style="1" customWidth="1"/>
    <col min="12562" max="12562" width="8.83203125" style="1" bestFit="1" customWidth="1"/>
    <col min="12563" max="12788" width="8.75" style="1"/>
    <col min="12789" max="12789" width="22" style="1" customWidth="1"/>
    <col min="12790" max="12790" width="19.83203125" style="1" bestFit="1" customWidth="1"/>
    <col min="12791" max="12791" width="23.25" style="1" bestFit="1" customWidth="1"/>
    <col min="12792" max="12792" width="6.58203125" style="1" bestFit="1" customWidth="1"/>
    <col min="12793" max="12793" width="10.08203125" style="1" bestFit="1" customWidth="1"/>
    <col min="12794" max="12794" width="8.5" style="1" customWidth="1"/>
    <col min="12795" max="12795" width="7" style="1" bestFit="1" customWidth="1"/>
    <col min="12796" max="12796" width="5.83203125" style="1" bestFit="1" customWidth="1"/>
    <col min="12797" max="12797" width="6.25" style="1" bestFit="1" customWidth="1"/>
    <col min="12798" max="12798" width="7.25" style="1" bestFit="1" customWidth="1"/>
    <col min="12799" max="12799" width="5.83203125" style="1" bestFit="1" customWidth="1"/>
    <col min="12800" max="12800" width="8" style="1" bestFit="1" customWidth="1"/>
    <col min="12801" max="12801" width="7.75" style="1" bestFit="1" customWidth="1"/>
    <col min="12802" max="12802" width="5.83203125" style="1" bestFit="1" customWidth="1"/>
    <col min="12803" max="12803" width="8" style="1" customWidth="1"/>
    <col min="12804" max="12804" width="7.08203125" style="1" bestFit="1" customWidth="1"/>
    <col min="12805" max="12805" width="5.75" style="1" bestFit="1" customWidth="1"/>
    <col min="12806" max="12806" width="6.83203125" style="1" customWidth="1"/>
    <col min="12807" max="12807" width="5.75" style="1" bestFit="1" customWidth="1"/>
    <col min="12808" max="12808" width="7.25" style="1" customWidth="1"/>
    <col min="12809" max="12809" width="5.75" style="1" bestFit="1" customWidth="1"/>
    <col min="12810" max="12810" width="7.5" style="1" customWidth="1"/>
    <col min="12811" max="12811" width="5.75" style="1" bestFit="1" customWidth="1"/>
    <col min="12812" max="12812" width="8.5" style="1" customWidth="1"/>
    <col min="12813" max="12813" width="5.75" style="1" bestFit="1" customWidth="1"/>
    <col min="12814" max="12814" width="7.58203125" style="1" customWidth="1"/>
    <col min="12815" max="12815" width="5.75" style="1" bestFit="1" customWidth="1"/>
    <col min="12816" max="12816" width="6.58203125" style="1" customWidth="1"/>
    <col min="12817" max="12817" width="1.08203125" style="1" customWidth="1"/>
    <col min="12818" max="12818" width="8.83203125" style="1" bestFit="1" customWidth="1"/>
    <col min="12819" max="13044" width="8.75" style="1"/>
    <col min="13045" max="13045" width="22" style="1" customWidth="1"/>
    <col min="13046" max="13046" width="19.83203125" style="1" bestFit="1" customWidth="1"/>
    <col min="13047" max="13047" width="23.25" style="1" bestFit="1" customWidth="1"/>
    <col min="13048" max="13048" width="6.58203125" style="1" bestFit="1" customWidth="1"/>
    <col min="13049" max="13049" width="10.08203125" style="1" bestFit="1" customWidth="1"/>
    <col min="13050" max="13050" width="8.5" style="1" customWidth="1"/>
    <col min="13051" max="13051" width="7" style="1" bestFit="1" customWidth="1"/>
    <col min="13052" max="13052" width="5.83203125" style="1" bestFit="1" customWidth="1"/>
    <col min="13053" max="13053" width="6.25" style="1" bestFit="1" customWidth="1"/>
    <col min="13054" max="13054" width="7.25" style="1" bestFit="1" customWidth="1"/>
    <col min="13055" max="13055" width="5.83203125" style="1" bestFit="1" customWidth="1"/>
    <col min="13056" max="13056" width="8" style="1" bestFit="1" customWidth="1"/>
    <col min="13057" max="13057" width="7.75" style="1" bestFit="1" customWidth="1"/>
    <col min="13058" max="13058" width="5.83203125" style="1" bestFit="1" customWidth="1"/>
    <col min="13059" max="13059" width="8" style="1" customWidth="1"/>
    <col min="13060" max="13060" width="7.08203125" style="1" bestFit="1" customWidth="1"/>
    <col min="13061" max="13061" width="5.75" style="1" bestFit="1" customWidth="1"/>
    <col min="13062" max="13062" width="6.83203125" style="1" customWidth="1"/>
    <col min="13063" max="13063" width="5.75" style="1" bestFit="1" customWidth="1"/>
    <col min="13064" max="13064" width="7.25" style="1" customWidth="1"/>
    <col min="13065" max="13065" width="5.75" style="1" bestFit="1" customWidth="1"/>
    <col min="13066" max="13066" width="7.5" style="1" customWidth="1"/>
    <col min="13067" max="13067" width="5.75" style="1" bestFit="1" customWidth="1"/>
    <col min="13068" max="13068" width="8.5" style="1" customWidth="1"/>
    <col min="13069" max="13069" width="5.75" style="1" bestFit="1" customWidth="1"/>
    <col min="13070" max="13070" width="7.58203125" style="1" customWidth="1"/>
    <col min="13071" max="13071" width="5.75" style="1" bestFit="1" customWidth="1"/>
    <col min="13072" max="13072" width="6.58203125" style="1" customWidth="1"/>
    <col min="13073" max="13073" width="1.08203125" style="1" customWidth="1"/>
    <col min="13074" max="13074" width="8.83203125" style="1" bestFit="1" customWidth="1"/>
    <col min="13075" max="13300" width="8.75" style="1"/>
    <col min="13301" max="13301" width="22" style="1" customWidth="1"/>
    <col min="13302" max="13302" width="19.83203125" style="1" bestFit="1" customWidth="1"/>
    <col min="13303" max="13303" width="23.25" style="1" bestFit="1" customWidth="1"/>
    <col min="13304" max="13304" width="6.58203125" style="1" bestFit="1" customWidth="1"/>
    <col min="13305" max="13305" width="10.08203125" style="1" bestFit="1" customWidth="1"/>
    <col min="13306" max="13306" width="8.5" style="1" customWidth="1"/>
    <col min="13307" max="13307" width="7" style="1" bestFit="1" customWidth="1"/>
    <col min="13308" max="13308" width="5.83203125" style="1" bestFit="1" customWidth="1"/>
    <col min="13309" max="13309" width="6.25" style="1" bestFit="1" customWidth="1"/>
    <col min="13310" max="13310" width="7.25" style="1" bestFit="1" customWidth="1"/>
    <col min="13311" max="13311" width="5.83203125" style="1" bestFit="1" customWidth="1"/>
    <col min="13312" max="13312" width="8" style="1" bestFit="1" customWidth="1"/>
    <col min="13313" max="13313" width="7.75" style="1" bestFit="1" customWidth="1"/>
    <col min="13314" max="13314" width="5.83203125" style="1" bestFit="1" customWidth="1"/>
    <col min="13315" max="13315" width="8" style="1" customWidth="1"/>
    <col min="13316" max="13316" width="7.08203125" style="1" bestFit="1" customWidth="1"/>
    <col min="13317" max="13317" width="5.75" style="1" bestFit="1" customWidth="1"/>
    <col min="13318" max="13318" width="6.83203125" style="1" customWidth="1"/>
    <col min="13319" max="13319" width="5.75" style="1" bestFit="1" customWidth="1"/>
    <col min="13320" max="13320" width="7.25" style="1" customWidth="1"/>
    <col min="13321" max="13321" width="5.75" style="1" bestFit="1" customWidth="1"/>
    <col min="13322" max="13322" width="7.5" style="1" customWidth="1"/>
    <col min="13323" max="13323" width="5.75" style="1" bestFit="1" customWidth="1"/>
    <col min="13324" max="13324" width="8.5" style="1" customWidth="1"/>
    <col min="13325" max="13325" width="5.75" style="1" bestFit="1" customWidth="1"/>
    <col min="13326" max="13326" width="7.58203125" style="1" customWidth="1"/>
    <col min="13327" max="13327" width="5.75" style="1" bestFit="1" customWidth="1"/>
    <col min="13328" max="13328" width="6.58203125" style="1" customWidth="1"/>
    <col min="13329" max="13329" width="1.08203125" style="1" customWidth="1"/>
    <col min="13330" max="13330" width="8.83203125" style="1" bestFit="1" customWidth="1"/>
    <col min="13331" max="13556" width="8.75" style="1"/>
    <col min="13557" max="13557" width="22" style="1" customWidth="1"/>
    <col min="13558" max="13558" width="19.83203125" style="1" bestFit="1" customWidth="1"/>
    <col min="13559" max="13559" width="23.25" style="1" bestFit="1" customWidth="1"/>
    <col min="13560" max="13560" width="6.58203125" style="1" bestFit="1" customWidth="1"/>
    <col min="13561" max="13561" width="10.08203125" style="1" bestFit="1" customWidth="1"/>
    <col min="13562" max="13562" width="8.5" style="1" customWidth="1"/>
    <col min="13563" max="13563" width="7" style="1" bestFit="1" customWidth="1"/>
    <col min="13564" max="13564" width="5.83203125" style="1" bestFit="1" customWidth="1"/>
    <col min="13565" max="13565" width="6.25" style="1" bestFit="1" customWidth="1"/>
    <col min="13566" max="13566" width="7.25" style="1" bestFit="1" customWidth="1"/>
    <col min="13567" max="13567" width="5.83203125" style="1" bestFit="1" customWidth="1"/>
    <col min="13568" max="13568" width="8" style="1" bestFit="1" customWidth="1"/>
    <col min="13569" max="13569" width="7.75" style="1" bestFit="1" customWidth="1"/>
    <col min="13570" max="13570" width="5.83203125" style="1" bestFit="1" customWidth="1"/>
    <col min="13571" max="13571" width="8" style="1" customWidth="1"/>
    <col min="13572" max="13572" width="7.08203125" style="1" bestFit="1" customWidth="1"/>
    <col min="13573" max="13573" width="5.75" style="1" bestFit="1" customWidth="1"/>
    <col min="13574" max="13574" width="6.83203125" style="1" customWidth="1"/>
    <col min="13575" max="13575" width="5.75" style="1" bestFit="1" customWidth="1"/>
    <col min="13576" max="13576" width="7.25" style="1" customWidth="1"/>
    <col min="13577" max="13577" width="5.75" style="1" bestFit="1" customWidth="1"/>
    <col min="13578" max="13578" width="7.5" style="1" customWidth="1"/>
    <col min="13579" max="13579" width="5.75" style="1" bestFit="1" customWidth="1"/>
    <col min="13580" max="13580" width="8.5" style="1" customWidth="1"/>
    <col min="13581" max="13581" width="5.75" style="1" bestFit="1" customWidth="1"/>
    <col min="13582" max="13582" width="7.58203125" style="1" customWidth="1"/>
    <col min="13583" max="13583" width="5.75" style="1" bestFit="1" customWidth="1"/>
    <col min="13584" max="13584" width="6.58203125" style="1" customWidth="1"/>
    <col min="13585" max="13585" width="1.08203125" style="1" customWidth="1"/>
    <col min="13586" max="13586" width="8.83203125" style="1" bestFit="1" customWidth="1"/>
    <col min="13587" max="13812" width="8.75" style="1"/>
    <col min="13813" max="13813" width="22" style="1" customWidth="1"/>
    <col min="13814" max="13814" width="19.83203125" style="1" bestFit="1" customWidth="1"/>
    <col min="13815" max="13815" width="23.25" style="1" bestFit="1" customWidth="1"/>
    <col min="13816" max="13816" width="6.58203125" style="1" bestFit="1" customWidth="1"/>
    <col min="13817" max="13817" width="10.08203125" style="1" bestFit="1" customWidth="1"/>
    <col min="13818" max="13818" width="8.5" style="1" customWidth="1"/>
    <col min="13819" max="13819" width="7" style="1" bestFit="1" customWidth="1"/>
    <col min="13820" max="13820" width="5.83203125" style="1" bestFit="1" customWidth="1"/>
    <col min="13821" max="13821" width="6.25" style="1" bestFit="1" customWidth="1"/>
    <col min="13822" max="13822" width="7.25" style="1" bestFit="1" customWidth="1"/>
    <col min="13823" max="13823" width="5.83203125" style="1" bestFit="1" customWidth="1"/>
    <col min="13824" max="13824" width="8" style="1" bestFit="1" customWidth="1"/>
    <col min="13825" max="13825" width="7.75" style="1" bestFit="1" customWidth="1"/>
    <col min="13826" max="13826" width="5.83203125" style="1" bestFit="1" customWidth="1"/>
    <col min="13827" max="13827" width="8" style="1" customWidth="1"/>
    <col min="13828" max="13828" width="7.08203125" style="1" bestFit="1" customWidth="1"/>
    <col min="13829" max="13829" width="5.75" style="1" bestFit="1" customWidth="1"/>
    <col min="13830" max="13830" width="6.83203125" style="1" customWidth="1"/>
    <col min="13831" max="13831" width="5.75" style="1" bestFit="1" customWidth="1"/>
    <col min="13832" max="13832" width="7.25" style="1" customWidth="1"/>
    <col min="13833" max="13833" width="5.75" style="1" bestFit="1" customWidth="1"/>
    <col min="13834" max="13834" width="7.5" style="1" customWidth="1"/>
    <col min="13835" max="13835" width="5.75" style="1" bestFit="1" customWidth="1"/>
    <col min="13836" max="13836" width="8.5" style="1" customWidth="1"/>
    <col min="13837" max="13837" width="5.75" style="1" bestFit="1" customWidth="1"/>
    <col min="13838" max="13838" width="7.58203125" style="1" customWidth="1"/>
    <col min="13839" max="13839" width="5.75" style="1" bestFit="1" customWidth="1"/>
    <col min="13840" max="13840" width="6.58203125" style="1" customWidth="1"/>
    <col min="13841" max="13841" width="1.08203125" style="1" customWidth="1"/>
    <col min="13842" max="13842" width="8.83203125" style="1" bestFit="1" customWidth="1"/>
    <col min="13843" max="14068" width="8.75" style="1"/>
    <col min="14069" max="14069" width="22" style="1" customWidth="1"/>
    <col min="14070" max="14070" width="19.83203125" style="1" bestFit="1" customWidth="1"/>
    <col min="14071" max="14071" width="23.25" style="1" bestFit="1" customWidth="1"/>
    <col min="14072" max="14072" width="6.58203125" style="1" bestFit="1" customWidth="1"/>
    <col min="14073" max="14073" width="10.08203125" style="1" bestFit="1" customWidth="1"/>
    <col min="14074" max="14074" width="8.5" style="1" customWidth="1"/>
    <col min="14075" max="14075" width="7" style="1" bestFit="1" customWidth="1"/>
    <col min="14076" max="14076" width="5.83203125" style="1" bestFit="1" customWidth="1"/>
    <col min="14077" max="14077" width="6.25" style="1" bestFit="1" customWidth="1"/>
    <col min="14078" max="14078" width="7.25" style="1" bestFit="1" customWidth="1"/>
    <col min="14079" max="14079" width="5.83203125" style="1" bestFit="1" customWidth="1"/>
    <col min="14080" max="14080" width="8" style="1" bestFit="1" customWidth="1"/>
    <col min="14081" max="14081" width="7.75" style="1" bestFit="1" customWidth="1"/>
    <col min="14082" max="14082" width="5.83203125" style="1" bestFit="1" customWidth="1"/>
    <col min="14083" max="14083" width="8" style="1" customWidth="1"/>
    <col min="14084" max="14084" width="7.08203125" style="1" bestFit="1" customWidth="1"/>
    <col min="14085" max="14085" width="5.75" style="1" bestFit="1" customWidth="1"/>
    <col min="14086" max="14086" width="6.83203125" style="1" customWidth="1"/>
    <col min="14087" max="14087" width="5.75" style="1" bestFit="1" customWidth="1"/>
    <col min="14088" max="14088" width="7.25" style="1" customWidth="1"/>
    <col min="14089" max="14089" width="5.75" style="1" bestFit="1" customWidth="1"/>
    <col min="14090" max="14090" width="7.5" style="1" customWidth="1"/>
    <col min="14091" max="14091" width="5.75" style="1" bestFit="1" customWidth="1"/>
    <col min="14092" max="14092" width="8.5" style="1" customWidth="1"/>
    <col min="14093" max="14093" width="5.75" style="1" bestFit="1" customWidth="1"/>
    <col min="14094" max="14094" width="7.58203125" style="1" customWidth="1"/>
    <col min="14095" max="14095" width="5.75" style="1" bestFit="1" customWidth="1"/>
    <col min="14096" max="14096" width="6.58203125" style="1" customWidth="1"/>
    <col min="14097" max="14097" width="1.08203125" style="1" customWidth="1"/>
    <col min="14098" max="14098" width="8.83203125" style="1" bestFit="1" customWidth="1"/>
    <col min="14099" max="14324" width="8.75" style="1"/>
    <col min="14325" max="14325" width="22" style="1" customWidth="1"/>
    <col min="14326" max="14326" width="19.83203125" style="1" bestFit="1" customWidth="1"/>
    <col min="14327" max="14327" width="23.25" style="1" bestFit="1" customWidth="1"/>
    <col min="14328" max="14328" width="6.58203125" style="1" bestFit="1" customWidth="1"/>
    <col min="14329" max="14329" width="10.08203125" style="1" bestFit="1" customWidth="1"/>
    <col min="14330" max="14330" width="8.5" style="1" customWidth="1"/>
    <col min="14331" max="14331" width="7" style="1" bestFit="1" customWidth="1"/>
    <col min="14332" max="14332" width="5.83203125" style="1" bestFit="1" customWidth="1"/>
    <col min="14333" max="14333" width="6.25" style="1" bestFit="1" customWidth="1"/>
    <col min="14334" max="14334" width="7.25" style="1" bestFit="1" customWidth="1"/>
    <col min="14335" max="14335" width="5.83203125" style="1" bestFit="1" customWidth="1"/>
    <col min="14336" max="14336" width="8" style="1" bestFit="1" customWidth="1"/>
    <col min="14337" max="14337" width="7.75" style="1" bestFit="1" customWidth="1"/>
    <col min="14338" max="14338" width="5.83203125" style="1" bestFit="1" customWidth="1"/>
    <col min="14339" max="14339" width="8" style="1" customWidth="1"/>
    <col min="14340" max="14340" width="7.08203125" style="1" bestFit="1" customWidth="1"/>
    <col min="14341" max="14341" width="5.75" style="1" bestFit="1" customWidth="1"/>
    <col min="14342" max="14342" width="6.83203125" style="1" customWidth="1"/>
    <col min="14343" max="14343" width="5.75" style="1" bestFit="1" customWidth="1"/>
    <col min="14344" max="14344" width="7.25" style="1" customWidth="1"/>
    <col min="14345" max="14345" width="5.75" style="1" bestFit="1" customWidth="1"/>
    <col min="14346" max="14346" width="7.5" style="1" customWidth="1"/>
    <col min="14347" max="14347" width="5.75" style="1" bestFit="1" customWidth="1"/>
    <col min="14348" max="14348" width="8.5" style="1" customWidth="1"/>
    <col min="14349" max="14349" width="5.75" style="1" bestFit="1" customWidth="1"/>
    <col min="14350" max="14350" width="7.58203125" style="1" customWidth="1"/>
    <col min="14351" max="14351" width="5.75" style="1" bestFit="1" customWidth="1"/>
    <col min="14352" max="14352" width="6.58203125" style="1" customWidth="1"/>
    <col min="14353" max="14353" width="1.08203125" style="1" customWidth="1"/>
    <col min="14354" max="14354" width="8.83203125" style="1" bestFit="1" customWidth="1"/>
    <col min="14355" max="14580" width="8.75" style="1"/>
    <col min="14581" max="14581" width="22" style="1" customWidth="1"/>
    <col min="14582" max="14582" width="19.83203125" style="1" bestFit="1" customWidth="1"/>
    <col min="14583" max="14583" width="23.25" style="1" bestFit="1" customWidth="1"/>
    <col min="14584" max="14584" width="6.58203125" style="1" bestFit="1" customWidth="1"/>
    <col min="14585" max="14585" width="10.08203125" style="1" bestFit="1" customWidth="1"/>
    <col min="14586" max="14586" width="8.5" style="1" customWidth="1"/>
    <col min="14587" max="14587" width="7" style="1" bestFit="1" customWidth="1"/>
    <col min="14588" max="14588" width="5.83203125" style="1" bestFit="1" customWidth="1"/>
    <col min="14589" max="14589" width="6.25" style="1" bestFit="1" customWidth="1"/>
    <col min="14590" max="14590" width="7.25" style="1" bestFit="1" customWidth="1"/>
    <col min="14591" max="14591" width="5.83203125" style="1" bestFit="1" customWidth="1"/>
    <col min="14592" max="14592" width="8" style="1" bestFit="1" customWidth="1"/>
    <col min="14593" max="14593" width="7.75" style="1" bestFit="1" customWidth="1"/>
    <col min="14594" max="14594" width="5.83203125" style="1" bestFit="1" customWidth="1"/>
    <col min="14595" max="14595" width="8" style="1" customWidth="1"/>
    <col min="14596" max="14596" width="7.08203125" style="1" bestFit="1" customWidth="1"/>
    <col min="14597" max="14597" width="5.75" style="1" bestFit="1" customWidth="1"/>
    <col min="14598" max="14598" width="6.83203125" style="1" customWidth="1"/>
    <col min="14599" max="14599" width="5.75" style="1" bestFit="1" customWidth="1"/>
    <col min="14600" max="14600" width="7.25" style="1" customWidth="1"/>
    <col min="14601" max="14601" width="5.75" style="1" bestFit="1" customWidth="1"/>
    <col min="14602" max="14602" width="7.5" style="1" customWidth="1"/>
    <col min="14603" max="14603" width="5.75" style="1" bestFit="1" customWidth="1"/>
    <col min="14604" max="14604" width="8.5" style="1" customWidth="1"/>
    <col min="14605" max="14605" width="5.75" style="1" bestFit="1" customWidth="1"/>
    <col min="14606" max="14606" width="7.58203125" style="1" customWidth="1"/>
    <col min="14607" max="14607" width="5.75" style="1" bestFit="1" customWidth="1"/>
    <col min="14608" max="14608" width="6.58203125" style="1" customWidth="1"/>
    <col min="14609" max="14609" width="1.08203125" style="1" customWidth="1"/>
    <col min="14610" max="14610" width="8.83203125" style="1" bestFit="1" customWidth="1"/>
    <col min="14611" max="14836" width="8.75" style="1"/>
    <col min="14837" max="14837" width="22" style="1" customWidth="1"/>
    <col min="14838" max="14838" width="19.83203125" style="1" bestFit="1" customWidth="1"/>
    <col min="14839" max="14839" width="23.25" style="1" bestFit="1" customWidth="1"/>
    <col min="14840" max="14840" width="6.58203125" style="1" bestFit="1" customWidth="1"/>
    <col min="14841" max="14841" width="10.08203125" style="1" bestFit="1" customWidth="1"/>
    <col min="14842" max="14842" width="8.5" style="1" customWidth="1"/>
    <col min="14843" max="14843" width="7" style="1" bestFit="1" customWidth="1"/>
    <col min="14844" max="14844" width="5.83203125" style="1" bestFit="1" customWidth="1"/>
    <col min="14845" max="14845" width="6.25" style="1" bestFit="1" customWidth="1"/>
    <col min="14846" max="14846" width="7.25" style="1" bestFit="1" customWidth="1"/>
    <col min="14847" max="14847" width="5.83203125" style="1" bestFit="1" customWidth="1"/>
    <col min="14848" max="14848" width="8" style="1" bestFit="1" customWidth="1"/>
    <col min="14849" max="14849" width="7.75" style="1" bestFit="1" customWidth="1"/>
    <col min="14850" max="14850" width="5.83203125" style="1" bestFit="1" customWidth="1"/>
    <col min="14851" max="14851" width="8" style="1" customWidth="1"/>
    <col min="14852" max="14852" width="7.08203125" style="1" bestFit="1" customWidth="1"/>
    <col min="14853" max="14853" width="5.75" style="1" bestFit="1" customWidth="1"/>
    <col min="14854" max="14854" width="6.83203125" style="1" customWidth="1"/>
    <col min="14855" max="14855" width="5.75" style="1" bestFit="1" customWidth="1"/>
    <col min="14856" max="14856" width="7.25" style="1" customWidth="1"/>
    <col min="14857" max="14857" width="5.75" style="1" bestFit="1" customWidth="1"/>
    <col min="14858" max="14858" width="7.5" style="1" customWidth="1"/>
    <col min="14859" max="14859" width="5.75" style="1" bestFit="1" customWidth="1"/>
    <col min="14860" max="14860" width="8.5" style="1" customWidth="1"/>
    <col min="14861" max="14861" width="5.75" style="1" bestFit="1" customWidth="1"/>
    <col min="14862" max="14862" width="7.58203125" style="1" customWidth="1"/>
    <col min="14863" max="14863" width="5.75" style="1" bestFit="1" customWidth="1"/>
    <col min="14864" max="14864" width="6.58203125" style="1" customWidth="1"/>
    <col min="14865" max="14865" width="1.08203125" style="1" customWidth="1"/>
    <col min="14866" max="14866" width="8.83203125" style="1" bestFit="1" customWidth="1"/>
    <col min="14867" max="15092" width="8.75" style="1"/>
    <col min="15093" max="15093" width="22" style="1" customWidth="1"/>
    <col min="15094" max="15094" width="19.83203125" style="1" bestFit="1" customWidth="1"/>
    <col min="15095" max="15095" width="23.25" style="1" bestFit="1" customWidth="1"/>
    <col min="15096" max="15096" width="6.58203125" style="1" bestFit="1" customWidth="1"/>
    <col min="15097" max="15097" width="10.08203125" style="1" bestFit="1" customWidth="1"/>
    <col min="15098" max="15098" width="8.5" style="1" customWidth="1"/>
    <col min="15099" max="15099" width="7" style="1" bestFit="1" customWidth="1"/>
    <col min="15100" max="15100" width="5.83203125" style="1" bestFit="1" customWidth="1"/>
    <col min="15101" max="15101" width="6.25" style="1" bestFit="1" customWidth="1"/>
    <col min="15102" max="15102" width="7.25" style="1" bestFit="1" customWidth="1"/>
    <col min="15103" max="15103" width="5.83203125" style="1" bestFit="1" customWidth="1"/>
    <col min="15104" max="15104" width="8" style="1" bestFit="1" customWidth="1"/>
    <col min="15105" max="15105" width="7.75" style="1" bestFit="1" customWidth="1"/>
    <col min="15106" max="15106" width="5.83203125" style="1" bestFit="1" customWidth="1"/>
    <col min="15107" max="15107" width="8" style="1" customWidth="1"/>
    <col min="15108" max="15108" width="7.08203125" style="1" bestFit="1" customWidth="1"/>
    <col min="15109" max="15109" width="5.75" style="1" bestFit="1" customWidth="1"/>
    <col min="15110" max="15110" width="6.83203125" style="1" customWidth="1"/>
    <col min="15111" max="15111" width="5.75" style="1" bestFit="1" customWidth="1"/>
    <col min="15112" max="15112" width="7.25" style="1" customWidth="1"/>
    <col min="15113" max="15113" width="5.75" style="1" bestFit="1" customWidth="1"/>
    <col min="15114" max="15114" width="7.5" style="1" customWidth="1"/>
    <col min="15115" max="15115" width="5.75" style="1" bestFit="1" customWidth="1"/>
    <col min="15116" max="15116" width="8.5" style="1" customWidth="1"/>
    <col min="15117" max="15117" width="5.75" style="1" bestFit="1" customWidth="1"/>
    <col min="15118" max="15118" width="7.58203125" style="1" customWidth="1"/>
    <col min="15119" max="15119" width="5.75" style="1" bestFit="1" customWidth="1"/>
    <col min="15120" max="15120" width="6.58203125" style="1" customWidth="1"/>
    <col min="15121" max="15121" width="1.08203125" style="1" customWidth="1"/>
    <col min="15122" max="15122" width="8.83203125" style="1" bestFit="1" customWidth="1"/>
    <col min="15123" max="15348" width="8.75" style="1"/>
    <col min="15349" max="15349" width="22" style="1" customWidth="1"/>
    <col min="15350" max="15350" width="19.83203125" style="1" bestFit="1" customWidth="1"/>
    <col min="15351" max="15351" width="23.25" style="1" bestFit="1" customWidth="1"/>
    <col min="15352" max="15352" width="6.58203125" style="1" bestFit="1" customWidth="1"/>
    <col min="15353" max="15353" width="10.08203125" style="1" bestFit="1" customWidth="1"/>
    <col min="15354" max="15354" width="8.5" style="1" customWidth="1"/>
    <col min="15355" max="15355" width="7" style="1" bestFit="1" customWidth="1"/>
    <col min="15356" max="15356" width="5.83203125" style="1" bestFit="1" customWidth="1"/>
    <col min="15357" max="15357" width="6.25" style="1" bestFit="1" customWidth="1"/>
    <col min="15358" max="15358" width="7.25" style="1" bestFit="1" customWidth="1"/>
    <col min="15359" max="15359" width="5.83203125" style="1" bestFit="1" customWidth="1"/>
    <col min="15360" max="15360" width="8" style="1" bestFit="1" customWidth="1"/>
    <col min="15361" max="15361" width="7.75" style="1" bestFit="1" customWidth="1"/>
    <col min="15362" max="15362" width="5.83203125" style="1" bestFit="1" customWidth="1"/>
    <col min="15363" max="15363" width="8" style="1" customWidth="1"/>
    <col min="15364" max="15364" width="7.08203125" style="1" bestFit="1" customWidth="1"/>
    <col min="15365" max="15365" width="5.75" style="1" bestFit="1" customWidth="1"/>
    <col min="15366" max="15366" width="6.83203125" style="1" customWidth="1"/>
    <col min="15367" max="15367" width="5.75" style="1" bestFit="1" customWidth="1"/>
    <col min="15368" max="15368" width="7.25" style="1" customWidth="1"/>
    <col min="15369" max="15369" width="5.75" style="1" bestFit="1" customWidth="1"/>
    <col min="15370" max="15370" width="7.5" style="1" customWidth="1"/>
    <col min="15371" max="15371" width="5.75" style="1" bestFit="1" customWidth="1"/>
    <col min="15372" max="15372" width="8.5" style="1" customWidth="1"/>
    <col min="15373" max="15373" width="5.75" style="1" bestFit="1" customWidth="1"/>
    <col min="15374" max="15374" width="7.58203125" style="1" customWidth="1"/>
    <col min="15375" max="15375" width="5.75" style="1" bestFit="1" customWidth="1"/>
    <col min="15376" max="15376" width="6.58203125" style="1" customWidth="1"/>
    <col min="15377" max="15377" width="1.08203125" style="1" customWidth="1"/>
    <col min="15378" max="15378" width="8.83203125" style="1" bestFit="1" customWidth="1"/>
    <col min="15379" max="15604" width="8.75" style="1"/>
    <col min="15605" max="15605" width="22" style="1" customWidth="1"/>
    <col min="15606" max="15606" width="19.83203125" style="1" bestFit="1" customWidth="1"/>
    <col min="15607" max="15607" width="23.25" style="1" bestFit="1" customWidth="1"/>
    <col min="15608" max="15608" width="6.58203125" style="1" bestFit="1" customWidth="1"/>
    <col min="15609" max="15609" width="10.08203125" style="1" bestFit="1" customWidth="1"/>
    <col min="15610" max="15610" width="8.5" style="1" customWidth="1"/>
    <col min="15611" max="15611" width="7" style="1" bestFit="1" customWidth="1"/>
    <col min="15612" max="15612" width="5.83203125" style="1" bestFit="1" customWidth="1"/>
    <col min="15613" max="15613" width="6.25" style="1" bestFit="1" customWidth="1"/>
    <col min="15614" max="15614" width="7.25" style="1" bestFit="1" customWidth="1"/>
    <col min="15615" max="15615" width="5.83203125" style="1" bestFit="1" customWidth="1"/>
    <col min="15616" max="15616" width="8" style="1" bestFit="1" customWidth="1"/>
    <col min="15617" max="15617" width="7.75" style="1" bestFit="1" customWidth="1"/>
    <col min="15618" max="15618" width="5.83203125" style="1" bestFit="1" customWidth="1"/>
    <col min="15619" max="15619" width="8" style="1" customWidth="1"/>
    <col min="15620" max="15620" width="7.08203125" style="1" bestFit="1" customWidth="1"/>
    <col min="15621" max="15621" width="5.75" style="1" bestFit="1" customWidth="1"/>
    <col min="15622" max="15622" width="6.83203125" style="1" customWidth="1"/>
    <col min="15623" max="15623" width="5.75" style="1" bestFit="1" customWidth="1"/>
    <col min="15624" max="15624" width="7.25" style="1" customWidth="1"/>
    <col min="15625" max="15625" width="5.75" style="1" bestFit="1" customWidth="1"/>
    <col min="15626" max="15626" width="7.5" style="1" customWidth="1"/>
    <col min="15627" max="15627" width="5.75" style="1" bestFit="1" customWidth="1"/>
    <col min="15628" max="15628" width="8.5" style="1" customWidth="1"/>
    <col min="15629" max="15629" width="5.75" style="1" bestFit="1" customWidth="1"/>
    <col min="15630" max="15630" width="7.58203125" style="1" customWidth="1"/>
    <col min="15631" max="15631" width="5.75" style="1" bestFit="1" customWidth="1"/>
    <col min="15632" max="15632" width="6.58203125" style="1" customWidth="1"/>
    <col min="15633" max="15633" width="1.08203125" style="1" customWidth="1"/>
    <col min="15634" max="15634" width="8.83203125" style="1" bestFit="1" customWidth="1"/>
    <col min="15635" max="15860" width="8.75" style="1"/>
    <col min="15861" max="15861" width="22" style="1" customWidth="1"/>
    <col min="15862" max="15862" width="19.83203125" style="1" bestFit="1" customWidth="1"/>
    <col min="15863" max="15863" width="23.25" style="1" bestFit="1" customWidth="1"/>
    <col min="15864" max="15864" width="6.58203125" style="1" bestFit="1" customWidth="1"/>
    <col min="15865" max="15865" width="10.08203125" style="1" bestFit="1" customWidth="1"/>
    <col min="15866" max="15866" width="8.5" style="1" customWidth="1"/>
    <col min="15867" max="15867" width="7" style="1" bestFit="1" customWidth="1"/>
    <col min="15868" max="15868" width="5.83203125" style="1" bestFit="1" customWidth="1"/>
    <col min="15869" max="15869" width="6.25" style="1" bestFit="1" customWidth="1"/>
    <col min="15870" max="15870" width="7.25" style="1" bestFit="1" customWidth="1"/>
    <col min="15871" max="15871" width="5.83203125" style="1" bestFit="1" customWidth="1"/>
    <col min="15872" max="15872" width="8" style="1" bestFit="1" customWidth="1"/>
    <col min="15873" max="15873" width="7.75" style="1" bestFit="1" customWidth="1"/>
    <col min="15874" max="15874" width="5.83203125" style="1" bestFit="1" customWidth="1"/>
    <col min="15875" max="15875" width="8" style="1" customWidth="1"/>
    <col min="15876" max="15876" width="7.08203125" style="1" bestFit="1" customWidth="1"/>
    <col min="15877" max="15877" width="5.75" style="1" bestFit="1" customWidth="1"/>
    <col min="15878" max="15878" width="6.83203125" style="1" customWidth="1"/>
    <col min="15879" max="15879" width="5.75" style="1" bestFit="1" customWidth="1"/>
    <col min="15880" max="15880" width="7.25" style="1" customWidth="1"/>
    <col min="15881" max="15881" width="5.75" style="1" bestFit="1" customWidth="1"/>
    <col min="15882" max="15882" width="7.5" style="1" customWidth="1"/>
    <col min="15883" max="15883" width="5.75" style="1" bestFit="1" customWidth="1"/>
    <col min="15884" max="15884" width="8.5" style="1" customWidth="1"/>
    <col min="15885" max="15885" width="5.75" style="1" bestFit="1" customWidth="1"/>
    <col min="15886" max="15886" width="7.58203125" style="1" customWidth="1"/>
    <col min="15887" max="15887" width="5.75" style="1" bestFit="1" customWidth="1"/>
    <col min="15888" max="15888" width="6.58203125" style="1" customWidth="1"/>
    <col min="15889" max="15889" width="1.08203125" style="1" customWidth="1"/>
    <col min="15890" max="15890" width="8.83203125" style="1" bestFit="1" customWidth="1"/>
    <col min="15891" max="16116" width="8.75" style="1"/>
    <col min="16117" max="16117" width="22" style="1" customWidth="1"/>
    <col min="16118" max="16118" width="19.83203125" style="1" bestFit="1" customWidth="1"/>
    <col min="16119" max="16119" width="23.25" style="1" bestFit="1" customWidth="1"/>
    <col min="16120" max="16120" width="6.58203125" style="1" bestFit="1" customWidth="1"/>
    <col min="16121" max="16121" width="10.08203125" style="1" bestFit="1" customWidth="1"/>
    <col min="16122" max="16122" width="8.5" style="1" customWidth="1"/>
    <col min="16123" max="16123" width="7" style="1" bestFit="1" customWidth="1"/>
    <col min="16124" max="16124" width="5.83203125" style="1" bestFit="1" customWidth="1"/>
    <col min="16125" max="16125" width="6.25" style="1" bestFit="1" customWidth="1"/>
    <col min="16126" max="16126" width="7.25" style="1" bestFit="1" customWidth="1"/>
    <col min="16127" max="16127" width="5.83203125" style="1" bestFit="1" customWidth="1"/>
    <col min="16128" max="16128" width="8" style="1" bestFit="1" customWidth="1"/>
    <col min="16129" max="16129" width="7.75" style="1" bestFit="1" customWidth="1"/>
    <col min="16130" max="16130" width="5.83203125" style="1" bestFit="1" customWidth="1"/>
    <col min="16131" max="16131" width="8" style="1" customWidth="1"/>
    <col min="16132" max="16132" width="7.08203125" style="1" bestFit="1" customWidth="1"/>
    <col min="16133" max="16133" width="5.75" style="1" bestFit="1" customWidth="1"/>
    <col min="16134" max="16134" width="6.83203125" style="1" customWidth="1"/>
    <col min="16135" max="16135" width="5.75" style="1" bestFit="1" customWidth="1"/>
    <col min="16136" max="16136" width="7.25" style="1" customWidth="1"/>
    <col min="16137" max="16137" width="5.75" style="1" bestFit="1" customWidth="1"/>
    <col min="16138" max="16138" width="7.5" style="1" customWidth="1"/>
    <col min="16139" max="16139" width="5.75" style="1" bestFit="1" customWidth="1"/>
    <col min="16140" max="16140" width="8.5" style="1" customWidth="1"/>
    <col min="16141" max="16141" width="5.75" style="1" bestFit="1" customWidth="1"/>
    <col min="16142" max="16142" width="7.58203125" style="1" customWidth="1"/>
    <col min="16143" max="16143" width="5.75" style="1" bestFit="1" customWidth="1"/>
    <col min="16144" max="16144" width="6.58203125" style="1" customWidth="1"/>
    <col min="16145" max="16145" width="1.08203125" style="1" customWidth="1"/>
    <col min="16146" max="16146" width="8.83203125" style="1" bestFit="1" customWidth="1"/>
    <col min="16147" max="16384" width="8.75" style="1"/>
  </cols>
  <sheetData>
    <row r="1" spans="1:115" ht="16" thickBot="1" x14ac:dyDescent="0.4">
      <c r="A1" s="19" t="s">
        <v>50</v>
      </c>
      <c r="B1" s="3"/>
      <c r="D1" s="20"/>
      <c r="E1" s="10"/>
      <c r="F1" s="7"/>
      <c r="G1" s="7"/>
      <c r="H1" s="7"/>
      <c r="I1" s="7"/>
      <c r="J1" s="7"/>
      <c r="K1" s="7"/>
      <c r="L1" s="7"/>
      <c r="M1" s="10"/>
      <c r="N1" s="10"/>
      <c r="O1" s="7"/>
      <c r="P1" s="7"/>
      <c r="Q1" s="7"/>
      <c r="R1" s="7"/>
      <c r="S1" s="7"/>
      <c r="T1" s="7"/>
      <c r="U1" s="7"/>
      <c r="V1" s="7"/>
      <c r="W1" s="2"/>
      <c r="X1" s="2"/>
      <c r="Y1" s="2"/>
      <c r="Z1" s="2"/>
      <c r="AA1" s="2"/>
    </row>
    <row r="2" spans="1:115" s="11" customFormat="1" ht="20" x14ac:dyDescent="0.4">
      <c r="A2" s="21" t="s">
        <v>237</v>
      </c>
      <c r="B2" s="49"/>
      <c r="C2" s="50"/>
      <c r="D2" s="51"/>
      <c r="E2" s="52" t="s">
        <v>0</v>
      </c>
      <c r="F2" s="42"/>
      <c r="G2" s="43"/>
      <c r="H2" s="43"/>
      <c r="I2" s="43"/>
      <c r="J2" s="43"/>
      <c r="K2" s="43"/>
      <c r="L2" s="43"/>
      <c r="M2" s="43"/>
      <c r="N2" s="53"/>
      <c r="O2" s="61" t="s">
        <v>60</v>
      </c>
      <c r="P2" s="61"/>
      <c r="Q2" s="59"/>
      <c r="R2" s="59"/>
      <c r="S2" s="59"/>
      <c r="T2" s="59"/>
      <c r="U2" s="59"/>
      <c r="V2" s="58"/>
    </row>
    <row r="3" spans="1:115" ht="14.5" thickBot="1" x14ac:dyDescent="0.35">
      <c r="A3" s="2" t="s">
        <v>282</v>
      </c>
      <c r="B3" s="44"/>
      <c r="C3" s="44"/>
      <c r="D3" s="44"/>
      <c r="E3" s="54"/>
      <c r="F3" s="10"/>
      <c r="G3" s="10"/>
      <c r="H3" s="10"/>
      <c r="I3" s="10"/>
      <c r="J3" s="10"/>
      <c r="K3" s="10"/>
      <c r="L3" s="10"/>
      <c r="M3" s="10"/>
      <c r="N3" s="45"/>
      <c r="O3" s="68"/>
      <c r="P3" s="66"/>
      <c r="Q3" s="66"/>
      <c r="R3" s="66"/>
      <c r="S3" s="66"/>
      <c r="T3" s="66"/>
      <c r="U3" s="66"/>
      <c r="V3" s="60"/>
    </row>
    <row r="4" spans="1:115" s="62" customFormat="1" ht="15.75" customHeight="1" thickBot="1" x14ac:dyDescent="0.35">
      <c r="B4" s="63"/>
      <c r="C4" s="64"/>
      <c r="D4" s="64"/>
      <c r="E4" s="1209" t="s">
        <v>1</v>
      </c>
      <c r="F4" s="1210"/>
      <c r="G4" s="1214" t="s">
        <v>2</v>
      </c>
      <c r="H4" s="1214"/>
      <c r="I4" s="1209" t="s">
        <v>3</v>
      </c>
      <c r="J4" s="1210"/>
      <c r="K4" s="1214" t="s">
        <v>4</v>
      </c>
      <c r="L4" s="1214"/>
      <c r="M4" s="1209" t="s">
        <v>5</v>
      </c>
      <c r="N4" s="1210"/>
      <c r="O4" s="1211" t="s">
        <v>59</v>
      </c>
      <c r="P4" s="1212"/>
      <c r="Q4" s="1213"/>
      <c r="R4" s="1204" t="s">
        <v>64</v>
      </c>
      <c r="S4" s="1205"/>
      <c r="T4" s="1205"/>
      <c r="U4" s="1206"/>
      <c r="V4" s="65" t="s">
        <v>58</v>
      </c>
    </row>
    <row r="5" spans="1:115" s="11" customFormat="1" ht="41.25" customHeight="1" thickBot="1" x14ac:dyDescent="0.35">
      <c r="A5" s="55"/>
      <c r="B5" s="56"/>
      <c r="C5" s="55"/>
      <c r="D5" s="57"/>
      <c r="E5" s="1202" t="s">
        <v>9</v>
      </c>
      <c r="F5" s="1203"/>
      <c r="G5" s="1215" t="s">
        <v>10</v>
      </c>
      <c r="H5" s="1215"/>
      <c r="I5" s="1202" t="s">
        <v>11</v>
      </c>
      <c r="J5" s="1203"/>
      <c r="K5" s="1215" t="s">
        <v>12</v>
      </c>
      <c r="L5" s="1215"/>
      <c r="M5" s="1202" t="s">
        <v>13</v>
      </c>
      <c r="N5" s="1203"/>
      <c r="O5" s="79"/>
      <c r="P5" s="80"/>
      <c r="Q5" s="81"/>
      <c r="R5" s="1207" t="s">
        <v>67</v>
      </c>
      <c r="S5" s="1208"/>
      <c r="T5" s="1207" t="s">
        <v>63</v>
      </c>
      <c r="U5" s="1208"/>
      <c r="V5" s="26"/>
    </row>
    <row r="6" spans="1:115" s="9" customFormat="1" ht="90" customHeight="1" thickBot="1" x14ac:dyDescent="0.35">
      <c r="A6" s="46" t="s">
        <v>49</v>
      </c>
      <c r="B6" s="47" t="s">
        <v>6</v>
      </c>
      <c r="C6" s="47" t="s">
        <v>7</v>
      </c>
      <c r="D6" s="48" t="s">
        <v>8</v>
      </c>
      <c r="E6" s="27" t="s">
        <v>18</v>
      </c>
      <c r="F6" s="18" t="s">
        <v>19</v>
      </c>
      <c r="G6" s="25" t="s">
        <v>18</v>
      </c>
      <c r="H6" s="24" t="s">
        <v>19</v>
      </c>
      <c r="I6" s="27" t="s">
        <v>18</v>
      </c>
      <c r="J6" s="18" t="s">
        <v>19</v>
      </c>
      <c r="K6" s="25" t="s">
        <v>18</v>
      </c>
      <c r="L6" s="24" t="s">
        <v>19</v>
      </c>
      <c r="M6" s="27" t="s">
        <v>18</v>
      </c>
      <c r="N6" s="18" t="s">
        <v>19</v>
      </c>
      <c r="O6" s="67" t="s">
        <v>61</v>
      </c>
      <c r="P6" s="18" t="s">
        <v>62</v>
      </c>
      <c r="Q6" s="18" t="s">
        <v>236</v>
      </c>
      <c r="R6" s="69" t="s">
        <v>65</v>
      </c>
      <c r="S6" s="70" t="s">
        <v>66</v>
      </c>
      <c r="T6" s="69" t="s">
        <v>65</v>
      </c>
      <c r="U6" s="70" t="s">
        <v>66</v>
      </c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</row>
    <row r="7" spans="1:115" s="74" customFormat="1" ht="21" customHeight="1" thickBot="1" x14ac:dyDescent="0.45">
      <c r="A7" s="12" t="s">
        <v>235</v>
      </c>
      <c r="B7" s="13"/>
      <c r="C7" s="13"/>
      <c r="D7" s="72"/>
      <c r="E7" s="15"/>
      <c r="F7" s="14"/>
      <c r="G7" s="15"/>
      <c r="H7" s="16"/>
      <c r="I7" s="15"/>
      <c r="J7" s="16"/>
      <c r="K7" s="15"/>
      <c r="L7" s="17"/>
      <c r="M7" s="15"/>
      <c r="N7" s="73"/>
      <c r="O7" s="15"/>
      <c r="P7" s="17"/>
      <c r="Q7" s="15"/>
      <c r="R7" s="17"/>
      <c r="S7" s="15"/>
      <c r="T7" s="17"/>
      <c r="U7" s="15"/>
      <c r="V7" s="88"/>
    </row>
    <row r="8" spans="1:115" s="22" customFormat="1" ht="15" customHeight="1" thickBot="1" x14ac:dyDescent="0.35">
      <c r="A8" s="92" t="s">
        <v>82</v>
      </c>
      <c r="B8" s="93" t="s">
        <v>70</v>
      </c>
      <c r="C8" s="93" t="s">
        <v>83</v>
      </c>
      <c r="D8" s="94">
        <v>24106</v>
      </c>
      <c r="E8" s="95"/>
      <c r="F8" s="96"/>
      <c r="G8" s="97">
        <v>12</v>
      </c>
      <c r="H8" s="294">
        <v>28</v>
      </c>
      <c r="I8" s="295"/>
      <c r="J8" s="294"/>
      <c r="K8" s="296"/>
      <c r="L8" s="297"/>
      <c r="M8" s="298">
        <v>1</v>
      </c>
      <c r="N8" s="299">
        <v>9</v>
      </c>
      <c r="O8" s="101" t="s">
        <v>267</v>
      </c>
      <c r="P8" s="99" t="s">
        <v>268</v>
      </c>
      <c r="Q8" s="98" t="s">
        <v>269</v>
      </c>
      <c r="R8" s="102"/>
      <c r="S8" s="103"/>
      <c r="T8" s="102"/>
      <c r="U8" s="104"/>
      <c r="V8" s="105"/>
    </row>
    <row r="9" spans="1:115" s="22" customFormat="1" ht="15" customHeight="1" thickBot="1" x14ac:dyDescent="0.35">
      <c r="A9" s="106" t="s">
        <v>84</v>
      </c>
      <c r="B9" s="107" t="s">
        <v>85</v>
      </c>
      <c r="C9" s="107" t="s">
        <v>86</v>
      </c>
      <c r="D9" s="108">
        <v>23669</v>
      </c>
      <c r="E9" s="109"/>
      <c r="F9" s="110"/>
      <c r="G9" s="109">
        <v>3</v>
      </c>
      <c r="H9" s="300">
        <v>4</v>
      </c>
      <c r="I9" s="301"/>
      <c r="J9" s="300"/>
      <c r="K9" s="301"/>
      <c r="L9" s="302"/>
      <c r="M9" s="298"/>
      <c r="N9" s="299"/>
      <c r="O9" s="112" t="s">
        <v>267</v>
      </c>
      <c r="P9" s="111" t="s">
        <v>270</v>
      </c>
      <c r="Q9" s="109" t="s">
        <v>271</v>
      </c>
      <c r="R9" s="113"/>
      <c r="S9" s="114"/>
      <c r="T9" s="113"/>
      <c r="U9" s="114"/>
      <c r="V9" s="105"/>
    </row>
    <row r="10" spans="1:115" s="75" customFormat="1" ht="15" customHeight="1" thickBot="1" x14ac:dyDescent="0.35">
      <c r="A10" s="115" t="s">
        <v>87</v>
      </c>
      <c r="B10" s="116" t="s">
        <v>88</v>
      </c>
      <c r="C10" s="116" t="s">
        <v>89</v>
      </c>
      <c r="D10" s="117">
        <v>24941</v>
      </c>
      <c r="E10" s="118"/>
      <c r="F10" s="119"/>
      <c r="G10" s="118"/>
      <c r="H10" s="303">
        <v>1</v>
      </c>
      <c r="I10" s="304"/>
      <c r="J10" s="303"/>
      <c r="K10" s="304"/>
      <c r="L10" s="305"/>
      <c r="M10" s="306">
        <v>1</v>
      </c>
      <c r="N10" s="307">
        <v>2</v>
      </c>
      <c r="O10" s="112" t="s">
        <v>272</v>
      </c>
      <c r="P10" s="111" t="s">
        <v>270</v>
      </c>
      <c r="Q10" s="98" t="s">
        <v>273</v>
      </c>
      <c r="R10" s="102"/>
      <c r="S10" s="103"/>
      <c r="T10" s="102"/>
      <c r="U10" s="103"/>
      <c r="V10" s="105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</row>
    <row r="11" spans="1:115" s="22" customFormat="1" ht="15" customHeight="1" x14ac:dyDescent="0.3">
      <c r="A11" s="122" t="s">
        <v>90</v>
      </c>
      <c r="B11" s="123" t="s">
        <v>70</v>
      </c>
      <c r="C11" s="123" t="s">
        <v>91</v>
      </c>
      <c r="D11" s="124">
        <v>24143</v>
      </c>
      <c r="E11" s="125"/>
      <c r="F11" s="126"/>
      <c r="G11" s="125">
        <v>22</v>
      </c>
      <c r="H11" s="308">
        <v>302</v>
      </c>
      <c r="I11" s="309"/>
      <c r="J11" s="308"/>
      <c r="K11" s="309"/>
      <c r="L11" s="310"/>
      <c r="M11" s="311"/>
      <c r="N11" s="312">
        <v>8</v>
      </c>
      <c r="O11" s="129" t="s">
        <v>272</v>
      </c>
      <c r="P11" s="130" t="s">
        <v>268</v>
      </c>
      <c r="Q11" s="131" t="s">
        <v>269</v>
      </c>
      <c r="R11" s="132"/>
      <c r="S11" s="133"/>
      <c r="T11" s="134"/>
      <c r="U11" s="135"/>
      <c r="V11" s="136"/>
    </row>
    <row r="12" spans="1:115" s="22" customFormat="1" ht="15" customHeight="1" x14ac:dyDescent="0.3">
      <c r="A12" s="137" t="s">
        <v>90</v>
      </c>
      <c r="B12" s="138" t="s">
        <v>92</v>
      </c>
      <c r="C12" s="138" t="s">
        <v>93</v>
      </c>
      <c r="D12" s="139">
        <v>24306</v>
      </c>
      <c r="E12" s="125"/>
      <c r="F12" s="126"/>
      <c r="G12" s="125">
        <v>2</v>
      </c>
      <c r="H12" s="308">
        <v>2</v>
      </c>
      <c r="I12" s="309"/>
      <c r="J12" s="308"/>
      <c r="K12" s="309"/>
      <c r="L12" s="310"/>
      <c r="M12" s="311"/>
      <c r="N12" s="312"/>
      <c r="O12" s="129" t="s">
        <v>267</v>
      </c>
      <c r="P12" s="130" t="s">
        <v>270</v>
      </c>
      <c r="Q12" s="128" t="s">
        <v>274</v>
      </c>
      <c r="R12" s="141"/>
      <c r="S12" s="142"/>
      <c r="T12" s="143"/>
      <c r="U12" s="144"/>
      <c r="V12" s="136"/>
    </row>
    <row r="13" spans="1:115" s="22" customFormat="1" ht="15" customHeight="1" thickBot="1" x14ac:dyDescent="0.35">
      <c r="A13" s="145" t="s">
        <v>90</v>
      </c>
      <c r="B13" s="146" t="s">
        <v>94</v>
      </c>
      <c r="C13" s="146" t="s">
        <v>95</v>
      </c>
      <c r="D13" s="147">
        <v>24119</v>
      </c>
      <c r="E13" s="148"/>
      <c r="F13" s="149"/>
      <c r="G13" s="148"/>
      <c r="H13" s="313"/>
      <c r="I13" s="314"/>
      <c r="J13" s="313"/>
      <c r="K13" s="314"/>
      <c r="L13" s="315"/>
      <c r="M13" s="316">
        <v>1</v>
      </c>
      <c r="N13" s="317">
        <v>1</v>
      </c>
      <c r="O13" s="152" t="s">
        <v>267</v>
      </c>
      <c r="P13" s="153" t="s">
        <v>270</v>
      </c>
      <c r="Q13" s="151" t="s">
        <v>275</v>
      </c>
      <c r="R13" s="154"/>
      <c r="S13" s="155"/>
      <c r="T13" s="156"/>
      <c r="U13" s="157"/>
      <c r="V13" s="136"/>
    </row>
    <row r="14" spans="1:115" s="22" customFormat="1" x14ac:dyDescent="0.3">
      <c r="A14" s="122" t="s">
        <v>96</v>
      </c>
      <c r="B14" s="123" t="s">
        <v>88</v>
      </c>
      <c r="C14" s="123" t="s">
        <v>97</v>
      </c>
      <c r="D14" s="124">
        <v>24939</v>
      </c>
      <c r="E14" s="125"/>
      <c r="F14" s="126"/>
      <c r="G14" s="125">
        <v>16</v>
      </c>
      <c r="H14" s="308">
        <v>23</v>
      </c>
      <c r="I14" s="309"/>
      <c r="J14" s="308"/>
      <c r="K14" s="309"/>
      <c r="L14" s="310"/>
      <c r="M14" s="311">
        <v>5</v>
      </c>
      <c r="N14" s="312">
        <v>12</v>
      </c>
      <c r="O14" s="158" t="s">
        <v>267</v>
      </c>
      <c r="P14" s="159" t="s">
        <v>276</v>
      </c>
      <c r="Q14" s="160" t="s">
        <v>273</v>
      </c>
      <c r="R14" s="161"/>
      <c r="S14" s="162"/>
      <c r="T14" s="161"/>
      <c r="U14" s="162"/>
      <c r="V14" s="105"/>
    </row>
    <row r="15" spans="1:115" s="75" customFormat="1" ht="15" customHeight="1" x14ac:dyDescent="0.3">
      <c r="A15" s="137" t="s">
        <v>96</v>
      </c>
      <c r="B15" s="138" t="s">
        <v>98</v>
      </c>
      <c r="C15" s="138" t="s">
        <v>99</v>
      </c>
      <c r="D15" s="139">
        <v>24837</v>
      </c>
      <c r="E15" s="125"/>
      <c r="F15" s="126"/>
      <c r="G15" s="125">
        <v>2</v>
      </c>
      <c r="H15" s="308">
        <v>22</v>
      </c>
      <c r="I15" s="309"/>
      <c r="J15" s="308"/>
      <c r="K15" s="309"/>
      <c r="L15" s="310"/>
      <c r="M15" s="311"/>
      <c r="N15" s="312"/>
      <c r="O15" s="125" t="s">
        <v>272</v>
      </c>
      <c r="P15" s="163" t="s">
        <v>268</v>
      </c>
      <c r="Q15" s="164" t="s">
        <v>269</v>
      </c>
      <c r="R15" s="127"/>
      <c r="S15" s="125"/>
      <c r="T15" s="127"/>
      <c r="U15" s="125"/>
      <c r="V15" s="105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</row>
    <row r="16" spans="1:115" s="75" customFormat="1" ht="15" customHeight="1" x14ac:dyDescent="0.3">
      <c r="A16" s="137" t="s">
        <v>96</v>
      </c>
      <c r="B16" s="138" t="s">
        <v>100</v>
      </c>
      <c r="C16" s="138" t="s">
        <v>101</v>
      </c>
      <c r="D16" s="139">
        <v>25899</v>
      </c>
      <c r="E16" s="125"/>
      <c r="F16" s="126"/>
      <c r="G16" s="125">
        <v>1</v>
      </c>
      <c r="H16" s="308">
        <v>10</v>
      </c>
      <c r="I16" s="309"/>
      <c r="J16" s="308"/>
      <c r="K16" s="309"/>
      <c r="L16" s="310"/>
      <c r="M16" s="311"/>
      <c r="N16" s="312"/>
      <c r="O16" s="125" t="s">
        <v>272</v>
      </c>
      <c r="P16" s="163" t="s">
        <v>268</v>
      </c>
      <c r="Q16" s="164" t="s">
        <v>269</v>
      </c>
      <c r="R16" s="165"/>
      <c r="S16" s="166"/>
      <c r="T16" s="165"/>
      <c r="U16" s="166"/>
      <c r="V16" s="105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</row>
    <row r="17" spans="1:110" s="75" customFormat="1" ht="15" customHeight="1" x14ac:dyDescent="0.3">
      <c r="A17" s="137" t="s">
        <v>96</v>
      </c>
      <c r="B17" s="138" t="s">
        <v>102</v>
      </c>
      <c r="C17" s="138" t="s">
        <v>103</v>
      </c>
      <c r="D17" s="139">
        <v>25813</v>
      </c>
      <c r="E17" s="125"/>
      <c r="F17" s="126"/>
      <c r="G17" s="125"/>
      <c r="H17" s="308"/>
      <c r="I17" s="309"/>
      <c r="J17" s="308"/>
      <c r="K17" s="309"/>
      <c r="L17" s="310"/>
      <c r="M17" s="311">
        <v>1</v>
      </c>
      <c r="N17" s="312">
        <v>1</v>
      </c>
      <c r="O17" s="125" t="s">
        <v>272</v>
      </c>
      <c r="P17" s="163" t="s">
        <v>270</v>
      </c>
      <c r="Q17" s="164" t="s">
        <v>275</v>
      </c>
      <c r="R17" s="165"/>
      <c r="S17" s="166"/>
      <c r="T17" s="165"/>
      <c r="U17" s="166"/>
      <c r="V17" s="167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</row>
    <row r="18" spans="1:110" s="75" customFormat="1" ht="15" customHeight="1" x14ac:dyDescent="0.3">
      <c r="A18" s="137" t="s">
        <v>96</v>
      </c>
      <c r="B18" s="138" t="s">
        <v>104</v>
      </c>
      <c r="C18" s="138" t="s">
        <v>105</v>
      </c>
      <c r="D18" s="139">
        <v>24376</v>
      </c>
      <c r="E18" s="125"/>
      <c r="F18" s="126"/>
      <c r="G18" s="125">
        <v>1</v>
      </c>
      <c r="H18" s="308">
        <v>0</v>
      </c>
      <c r="I18" s="309"/>
      <c r="J18" s="308"/>
      <c r="K18" s="309"/>
      <c r="L18" s="310"/>
      <c r="M18" s="311"/>
      <c r="N18" s="312"/>
      <c r="O18" s="125" t="s">
        <v>272</v>
      </c>
      <c r="P18" s="163" t="s">
        <v>270</v>
      </c>
      <c r="Q18" s="164" t="s">
        <v>271</v>
      </c>
      <c r="R18" s="165"/>
      <c r="S18" s="166"/>
      <c r="T18" s="165"/>
      <c r="U18" s="166"/>
      <c r="V18" s="167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</row>
    <row r="19" spans="1:110" s="75" customFormat="1" ht="15" customHeight="1" x14ac:dyDescent="0.3">
      <c r="A19" s="137" t="s">
        <v>96</v>
      </c>
      <c r="B19" s="138" t="s">
        <v>106</v>
      </c>
      <c r="C19" s="138" t="s">
        <v>107</v>
      </c>
      <c r="D19" s="139">
        <v>25980</v>
      </c>
      <c r="E19" s="125"/>
      <c r="F19" s="126"/>
      <c r="G19" s="125">
        <v>1</v>
      </c>
      <c r="H19" s="308">
        <v>3</v>
      </c>
      <c r="I19" s="309"/>
      <c r="J19" s="308"/>
      <c r="K19" s="309"/>
      <c r="L19" s="310"/>
      <c r="M19" s="311"/>
      <c r="N19" s="312"/>
      <c r="O19" s="125" t="s">
        <v>272</v>
      </c>
      <c r="P19" s="163" t="s">
        <v>268</v>
      </c>
      <c r="Q19" s="164" t="s">
        <v>273</v>
      </c>
      <c r="R19" s="165"/>
      <c r="S19" s="166"/>
      <c r="T19" s="165"/>
      <c r="U19" s="166"/>
      <c r="V19" s="167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</row>
    <row r="20" spans="1:110" s="75" customFormat="1" ht="15" customHeight="1" thickBot="1" x14ac:dyDescent="0.35">
      <c r="A20" s="145" t="s">
        <v>96</v>
      </c>
      <c r="B20" s="146" t="s">
        <v>108</v>
      </c>
      <c r="C20" s="146" t="s">
        <v>109</v>
      </c>
      <c r="D20" s="147">
        <v>25832</v>
      </c>
      <c r="E20" s="148"/>
      <c r="F20" s="149"/>
      <c r="G20" s="148">
        <v>1</v>
      </c>
      <c r="H20" s="313">
        <v>1</v>
      </c>
      <c r="I20" s="314"/>
      <c r="J20" s="313"/>
      <c r="K20" s="314"/>
      <c r="L20" s="315"/>
      <c r="M20" s="316"/>
      <c r="N20" s="317"/>
      <c r="O20" s="148" t="s">
        <v>272</v>
      </c>
      <c r="P20" s="168" t="s">
        <v>270</v>
      </c>
      <c r="Q20" s="169" t="s">
        <v>274</v>
      </c>
      <c r="R20" s="170"/>
      <c r="S20" s="171"/>
      <c r="T20" s="170"/>
      <c r="U20" s="171"/>
      <c r="V20" s="167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</row>
    <row r="21" spans="1:110" s="22" customFormat="1" ht="15" customHeight="1" x14ac:dyDescent="0.3">
      <c r="A21" s="122" t="s">
        <v>110</v>
      </c>
      <c r="B21" s="123" t="s">
        <v>111</v>
      </c>
      <c r="C21" s="123" t="s">
        <v>112</v>
      </c>
      <c r="D21" s="124">
        <v>25746</v>
      </c>
      <c r="E21" s="125"/>
      <c r="F21" s="126"/>
      <c r="G21" s="125">
        <v>10</v>
      </c>
      <c r="H21" s="308">
        <v>0</v>
      </c>
      <c r="I21" s="309"/>
      <c r="J21" s="308"/>
      <c r="K21" s="309"/>
      <c r="L21" s="310"/>
      <c r="M21" s="311">
        <v>4</v>
      </c>
      <c r="N21" s="318">
        <v>9</v>
      </c>
      <c r="O21" s="172" t="s">
        <v>267</v>
      </c>
      <c r="P21" s="173" t="s">
        <v>270</v>
      </c>
      <c r="Q21" s="164" t="s">
        <v>277</v>
      </c>
      <c r="R21" s="174"/>
      <c r="S21" s="175"/>
      <c r="T21" s="174"/>
      <c r="U21" s="175"/>
      <c r="V21" s="176"/>
    </row>
    <row r="22" spans="1:110" s="22" customFormat="1" ht="15" customHeight="1" x14ac:dyDescent="0.3">
      <c r="A22" s="137" t="s">
        <v>110</v>
      </c>
      <c r="B22" s="138" t="s">
        <v>113</v>
      </c>
      <c r="C22" s="138" t="s">
        <v>114</v>
      </c>
      <c r="D22" s="139">
        <v>25541</v>
      </c>
      <c r="E22" s="125"/>
      <c r="F22" s="126"/>
      <c r="G22" s="125">
        <v>1</v>
      </c>
      <c r="H22" s="308">
        <v>1</v>
      </c>
      <c r="I22" s="309"/>
      <c r="J22" s="308"/>
      <c r="K22" s="309"/>
      <c r="L22" s="310"/>
      <c r="M22" s="311"/>
      <c r="N22" s="318"/>
      <c r="O22" s="125" t="s">
        <v>272</v>
      </c>
      <c r="P22" s="163" t="s">
        <v>270</v>
      </c>
      <c r="Q22" s="164" t="s">
        <v>277</v>
      </c>
      <c r="R22" s="165"/>
      <c r="S22" s="166"/>
      <c r="T22" s="165"/>
      <c r="U22" s="166"/>
      <c r="V22" s="167"/>
    </row>
    <row r="23" spans="1:110" s="22" customFormat="1" ht="15" customHeight="1" x14ac:dyDescent="0.3">
      <c r="A23" s="137" t="s">
        <v>110</v>
      </c>
      <c r="B23" s="138" t="s">
        <v>115</v>
      </c>
      <c r="C23" s="138" t="s">
        <v>116</v>
      </c>
      <c r="D23" s="139">
        <v>25704</v>
      </c>
      <c r="E23" s="125"/>
      <c r="F23" s="126"/>
      <c r="G23" s="125">
        <v>1</v>
      </c>
      <c r="H23" s="308">
        <v>1</v>
      </c>
      <c r="I23" s="309"/>
      <c r="J23" s="308"/>
      <c r="K23" s="309"/>
      <c r="L23" s="310"/>
      <c r="M23" s="311"/>
      <c r="N23" s="318"/>
      <c r="O23" s="125" t="s">
        <v>272</v>
      </c>
      <c r="P23" s="163" t="s">
        <v>270</v>
      </c>
      <c r="Q23" s="164" t="s">
        <v>271</v>
      </c>
      <c r="R23" s="165"/>
      <c r="S23" s="166"/>
      <c r="T23" s="165"/>
      <c r="U23" s="166"/>
      <c r="V23" s="167"/>
    </row>
    <row r="24" spans="1:110" s="75" customFormat="1" ht="15" customHeight="1" thickBot="1" x14ac:dyDescent="0.35">
      <c r="A24" s="145" t="s">
        <v>110</v>
      </c>
      <c r="B24" s="146" t="s">
        <v>117</v>
      </c>
      <c r="C24" s="146" t="s">
        <v>118</v>
      </c>
      <c r="D24" s="147">
        <v>25524</v>
      </c>
      <c r="E24" s="148"/>
      <c r="F24" s="149"/>
      <c r="G24" s="148">
        <v>3</v>
      </c>
      <c r="H24" s="313">
        <v>30</v>
      </c>
      <c r="I24" s="314"/>
      <c r="J24" s="313"/>
      <c r="K24" s="314"/>
      <c r="L24" s="315"/>
      <c r="M24" s="316"/>
      <c r="N24" s="319"/>
      <c r="O24" s="148" t="s">
        <v>272</v>
      </c>
      <c r="P24" s="168" t="s">
        <v>268</v>
      </c>
      <c r="Q24" s="169" t="s">
        <v>269</v>
      </c>
      <c r="R24" s="170"/>
      <c r="S24" s="171"/>
      <c r="T24" s="170"/>
      <c r="U24" s="171"/>
      <c r="V24" s="167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</row>
    <row r="25" spans="1:110" s="22" customFormat="1" ht="15" customHeight="1" x14ac:dyDescent="0.3">
      <c r="A25" s="122" t="s">
        <v>119</v>
      </c>
      <c r="B25" s="123" t="s">
        <v>120</v>
      </c>
      <c r="C25" s="123" t="s">
        <v>121</v>
      </c>
      <c r="D25" s="124">
        <v>24534</v>
      </c>
      <c r="E25" s="125"/>
      <c r="F25" s="126"/>
      <c r="G25" s="125">
        <v>9</v>
      </c>
      <c r="H25" s="308">
        <v>16</v>
      </c>
      <c r="I25" s="309"/>
      <c r="J25" s="308"/>
      <c r="K25" s="309"/>
      <c r="L25" s="310"/>
      <c r="M25" s="311"/>
      <c r="N25" s="318"/>
      <c r="O25" s="172" t="s">
        <v>267</v>
      </c>
      <c r="P25" s="173" t="s">
        <v>276</v>
      </c>
      <c r="Q25" s="164" t="s">
        <v>273</v>
      </c>
      <c r="R25" s="165"/>
      <c r="S25" s="166"/>
      <c r="T25" s="165"/>
      <c r="U25" s="166"/>
      <c r="V25" s="167"/>
    </row>
    <row r="26" spans="1:110" s="22" customFormat="1" ht="15" customHeight="1" x14ac:dyDescent="0.3">
      <c r="A26" s="137" t="s">
        <v>119</v>
      </c>
      <c r="B26" s="138" t="s">
        <v>120</v>
      </c>
      <c r="C26" s="138" t="s">
        <v>122</v>
      </c>
      <c r="D26" s="139">
        <v>24534</v>
      </c>
      <c r="E26" s="125"/>
      <c r="F26" s="126"/>
      <c r="G26" s="125">
        <v>6</v>
      </c>
      <c r="H26" s="308">
        <v>6</v>
      </c>
      <c r="I26" s="309"/>
      <c r="J26" s="308"/>
      <c r="K26" s="309"/>
      <c r="L26" s="310"/>
      <c r="M26" s="311"/>
      <c r="N26" s="318">
        <v>7</v>
      </c>
      <c r="O26" s="125" t="s">
        <v>267</v>
      </c>
      <c r="P26" s="163" t="s">
        <v>276</v>
      </c>
      <c r="Q26" s="164" t="s">
        <v>277</v>
      </c>
      <c r="R26" s="165"/>
      <c r="S26" s="166"/>
      <c r="T26" s="165"/>
      <c r="U26" s="166"/>
      <c r="V26" s="167"/>
    </row>
    <row r="27" spans="1:110" s="22" customFormat="1" ht="15" customHeight="1" x14ac:dyDescent="0.3">
      <c r="A27" s="137" t="s">
        <v>119</v>
      </c>
      <c r="B27" s="138" t="s">
        <v>120</v>
      </c>
      <c r="C27" s="138" t="s">
        <v>123</v>
      </c>
      <c r="D27" s="139">
        <v>24534</v>
      </c>
      <c r="E27" s="125"/>
      <c r="F27" s="126"/>
      <c r="G27" s="125">
        <v>4</v>
      </c>
      <c r="H27" s="308">
        <v>12</v>
      </c>
      <c r="I27" s="309">
        <v>3</v>
      </c>
      <c r="J27" s="308">
        <v>0</v>
      </c>
      <c r="K27" s="309"/>
      <c r="L27" s="310"/>
      <c r="M27" s="311"/>
      <c r="N27" s="318"/>
      <c r="O27" s="125" t="s">
        <v>272</v>
      </c>
      <c r="P27" s="163" t="s">
        <v>270</v>
      </c>
      <c r="Q27" s="164" t="s">
        <v>277</v>
      </c>
      <c r="R27" s="174"/>
      <c r="S27" s="175"/>
      <c r="T27" s="174"/>
      <c r="U27" s="175"/>
      <c r="V27" s="176"/>
    </row>
    <row r="28" spans="1:110" s="22" customFormat="1" ht="15" customHeight="1" x14ac:dyDescent="0.3">
      <c r="A28" s="137" t="s">
        <v>119</v>
      </c>
      <c r="B28" s="138" t="s">
        <v>124</v>
      </c>
      <c r="C28" s="138" t="s">
        <v>125</v>
      </c>
      <c r="D28" s="139">
        <v>24340</v>
      </c>
      <c r="E28" s="125"/>
      <c r="F28" s="126"/>
      <c r="G28" s="125">
        <v>1</v>
      </c>
      <c r="H28" s="308">
        <v>1</v>
      </c>
      <c r="I28" s="309"/>
      <c r="J28" s="308"/>
      <c r="K28" s="309"/>
      <c r="L28" s="310"/>
      <c r="M28" s="311"/>
      <c r="N28" s="318"/>
      <c r="O28" s="125" t="s">
        <v>272</v>
      </c>
      <c r="P28" s="163" t="s">
        <v>270</v>
      </c>
      <c r="Q28" s="164" t="s">
        <v>277</v>
      </c>
      <c r="R28" s="165"/>
      <c r="S28" s="166"/>
      <c r="T28" s="165"/>
      <c r="U28" s="166"/>
      <c r="V28" s="167"/>
    </row>
    <row r="29" spans="1:110" s="22" customFormat="1" ht="15" customHeight="1" x14ac:dyDescent="0.3">
      <c r="A29" s="137" t="s">
        <v>119</v>
      </c>
      <c r="B29" s="138" t="s">
        <v>126</v>
      </c>
      <c r="C29" s="138" t="s">
        <v>127</v>
      </c>
      <c r="D29" s="139">
        <v>24594</v>
      </c>
      <c r="E29" s="125"/>
      <c r="F29" s="126"/>
      <c r="G29" s="125">
        <v>1</v>
      </c>
      <c r="H29" s="308">
        <v>0</v>
      </c>
      <c r="I29" s="309"/>
      <c r="J29" s="308"/>
      <c r="K29" s="309"/>
      <c r="L29" s="310"/>
      <c r="M29" s="311"/>
      <c r="N29" s="318"/>
      <c r="O29" s="125" t="s">
        <v>272</v>
      </c>
      <c r="P29" s="163" t="s">
        <v>270</v>
      </c>
      <c r="Q29" s="164" t="s">
        <v>271</v>
      </c>
      <c r="R29" s="165"/>
      <c r="S29" s="166"/>
      <c r="T29" s="165"/>
      <c r="U29" s="166"/>
      <c r="V29" s="167"/>
    </row>
    <row r="30" spans="1:110" s="75" customFormat="1" ht="15" customHeight="1" thickBot="1" x14ac:dyDescent="0.35">
      <c r="A30" s="145" t="s">
        <v>119</v>
      </c>
      <c r="B30" s="146" t="s">
        <v>128</v>
      </c>
      <c r="C30" s="146" t="s">
        <v>129</v>
      </c>
      <c r="D30" s="147">
        <v>24768</v>
      </c>
      <c r="E30" s="148"/>
      <c r="F30" s="149"/>
      <c r="G30" s="148">
        <v>4</v>
      </c>
      <c r="H30" s="313">
        <v>3</v>
      </c>
      <c r="I30" s="314"/>
      <c r="J30" s="313"/>
      <c r="K30" s="314"/>
      <c r="L30" s="315"/>
      <c r="M30" s="316"/>
      <c r="N30" s="319"/>
      <c r="O30" s="148" t="s">
        <v>272</v>
      </c>
      <c r="P30" s="168" t="s">
        <v>270</v>
      </c>
      <c r="Q30" s="169" t="s">
        <v>274</v>
      </c>
      <c r="R30" s="170"/>
      <c r="S30" s="171"/>
      <c r="T30" s="170"/>
      <c r="U30" s="171"/>
      <c r="V30" s="184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</row>
    <row r="31" spans="1:110" s="22" customFormat="1" ht="15" customHeight="1" x14ac:dyDescent="0.3">
      <c r="A31" s="122" t="s">
        <v>130</v>
      </c>
      <c r="B31" s="123" t="s">
        <v>131</v>
      </c>
      <c r="C31" s="123" t="s">
        <v>132</v>
      </c>
      <c r="D31" s="124">
        <v>23560</v>
      </c>
      <c r="E31" s="158"/>
      <c r="F31" s="177"/>
      <c r="G31" s="158">
        <v>17</v>
      </c>
      <c r="H31" s="320">
        <v>40</v>
      </c>
      <c r="I31" s="321"/>
      <c r="J31" s="320"/>
      <c r="K31" s="321"/>
      <c r="L31" s="322"/>
      <c r="M31" s="323">
        <v>4</v>
      </c>
      <c r="N31" s="324">
        <v>21</v>
      </c>
      <c r="O31" s="172" t="s">
        <v>267</v>
      </c>
      <c r="P31" s="173" t="s">
        <v>270</v>
      </c>
      <c r="Q31" s="158" t="s">
        <v>273</v>
      </c>
      <c r="R31" s="165"/>
      <c r="S31" s="166"/>
      <c r="T31" s="165"/>
      <c r="U31" s="166"/>
      <c r="V31" s="185"/>
    </row>
    <row r="32" spans="1:110" s="22" customFormat="1" ht="15" customHeight="1" x14ac:dyDescent="0.3">
      <c r="A32" s="137" t="s">
        <v>130</v>
      </c>
      <c r="B32" s="138" t="s">
        <v>133</v>
      </c>
      <c r="C32" s="138" t="s">
        <v>238</v>
      </c>
      <c r="D32" s="139">
        <v>23758</v>
      </c>
      <c r="E32" s="125"/>
      <c r="F32" s="126"/>
      <c r="G32" s="125">
        <v>2</v>
      </c>
      <c r="H32" s="308">
        <v>12</v>
      </c>
      <c r="I32" s="309"/>
      <c r="J32" s="308"/>
      <c r="K32" s="309"/>
      <c r="L32" s="310"/>
      <c r="M32" s="311"/>
      <c r="N32" s="318"/>
      <c r="O32" s="125" t="s">
        <v>272</v>
      </c>
      <c r="P32" s="163" t="s">
        <v>268</v>
      </c>
      <c r="Q32" s="125" t="s">
        <v>269</v>
      </c>
      <c r="R32" s="165"/>
      <c r="S32" s="166"/>
      <c r="T32" s="165"/>
      <c r="U32" s="166"/>
      <c r="V32" s="183"/>
    </row>
    <row r="33" spans="1:22" s="22" customFormat="1" ht="15" customHeight="1" thickBot="1" x14ac:dyDescent="0.35">
      <c r="A33" s="137" t="s">
        <v>130</v>
      </c>
      <c r="B33" s="138" t="s">
        <v>134</v>
      </c>
      <c r="C33" s="138" t="s">
        <v>135</v>
      </c>
      <c r="D33" s="139">
        <v>23701</v>
      </c>
      <c r="E33" s="148"/>
      <c r="F33" s="149"/>
      <c r="G33" s="148">
        <v>1</v>
      </c>
      <c r="H33" s="313">
        <v>9</v>
      </c>
      <c r="I33" s="314"/>
      <c r="J33" s="313"/>
      <c r="K33" s="314"/>
      <c r="L33" s="315"/>
      <c r="M33" s="316"/>
      <c r="N33" s="319"/>
      <c r="O33" s="148" t="s">
        <v>272</v>
      </c>
      <c r="P33" s="168" t="s">
        <v>268</v>
      </c>
      <c r="Q33" s="148" t="s">
        <v>278</v>
      </c>
      <c r="R33" s="165"/>
      <c r="S33" s="166"/>
      <c r="T33" s="165"/>
      <c r="U33" s="166"/>
      <c r="V33" s="183"/>
    </row>
    <row r="34" spans="1:22" s="22" customFormat="1" ht="15" customHeight="1" thickBot="1" x14ac:dyDescent="0.35">
      <c r="A34" s="122" t="s">
        <v>136</v>
      </c>
      <c r="B34" s="123" t="s">
        <v>131</v>
      </c>
      <c r="C34" s="123" t="s">
        <v>132</v>
      </c>
      <c r="D34" s="124">
        <v>23560</v>
      </c>
      <c r="E34" s="172"/>
      <c r="F34" s="179"/>
      <c r="G34" s="172">
        <v>18</v>
      </c>
      <c r="H34" s="325">
        <v>18</v>
      </c>
      <c r="I34" s="326"/>
      <c r="J34" s="325"/>
      <c r="K34" s="326"/>
      <c r="L34" s="327"/>
      <c r="M34" s="328">
        <v>3</v>
      </c>
      <c r="N34" s="329">
        <v>11</v>
      </c>
      <c r="O34" s="172" t="s">
        <v>267</v>
      </c>
      <c r="P34" s="173" t="s">
        <v>276</v>
      </c>
      <c r="Q34" s="160" t="s">
        <v>273</v>
      </c>
      <c r="R34" s="165"/>
      <c r="S34" s="166"/>
      <c r="T34" s="165"/>
      <c r="U34" s="166"/>
      <c r="V34" s="183"/>
    </row>
    <row r="35" spans="1:22" s="22" customFormat="1" ht="15" customHeight="1" x14ac:dyDescent="0.3">
      <c r="A35" s="337" t="s">
        <v>136</v>
      </c>
      <c r="B35" s="334" t="s">
        <v>131</v>
      </c>
      <c r="C35" s="335" t="s">
        <v>266</v>
      </c>
      <c r="D35" s="336">
        <v>23569</v>
      </c>
      <c r="E35" s="172"/>
      <c r="F35" s="179"/>
      <c r="G35" s="172"/>
      <c r="H35" s="325">
        <v>6</v>
      </c>
      <c r="I35" s="326"/>
      <c r="J35" s="325"/>
      <c r="K35" s="326"/>
      <c r="L35" s="327"/>
      <c r="M35" s="328"/>
      <c r="N35" s="329"/>
      <c r="O35" s="332" t="s">
        <v>272</v>
      </c>
      <c r="P35" s="333" t="s">
        <v>270</v>
      </c>
      <c r="Q35" s="333" t="s">
        <v>363</v>
      </c>
      <c r="R35" s="165"/>
      <c r="S35" s="166"/>
      <c r="T35" s="165"/>
      <c r="U35" s="166"/>
      <c r="V35" s="186" t="s">
        <v>279</v>
      </c>
    </row>
    <row r="36" spans="1:22" s="22" customFormat="1" ht="15" customHeight="1" x14ac:dyDescent="0.3">
      <c r="A36" s="137" t="s">
        <v>136</v>
      </c>
      <c r="B36" s="138" t="s">
        <v>131</v>
      </c>
      <c r="C36" s="138" t="s">
        <v>137</v>
      </c>
      <c r="D36" s="139">
        <v>23554</v>
      </c>
      <c r="E36" s="125"/>
      <c r="F36" s="126"/>
      <c r="G36" s="125">
        <v>5</v>
      </c>
      <c r="H36" s="308">
        <v>26</v>
      </c>
      <c r="I36" s="309"/>
      <c r="J36" s="308"/>
      <c r="K36" s="309"/>
      <c r="L36" s="310"/>
      <c r="M36" s="311"/>
      <c r="N36" s="318">
        <v>10</v>
      </c>
      <c r="O36" s="125" t="s">
        <v>272</v>
      </c>
      <c r="P36" s="163" t="s">
        <v>270</v>
      </c>
      <c r="Q36" s="164" t="s">
        <v>273</v>
      </c>
      <c r="R36" s="165"/>
      <c r="S36" s="166"/>
      <c r="T36" s="165"/>
      <c r="U36" s="166"/>
      <c r="V36" s="183"/>
    </row>
    <row r="37" spans="1:22" s="22" customFormat="1" ht="15" customHeight="1" x14ac:dyDescent="0.3">
      <c r="A37" s="137" t="s">
        <v>136</v>
      </c>
      <c r="B37" s="138" t="s">
        <v>131</v>
      </c>
      <c r="C37" s="138" t="s">
        <v>138</v>
      </c>
      <c r="D37" s="139">
        <v>23552</v>
      </c>
      <c r="E37" s="125"/>
      <c r="F37" s="126"/>
      <c r="G37" s="125">
        <v>5</v>
      </c>
      <c r="H37" s="308">
        <v>6</v>
      </c>
      <c r="I37" s="309"/>
      <c r="J37" s="308"/>
      <c r="K37" s="309"/>
      <c r="L37" s="310"/>
      <c r="M37" s="311"/>
      <c r="N37" s="318"/>
      <c r="O37" s="125" t="s">
        <v>272</v>
      </c>
      <c r="P37" s="163" t="s">
        <v>270</v>
      </c>
      <c r="Q37" s="164" t="s">
        <v>277</v>
      </c>
      <c r="R37" s="165"/>
      <c r="S37" s="166"/>
      <c r="T37" s="165"/>
      <c r="U37" s="166"/>
      <c r="V37" s="183"/>
    </row>
    <row r="38" spans="1:22" s="22" customFormat="1" ht="15" customHeight="1" thickBot="1" x14ac:dyDescent="0.35">
      <c r="A38" s="137" t="s">
        <v>136</v>
      </c>
      <c r="B38" s="138" t="s">
        <v>131</v>
      </c>
      <c r="C38" s="138" t="s">
        <v>239</v>
      </c>
      <c r="D38" s="139">
        <v>23560</v>
      </c>
      <c r="E38" s="125"/>
      <c r="F38" s="126"/>
      <c r="G38" s="125">
        <v>6</v>
      </c>
      <c r="H38" s="308">
        <v>15</v>
      </c>
      <c r="I38" s="309"/>
      <c r="J38" s="308"/>
      <c r="K38" s="309"/>
      <c r="L38" s="310"/>
      <c r="M38" s="311"/>
      <c r="N38" s="318"/>
      <c r="O38" s="148" t="s">
        <v>272</v>
      </c>
      <c r="P38" s="168" t="s">
        <v>268</v>
      </c>
      <c r="Q38" s="164" t="s">
        <v>273</v>
      </c>
      <c r="R38" s="165"/>
      <c r="S38" s="166"/>
      <c r="T38" s="165"/>
      <c r="U38" s="171"/>
      <c r="V38" s="184"/>
    </row>
    <row r="39" spans="1:22" s="22" customFormat="1" ht="21" customHeight="1" thickBot="1" x14ac:dyDescent="0.45">
      <c r="A39" s="12" t="s">
        <v>233</v>
      </c>
      <c r="B39" s="13"/>
      <c r="C39" s="13"/>
      <c r="D39" s="72"/>
      <c r="E39" s="15"/>
      <c r="F39" s="14"/>
      <c r="G39" s="15"/>
      <c r="H39" s="16"/>
      <c r="I39" s="15"/>
      <c r="J39" s="16"/>
      <c r="K39" s="15"/>
      <c r="L39" s="17"/>
      <c r="M39" s="15"/>
      <c r="N39" s="73"/>
      <c r="O39" s="86"/>
      <c r="P39" s="87"/>
      <c r="Q39" s="15"/>
      <c r="R39" s="17"/>
      <c r="S39" s="15"/>
      <c r="T39" s="17"/>
      <c r="U39" s="15"/>
      <c r="V39" s="87"/>
    </row>
    <row r="40" spans="1:22" s="74" customFormat="1" ht="14.5" thickBot="1" x14ac:dyDescent="0.35">
      <c r="A40" s="122" t="s">
        <v>139</v>
      </c>
      <c r="B40" s="123" t="s">
        <v>75</v>
      </c>
      <c r="C40" s="123" t="s">
        <v>140</v>
      </c>
      <c r="D40" s="124">
        <v>20097</v>
      </c>
      <c r="E40" s="158">
        <v>2</v>
      </c>
      <c r="F40" s="177">
        <v>24</v>
      </c>
      <c r="G40" s="158">
        <v>31</v>
      </c>
      <c r="H40" s="177">
        <v>837</v>
      </c>
      <c r="I40" s="158">
        <v>39</v>
      </c>
      <c r="J40" s="177">
        <v>1053</v>
      </c>
      <c r="K40" s="158"/>
      <c r="L40" s="178"/>
      <c r="M40" s="131"/>
      <c r="N40" s="187"/>
      <c r="O40" s="125" t="s">
        <v>267</v>
      </c>
      <c r="P40" s="178" t="s">
        <v>268</v>
      </c>
      <c r="Q40" s="158" t="s">
        <v>283</v>
      </c>
      <c r="R40" s="178"/>
      <c r="S40" s="158"/>
      <c r="T40" s="178"/>
      <c r="U40" s="158"/>
      <c r="V40" s="178"/>
    </row>
    <row r="41" spans="1:22" s="74" customFormat="1" ht="14.5" thickBot="1" x14ac:dyDescent="0.35">
      <c r="A41" s="137" t="s">
        <v>139</v>
      </c>
      <c r="B41" s="138" t="s">
        <v>75</v>
      </c>
      <c r="C41" s="138" t="s">
        <v>141</v>
      </c>
      <c r="D41" s="139">
        <v>20097</v>
      </c>
      <c r="E41" s="125"/>
      <c r="F41" s="126"/>
      <c r="G41" s="125">
        <v>23</v>
      </c>
      <c r="H41" s="126">
        <v>624</v>
      </c>
      <c r="I41" s="125">
        <v>1</v>
      </c>
      <c r="J41" s="126">
        <v>27</v>
      </c>
      <c r="K41" s="125"/>
      <c r="L41" s="127"/>
      <c r="M41" s="128"/>
      <c r="N41" s="188"/>
      <c r="O41" s="125" t="s">
        <v>267</v>
      </c>
      <c r="P41" s="178" t="s">
        <v>268</v>
      </c>
      <c r="Q41" s="158" t="s">
        <v>283</v>
      </c>
      <c r="R41" s="180"/>
      <c r="S41" s="172"/>
      <c r="T41" s="180"/>
      <c r="U41" s="172"/>
      <c r="V41" s="180"/>
    </row>
    <row r="42" spans="1:22" s="74" customFormat="1" ht="14.5" thickBot="1" x14ac:dyDescent="0.35">
      <c r="A42" s="137" t="s">
        <v>139</v>
      </c>
      <c r="B42" s="138" t="s">
        <v>75</v>
      </c>
      <c r="C42" s="138" t="s">
        <v>142</v>
      </c>
      <c r="D42" s="139">
        <v>21073</v>
      </c>
      <c r="E42" s="125"/>
      <c r="F42" s="126"/>
      <c r="G42" s="125">
        <v>1</v>
      </c>
      <c r="H42" s="126">
        <v>27</v>
      </c>
      <c r="I42" s="125">
        <v>2</v>
      </c>
      <c r="J42" s="126">
        <v>54</v>
      </c>
      <c r="K42" s="125"/>
      <c r="L42" s="127"/>
      <c r="M42" s="128"/>
      <c r="N42" s="188"/>
      <c r="O42" s="125" t="s">
        <v>267</v>
      </c>
      <c r="P42" s="178" t="s">
        <v>268</v>
      </c>
      <c r="Q42" s="158" t="s">
        <v>283</v>
      </c>
      <c r="R42" s="180"/>
      <c r="S42" s="172"/>
      <c r="T42" s="180"/>
      <c r="U42" s="172"/>
      <c r="V42" s="180"/>
    </row>
    <row r="43" spans="1:22" s="74" customFormat="1" ht="14.5" thickBot="1" x14ac:dyDescent="0.35">
      <c r="A43" s="137" t="s">
        <v>139</v>
      </c>
      <c r="B43" s="138" t="s">
        <v>75</v>
      </c>
      <c r="C43" s="138" t="s">
        <v>143</v>
      </c>
      <c r="D43" s="139">
        <v>20259</v>
      </c>
      <c r="E43" s="125">
        <v>3</v>
      </c>
      <c r="F43" s="126">
        <v>36</v>
      </c>
      <c r="G43" s="125">
        <v>6</v>
      </c>
      <c r="H43" s="126">
        <v>162</v>
      </c>
      <c r="I43" s="125">
        <v>1</v>
      </c>
      <c r="J43" s="126">
        <v>27</v>
      </c>
      <c r="K43" s="125"/>
      <c r="L43" s="127"/>
      <c r="M43" s="128">
        <v>2</v>
      </c>
      <c r="N43" s="188">
        <v>24</v>
      </c>
      <c r="O43" s="125" t="s">
        <v>267</v>
      </c>
      <c r="P43" s="178" t="s">
        <v>268</v>
      </c>
      <c r="Q43" s="158" t="s">
        <v>283</v>
      </c>
      <c r="R43" s="180"/>
      <c r="S43" s="172"/>
      <c r="T43" s="180"/>
      <c r="U43" s="172"/>
      <c r="V43" s="180"/>
    </row>
    <row r="44" spans="1:22" s="74" customFormat="1" ht="14.5" thickBot="1" x14ac:dyDescent="0.35">
      <c r="A44" s="137" t="s">
        <v>139</v>
      </c>
      <c r="B44" s="138" t="s">
        <v>75</v>
      </c>
      <c r="C44" s="138" t="s">
        <v>144</v>
      </c>
      <c r="D44" s="139">
        <v>21031</v>
      </c>
      <c r="E44" s="125"/>
      <c r="F44" s="126"/>
      <c r="G44" s="125">
        <v>3</v>
      </c>
      <c r="H44" s="126">
        <v>81</v>
      </c>
      <c r="I44" s="125"/>
      <c r="J44" s="126"/>
      <c r="K44" s="125"/>
      <c r="L44" s="127"/>
      <c r="M44" s="128"/>
      <c r="N44" s="188"/>
      <c r="O44" s="125" t="s">
        <v>267</v>
      </c>
      <c r="P44" s="178" t="s">
        <v>268</v>
      </c>
      <c r="Q44" s="158" t="s">
        <v>283</v>
      </c>
      <c r="R44" s="180"/>
      <c r="S44" s="172"/>
      <c r="T44" s="180"/>
      <c r="U44" s="172"/>
      <c r="V44" s="180"/>
    </row>
    <row r="45" spans="1:22" s="74" customFormat="1" ht="14.5" thickBot="1" x14ac:dyDescent="0.35">
      <c r="A45" s="137" t="s">
        <v>139</v>
      </c>
      <c r="B45" s="138" t="s">
        <v>75</v>
      </c>
      <c r="C45" s="138" t="s">
        <v>145</v>
      </c>
      <c r="D45" s="139">
        <v>22769</v>
      </c>
      <c r="E45" s="125"/>
      <c r="F45" s="126"/>
      <c r="G45" s="125">
        <v>8</v>
      </c>
      <c r="H45" s="126">
        <v>216</v>
      </c>
      <c r="I45" s="125">
        <v>2</v>
      </c>
      <c r="J45" s="126">
        <v>54</v>
      </c>
      <c r="K45" s="125"/>
      <c r="L45" s="127"/>
      <c r="M45" s="128">
        <v>3</v>
      </c>
      <c r="N45" s="188">
        <v>36</v>
      </c>
      <c r="O45" s="125" t="s">
        <v>267</v>
      </c>
      <c r="P45" s="178" t="s">
        <v>268</v>
      </c>
      <c r="Q45" s="158" t="s">
        <v>283</v>
      </c>
      <c r="R45" s="127"/>
      <c r="S45" s="125"/>
      <c r="T45" s="127"/>
      <c r="U45" s="125"/>
      <c r="V45" s="127"/>
    </row>
    <row r="46" spans="1:22" s="74" customFormat="1" ht="14.5" thickBot="1" x14ac:dyDescent="0.35">
      <c r="A46" s="137" t="s">
        <v>139</v>
      </c>
      <c r="B46" s="138" t="s">
        <v>75</v>
      </c>
      <c r="C46" s="138" t="s">
        <v>146</v>
      </c>
      <c r="D46" s="139">
        <v>22415</v>
      </c>
      <c r="E46" s="125"/>
      <c r="F46" s="126"/>
      <c r="G46" s="125">
        <v>12</v>
      </c>
      <c r="H46" s="126">
        <v>324</v>
      </c>
      <c r="I46" s="125">
        <v>2</v>
      </c>
      <c r="J46" s="126">
        <v>54</v>
      </c>
      <c r="K46" s="125"/>
      <c r="L46" s="127"/>
      <c r="M46" s="128"/>
      <c r="N46" s="188"/>
      <c r="O46" s="125" t="s">
        <v>267</v>
      </c>
      <c r="P46" s="178" t="s">
        <v>268</v>
      </c>
      <c r="Q46" s="158" t="s">
        <v>283</v>
      </c>
      <c r="R46" s="127"/>
      <c r="S46" s="125"/>
      <c r="T46" s="127"/>
      <c r="U46" s="125"/>
      <c r="V46" s="127"/>
    </row>
    <row r="47" spans="1:22" s="74" customFormat="1" ht="14.5" thickBot="1" x14ac:dyDescent="0.35">
      <c r="A47" s="137" t="s">
        <v>139</v>
      </c>
      <c r="B47" s="138" t="s">
        <v>75</v>
      </c>
      <c r="C47" s="138" t="s">
        <v>147</v>
      </c>
      <c r="D47" s="139">
        <v>22089</v>
      </c>
      <c r="E47" s="125"/>
      <c r="F47" s="126"/>
      <c r="G47" s="125">
        <v>2</v>
      </c>
      <c r="H47" s="126">
        <v>54</v>
      </c>
      <c r="I47" s="125">
        <v>4</v>
      </c>
      <c r="J47" s="126">
        <v>108</v>
      </c>
      <c r="K47" s="125"/>
      <c r="L47" s="127"/>
      <c r="M47" s="128">
        <v>6</v>
      </c>
      <c r="N47" s="188">
        <v>6</v>
      </c>
      <c r="O47" s="125" t="s">
        <v>267</v>
      </c>
      <c r="P47" s="178" t="s">
        <v>268</v>
      </c>
      <c r="Q47" s="158" t="s">
        <v>283</v>
      </c>
      <c r="R47" s="127"/>
      <c r="S47" s="125"/>
      <c r="T47" s="127"/>
      <c r="U47" s="125"/>
      <c r="V47" s="127"/>
    </row>
    <row r="48" spans="1:22" s="74" customFormat="1" ht="14.5" thickBot="1" x14ac:dyDescent="0.35">
      <c r="A48" s="189" t="s">
        <v>139</v>
      </c>
      <c r="B48" s="138" t="s">
        <v>75</v>
      </c>
      <c r="C48" s="293" t="s">
        <v>284</v>
      </c>
      <c r="D48" s="190">
        <v>20095</v>
      </c>
      <c r="E48" s="95"/>
      <c r="F48" s="191"/>
      <c r="G48" s="95">
        <v>1</v>
      </c>
      <c r="H48" s="191">
        <v>12</v>
      </c>
      <c r="I48" s="95"/>
      <c r="J48" s="191"/>
      <c r="K48" s="95"/>
      <c r="L48" s="192"/>
      <c r="M48" s="193"/>
      <c r="N48" s="194"/>
      <c r="O48" s="125" t="s">
        <v>285</v>
      </c>
      <c r="P48" s="178" t="s">
        <v>268</v>
      </c>
      <c r="Q48" s="158" t="s">
        <v>283</v>
      </c>
      <c r="R48" s="127"/>
      <c r="S48" s="125"/>
      <c r="T48" s="127"/>
      <c r="U48" s="125"/>
      <c r="V48" s="127"/>
    </row>
    <row r="49" spans="1:110" s="74" customFormat="1" ht="14.5" thickBot="1" x14ac:dyDescent="0.35">
      <c r="A49" s="189" t="s">
        <v>139</v>
      </c>
      <c r="B49" s="138" t="s">
        <v>75</v>
      </c>
      <c r="C49" s="138" t="s">
        <v>148</v>
      </c>
      <c r="D49" s="139">
        <v>20537</v>
      </c>
      <c r="E49" s="125"/>
      <c r="F49" s="126"/>
      <c r="G49" s="125">
        <v>2</v>
      </c>
      <c r="H49" s="126">
        <v>54</v>
      </c>
      <c r="I49" s="125"/>
      <c r="J49" s="126"/>
      <c r="K49" s="125"/>
      <c r="L49" s="127"/>
      <c r="M49" s="128"/>
      <c r="N49" s="188"/>
      <c r="O49" s="125" t="s">
        <v>285</v>
      </c>
      <c r="P49" s="178" t="s">
        <v>268</v>
      </c>
      <c r="Q49" s="158" t="s">
        <v>283</v>
      </c>
      <c r="R49" s="127"/>
      <c r="S49" s="125"/>
      <c r="T49" s="127"/>
      <c r="U49" s="125"/>
      <c r="V49" s="127"/>
    </row>
    <row r="50" spans="1:110" s="74" customFormat="1" ht="14.5" thickBot="1" x14ac:dyDescent="0.35">
      <c r="A50" s="189" t="s">
        <v>139</v>
      </c>
      <c r="B50" s="138" t="s">
        <v>75</v>
      </c>
      <c r="C50" s="195" t="s">
        <v>149</v>
      </c>
      <c r="D50" s="196">
        <v>20097</v>
      </c>
      <c r="E50" s="125"/>
      <c r="F50" s="126"/>
      <c r="G50" s="125">
        <v>1</v>
      </c>
      <c r="H50" s="126">
        <v>27</v>
      </c>
      <c r="I50" s="125"/>
      <c r="J50" s="126"/>
      <c r="K50" s="125"/>
      <c r="L50" s="127"/>
      <c r="M50" s="128"/>
      <c r="N50" s="188"/>
      <c r="O50" s="125" t="s">
        <v>285</v>
      </c>
      <c r="P50" s="178" t="s">
        <v>268</v>
      </c>
      <c r="Q50" s="158" t="s">
        <v>283</v>
      </c>
      <c r="R50" s="127"/>
      <c r="S50" s="125"/>
      <c r="T50" s="127"/>
      <c r="U50" s="125"/>
      <c r="V50" s="127"/>
    </row>
    <row r="51" spans="1:110" s="74" customFormat="1" ht="14.5" thickBot="1" x14ac:dyDescent="0.35">
      <c r="A51" s="145" t="s">
        <v>139</v>
      </c>
      <c r="B51" s="146" t="s">
        <v>75</v>
      </c>
      <c r="C51" s="146" t="s">
        <v>150</v>
      </c>
      <c r="D51" s="147">
        <v>20097</v>
      </c>
      <c r="E51" s="118"/>
      <c r="F51" s="119"/>
      <c r="G51" s="118">
        <v>5</v>
      </c>
      <c r="H51" s="119">
        <v>45</v>
      </c>
      <c r="I51" s="118"/>
      <c r="J51" s="119"/>
      <c r="K51" s="118"/>
      <c r="L51" s="120"/>
      <c r="M51" s="121"/>
      <c r="N51" s="197"/>
      <c r="O51" s="118" t="s">
        <v>285</v>
      </c>
      <c r="P51" s="178" t="s">
        <v>268</v>
      </c>
      <c r="Q51" s="158" t="s">
        <v>283</v>
      </c>
      <c r="R51" s="127"/>
      <c r="S51" s="125"/>
      <c r="T51" s="127"/>
      <c r="U51" s="125"/>
      <c r="V51" s="127"/>
    </row>
    <row r="52" spans="1:110" s="76" customFormat="1" ht="14.5" thickBot="1" x14ac:dyDescent="0.35">
      <c r="A52" s="198" t="s">
        <v>151</v>
      </c>
      <c r="B52" s="195" t="s">
        <v>75</v>
      </c>
      <c r="C52" s="195" t="s">
        <v>286</v>
      </c>
      <c r="D52" s="196">
        <v>22145</v>
      </c>
      <c r="E52" s="172"/>
      <c r="F52" s="179"/>
      <c r="G52" s="172">
        <v>5</v>
      </c>
      <c r="H52" s="179">
        <v>45</v>
      </c>
      <c r="I52" s="172">
        <v>2</v>
      </c>
      <c r="J52" s="179">
        <v>2</v>
      </c>
      <c r="K52" s="172"/>
      <c r="L52" s="180"/>
      <c r="M52" s="181"/>
      <c r="N52" s="199"/>
      <c r="O52" s="125" t="s">
        <v>285</v>
      </c>
      <c r="P52" s="178" t="s">
        <v>268</v>
      </c>
      <c r="Q52" s="158" t="s">
        <v>283</v>
      </c>
      <c r="R52" s="192"/>
      <c r="S52" s="95"/>
      <c r="T52" s="192"/>
      <c r="U52" s="95"/>
      <c r="V52" s="192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  <c r="AZ52" s="74"/>
      <c r="BA52" s="74"/>
      <c r="BB52" s="74"/>
      <c r="BC52" s="74"/>
      <c r="BD52" s="74"/>
      <c r="BE52" s="74"/>
      <c r="BF52" s="74"/>
      <c r="BG52" s="74"/>
      <c r="BH52" s="74"/>
      <c r="BI52" s="74"/>
      <c r="BJ52" s="74"/>
      <c r="BK52" s="74"/>
      <c r="BL52" s="74"/>
      <c r="BM52" s="74"/>
      <c r="BN52" s="74"/>
      <c r="BO52" s="74"/>
      <c r="BP52" s="74"/>
      <c r="BQ52" s="74"/>
      <c r="BR52" s="74"/>
      <c r="BS52" s="74"/>
      <c r="BT52" s="74"/>
      <c r="BU52" s="74"/>
      <c r="BV52" s="74"/>
      <c r="BW52" s="74"/>
      <c r="BX52" s="74"/>
      <c r="BY52" s="74"/>
      <c r="BZ52" s="74"/>
      <c r="CA52" s="74"/>
      <c r="CB52" s="74"/>
      <c r="CC52" s="74"/>
      <c r="CD52" s="74"/>
      <c r="CE52" s="74"/>
      <c r="CF52" s="74"/>
      <c r="CG52" s="74"/>
      <c r="CH52" s="74"/>
      <c r="CI52" s="74"/>
      <c r="CJ52" s="74"/>
      <c r="CK52" s="74"/>
      <c r="CL52" s="74"/>
      <c r="CM52" s="74"/>
      <c r="CN52" s="74"/>
      <c r="CO52" s="74"/>
      <c r="CP52" s="74"/>
      <c r="CQ52" s="74"/>
      <c r="CR52" s="74"/>
      <c r="CS52" s="74"/>
      <c r="CT52" s="74"/>
      <c r="CU52" s="74"/>
      <c r="CV52" s="74"/>
      <c r="CW52" s="74"/>
      <c r="CX52" s="74"/>
      <c r="CY52" s="74"/>
      <c r="CZ52" s="74"/>
      <c r="DA52" s="74"/>
      <c r="DB52" s="74"/>
      <c r="DC52" s="74"/>
      <c r="DD52" s="74"/>
      <c r="DE52" s="74"/>
      <c r="DF52" s="74"/>
    </row>
    <row r="53" spans="1:110" s="78" customFormat="1" ht="14.5" thickBot="1" x14ac:dyDescent="0.35">
      <c r="A53" s="137" t="s">
        <v>151</v>
      </c>
      <c r="B53" s="138" t="s">
        <v>75</v>
      </c>
      <c r="C53" s="138" t="s">
        <v>152</v>
      </c>
      <c r="D53" s="139">
        <v>20095</v>
      </c>
      <c r="E53" s="125"/>
      <c r="F53" s="126"/>
      <c r="G53" s="125">
        <v>7</v>
      </c>
      <c r="H53" s="126">
        <v>91</v>
      </c>
      <c r="I53" s="125"/>
      <c r="J53" s="126"/>
      <c r="K53" s="125"/>
      <c r="L53" s="127"/>
      <c r="M53" s="128"/>
      <c r="N53" s="188"/>
      <c r="O53" s="125" t="s">
        <v>285</v>
      </c>
      <c r="P53" s="178" t="s">
        <v>268</v>
      </c>
      <c r="Q53" s="158" t="s">
        <v>283</v>
      </c>
      <c r="R53" s="127"/>
      <c r="S53" s="125"/>
      <c r="T53" s="127"/>
      <c r="U53" s="125"/>
      <c r="V53" s="12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77"/>
      <c r="CB53" s="77"/>
      <c r="CC53" s="77"/>
      <c r="CD53" s="77"/>
      <c r="CE53" s="77"/>
      <c r="CF53" s="77"/>
      <c r="CG53" s="77"/>
      <c r="CH53" s="77"/>
      <c r="CI53" s="77"/>
      <c r="CJ53" s="77"/>
      <c r="CK53" s="77"/>
      <c r="CL53" s="77"/>
      <c r="CM53" s="77"/>
      <c r="CN53" s="77"/>
      <c r="CO53" s="77"/>
      <c r="CP53" s="77"/>
      <c r="CQ53" s="77"/>
      <c r="CR53" s="77"/>
      <c r="CS53" s="77"/>
      <c r="CT53" s="77"/>
      <c r="CU53" s="77"/>
      <c r="CV53" s="77"/>
      <c r="CW53" s="77"/>
      <c r="CX53" s="77"/>
      <c r="CY53" s="77"/>
      <c r="CZ53" s="77"/>
      <c r="DA53" s="77"/>
      <c r="DB53" s="77"/>
      <c r="DC53" s="77"/>
      <c r="DD53" s="77"/>
      <c r="DE53" s="77"/>
      <c r="DF53" s="77"/>
    </row>
    <row r="54" spans="1:110" s="78" customFormat="1" ht="14.5" thickBot="1" x14ac:dyDescent="0.35">
      <c r="A54" s="137" t="s">
        <v>151</v>
      </c>
      <c r="B54" s="138" t="s">
        <v>75</v>
      </c>
      <c r="C54" s="138" t="s">
        <v>287</v>
      </c>
      <c r="D54" s="139">
        <v>22083</v>
      </c>
      <c r="E54" s="125"/>
      <c r="F54" s="126"/>
      <c r="G54" s="125">
        <v>6</v>
      </c>
      <c r="H54" s="126">
        <v>78</v>
      </c>
      <c r="I54" s="125">
        <v>5</v>
      </c>
      <c r="J54" s="126">
        <v>65</v>
      </c>
      <c r="K54" s="125"/>
      <c r="L54" s="127"/>
      <c r="M54" s="128"/>
      <c r="N54" s="188"/>
      <c r="O54" s="125" t="s">
        <v>285</v>
      </c>
      <c r="P54" s="178" t="s">
        <v>268</v>
      </c>
      <c r="Q54" s="158" t="s">
        <v>283</v>
      </c>
      <c r="R54" s="127"/>
      <c r="S54" s="125"/>
      <c r="T54" s="127"/>
      <c r="U54" s="125"/>
      <c r="V54" s="12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77"/>
      <c r="BY54" s="77"/>
      <c r="BZ54" s="77"/>
      <c r="CA54" s="77"/>
      <c r="CB54" s="77"/>
      <c r="CC54" s="77"/>
      <c r="CD54" s="77"/>
      <c r="CE54" s="77"/>
      <c r="CF54" s="77"/>
      <c r="CG54" s="77"/>
      <c r="CH54" s="77"/>
      <c r="CI54" s="77"/>
      <c r="CJ54" s="77"/>
      <c r="CK54" s="77"/>
      <c r="CL54" s="77"/>
      <c r="CM54" s="77"/>
      <c r="CN54" s="77"/>
      <c r="CO54" s="77"/>
      <c r="CP54" s="77"/>
      <c r="CQ54" s="77"/>
      <c r="CR54" s="77"/>
      <c r="CS54" s="77"/>
      <c r="CT54" s="77"/>
      <c r="CU54" s="77"/>
      <c r="CV54" s="77"/>
      <c r="CW54" s="77"/>
      <c r="CX54" s="77"/>
      <c r="CY54" s="77"/>
      <c r="CZ54" s="77"/>
      <c r="DA54" s="77"/>
      <c r="DB54" s="77"/>
      <c r="DC54" s="77"/>
      <c r="DD54" s="77"/>
      <c r="DE54" s="77"/>
      <c r="DF54" s="77"/>
    </row>
    <row r="55" spans="1:110" s="77" customFormat="1" ht="14.5" thickBot="1" x14ac:dyDescent="0.35">
      <c r="A55" s="137" t="s">
        <v>151</v>
      </c>
      <c r="B55" s="138" t="s">
        <v>75</v>
      </c>
      <c r="C55" s="138" t="s">
        <v>153</v>
      </c>
      <c r="D55" s="139">
        <v>22111</v>
      </c>
      <c r="E55" s="125"/>
      <c r="F55" s="126"/>
      <c r="G55" s="125">
        <v>8</v>
      </c>
      <c r="H55" s="126">
        <v>104</v>
      </c>
      <c r="I55" s="125">
        <v>2</v>
      </c>
      <c r="J55" s="126">
        <v>26</v>
      </c>
      <c r="K55" s="125"/>
      <c r="L55" s="127"/>
      <c r="M55" s="128"/>
      <c r="N55" s="188"/>
      <c r="O55" s="125" t="s">
        <v>285</v>
      </c>
      <c r="P55" s="178" t="s">
        <v>268</v>
      </c>
      <c r="Q55" s="158" t="s">
        <v>283</v>
      </c>
      <c r="R55" s="120"/>
      <c r="S55" s="118"/>
      <c r="T55" s="120"/>
      <c r="U55" s="118"/>
      <c r="V55" s="120"/>
    </row>
    <row r="56" spans="1:110" s="74" customFormat="1" ht="14.5" thickBot="1" x14ac:dyDescent="0.35">
      <c r="A56" s="137" t="s">
        <v>151</v>
      </c>
      <c r="B56" s="138" t="s">
        <v>75</v>
      </c>
      <c r="C56" s="138" t="s">
        <v>154</v>
      </c>
      <c r="D56" s="139">
        <v>22529</v>
      </c>
      <c r="E56" s="125"/>
      <c r="F56" s="126"/>
      <c r="G56" s="125">
        <v>5</v>
      </c>
      <c r="H56" s="126">
        <v>45</v>
      </c>
      <c r="I56" s="125">
        <v>2</v>
      </c>
      <c r="J56" s="126">
        <v>26</v>
      </c>
      <c r="K56" s="125"/>
      <c r="L56" s="127"/>
      <c r="M56" s="128"/>
      <c r="N56" s="188"/>
      <c r="O56" s="125" t="s">
        <v>285</v>
      </c>
      <c r="P56" s="178" t="s">
        <v>268</v>
      </c>
      <c r="Q56" s="158" t="s">
        <v>283</v>
      </c>
      <c r="R56" s="180"/>
      <c r="S56" s="172"/>
      <c r="T56" s="180"/>
      <c r="U56" s="172"/>
      <c r="V56" s="180"/>
    </row>
    <row r="57" spans="1:110" s="74" customFormat="1" ht="14.5" thickBot="1" x14ac:dyDescent="0.35">
      <c r="A57" s="137" t="s">
        <v>151</v>
      </c>
      <c r="B57" s="138" t="s">
        <v>75</v>
      </c>
      <c r="C57" s="138" t="s">
        <v>288</v>
      </c>
      <c r="D57" s="139">
        <v>20097</v>
      </c>
      <c r="E57" s="125"/>
      <c r="F57" s="126"/>
      <c r="G57" s="125">
        <v>2</v>
      </c>
      <c r="H57" s="126">
        <v>26</v>
      </c>
      <c r="I57" s="125"/>
      <c r="J57" s="126"/>
      <c r="K57" s="125"/>
      <c r="L57" s="127"/>
      <c r="M57" s="128"/>
      <c r="N57" s="188"/>
      <c r="O57" s="125" t="s">
        <v>285</v>
      </c>
      <c r="P57" s="178" t="s">
        <v>268</v>
      </c>
      <c r="Q57" s="158" t="s">
        <v>283</v>
      </c>
      <c r="R57" s="127"/>
      <c r="S57" s="125"/>
      <c r="T57" s="127"/>
      <c r="U57" s="125"/>
      <c r="V57" s="127"/>
    </row>
    <row r="58" spans="1:110" s="74" customFormat="1" ht="14.5" thickBot="1" x14ac:dyDescent="0.35">
      <c r="A58" s="137" t="s">
        <v>151</v>
      </c>
      <c r="B58" s="138" t="s">
        <v>75</v>
      </c>
      <c r="C58" s="138" t="s">
        <v>155</v>
      </c>
      <c r="D58" s="139">
        <v>22529</v>
      </c>
      <c r="E58" s="125"/>
      <c r="F58" s="126"/>
      <c r="G58" s="125">
        <v>10</v>
      </c>
      <c r="H58" s="126">
        <v>78</v>
      </c>
      <c r="I58" s="125"/>
      <c r="J58" s="126"/>
      <c r="K58" s="125"/>
      <c r="L58" s="127"/>
      <c r="M58" s="128"/>
      <c r="N58" s="188"/>
      <c r="O58" s="125" t="s">
        <v>285</v>
      </c>
      <c r="P58" s="178" t="s">
        <v>268</v>
      </c>
      <c r="Q58" s="158" t="s">
        <v>283</v>
      </c>
      <c r="R58" s="127"/>
      <c r="S58" s="125"/>
      <c r="T58" s="127"/>
      <c r="U58" s="125"/>
      <c r="V58" s="127"/>
    </row>
    <row r="59" spans="1:110" s="74" customFormat="1" ht="14.5" thickBot="1" x14ac:dyDescent="0.35">
      <c r="A59" s="137" t="s">
        <v>151</v>
      </c>
      <c r="B59" s="138" t="s">
        <v>75</v>
      </c>
      <c r="C59" s="138" t="s">
        <v>156</v>
      </c>
      <c r="D59" s="139">
        <v>22081</v>
      </c>
      <c r="E59" s="125"/>
      <c r="F59" s="126"/>
      <c r="G59" s="125">
        <v>6</v>
      </c>
      <c r="H59" s="126">
        <v>78</v>
      </c>
      <c r="I59" s="125"/>
      <c r="J59" s="126"/>
      <c r="K59" s="125"/>
      <c r="L59" s="127"/>
      <c r="M59" s="128"/>
      <c r="N59" s="188"/>
      <c r="O59" s="125" t="s">
        <v>285</v>
      </c>
      <c r="P59" s="178" t="s">
        <v>268</v>
      </c>
      <c r="Q59" s="158" t="s">
        <v>283</v>
      </c>
      <c r="R59" s="127"/>
      <c r="S59" s="125"/>
      <c r="T59" s="127"/>
      <c r="U59" s="125"/>
      <c r="V59" s="127"/>
    </row>
    <row r="60" spans="1:110" s="74" customFormat="1" ht="14.5" thickBot="1" x14ac:dyDescent="0.35">
      <c r="A60" s="137" t="s">
        <v>151</v>
      </c>
      <c r="B60" s="138" t="s">
        <v>75</v>
      </c>
      <c r="C60" s="138" t="s">
        <v>166</v>
      </c>
      <c r="D60" s="139">
        <v>21031</v>
      </c>
      <c r="E60" s="137"/>
      <c r="F60" s="126"/>
      <c r="G60" s="125">
        <v>8</v>
      </c>
      <c r="H60" s="126">
        <v>104</v>
      </c>
      <c r="I60" s="125"/>
      <c r="J60" s="126"/>
      <c r="K60" s="125"/>
      <c r="L60" s="127"/>
      <c r="M60" s="128"/>
      <c r="N60" s="188"/>
      <c r="O60" s="125" t="s">
        <v>285</v>
      </c>
      <c r="P60" s="178" t="s">
        <v>268</v>
      </c>
      <c r="Q60" s="158" t="s">
        <v>283</v>
      </c>
      <c r="R60" s="127"/>
      <c r="S60" s="125"/>
      <c r="T60" s="127"/>
      <c r="U60" s="125"/>
      <c r="V60" s="127"/>
    </row>
    <row r="61" spans="1:110" s="74" customFormat="1" ht="14.5" thickBot="1" x14ac:dyDescent="0.35">
      <c r="A61" s="137" t="s">
        <v>151</v>
      </c>
      <c r="B61" s="138" t="s">
        <v>75</v>
      </c>
      <c r="C61" s="138" t="s">
        <v>157</v>
      </c>
      <c r="D61" s="139">
        <v>22115</v>
      </c>
      <c r="E61" s="125"/>
      <c r="F61" s="126"/>
      <c r="G61" s="125">
        <v>2</v>
      </c>
      <c r="H61" s="126">
        <v>26</v>
      </c>
      <c r="I61" s="125"/>
      <c r="J61" s="126"/>
      <c r="K61" s="125"/>
      <c r="L61" s="127"/>
      <c r="M61" s="128"/>
      <c r="N61" s="188"/>
      <c r="O61" s="125" t="s">
        <v>285</v>
      </c>
      <c r="P61" s="178" t="s">
        <v>268</v>
      </c>
      <c r="Q61" s="158" t="s">
        <v>283</v>
      </c>
      <c r="R61" s="127"/>
      <c r="S61" s="125"/>
      <c r="T61" s="127"/>
      <c r="U61" s="125"/>
      <c r="V61" s="127"/>
    </row>
    <row r="62" spans="1:110" s="74" customFormat="1" ht="14.5" thickBot="1" x14ac:dyDescent="0.35">
      <c r="A62" s="137" t="s">
        <v>151</v>
      </c>
      <c r="B62" s="138" t="s">
        <v>75</v>
      </c>
      <c r="C62" s="138" t="s">
        <v>158</v>
      </c>
      <c r="D62" s="139">
        <v>22415</v>
      </c>
      <c r="E62" s="125"/>
      <c r="F62" s="126"/>
      <c r="G62" s="125">
        <v>8</v>
      </c>
      <c r="H62" s="126">
        <v>104</v>
      </c>
      <c r="I62" s="125">
        <v>4</v>
      </c>
      <c r="J62" s="126">
        <v>52</v>
      </c>
      <c r="K62" s="125"/>
      <c r="L62" s="127"/>
      <c r="M62" s="128"/>
      <c r="N62" s="188"/>
      <c r="O62" s="125" t="s">
        <v>285</v>
      </c>
      <c r="P62" s="178" t="s">
        <v>268</v>
      </c>
      <c r="Q62" s="158" t="s">
        <v>283</v>
      </c>
      <c r="R62" s="127"/>
      <c r="S62" s="125"/>
      <c r="T62" s="127"/>
      <c r="U62" s="125"/>
      <c r="V62" s="127"/>
    </row>
    <row r="63" spans="1:110" s="74" customFormat="1" ht="14.5" thickBot="1" x14ac:dyDescent="0.35">
      <c r="A63" s="137" t="s">
        <v>151</v>
      </c>
      <c r="B63" s="138" t="s">
        <v>75</v>
      </c>
      <c r="C63" s="200" t="s">
        <v>289</v>
      </c>
      <c r="D63" s="201">
        <v>22763</v>
      </c>
      <c r="E63" s="125"/>
      <c r="F63" s="126"/>
      <c r="G63" s="125">
        <v>4</v>
      </c>
      <c r="H63" s="126">
        <v>52</v>
      </c>
      <c r="I63" s="125">
        <v>2</v>
      </c>
      <c r="J63" s="126">
        <v>26</v>
      </c>
      <c r="K63" s="125"/>
      <c r="L63" s="127"/>
      <c r="M63" s="128">
        <v>1</v>
      </c>
      <c r="N63" s="188">
        <v>13</v>
      </c>
      <c r="O63" s="125" t="s">
        <v>285</v>
      </c>
      <c r="P63" s="178" t="s">
        <v>268</v>
      </c>
      <c r="Q63" s="158" t="s">
        <v>283</v>
      </c>
      <c r="R63" s="127"/>
      <c r="S63" s="125"/>
      <c r="T63" s="127"/>
      <c r="U63" s="125"/>
      <c r="V63" s="127"/>
    </row>
    <row r="64" spans="1:110" s="74" customFormat="1" ht="14.25" customHeight="1" thickBot="1" x14ac:dyDescent="0.35">
      <c r="A64" s="137" t="s">
        <v>151</v>
      </c>
      <c r="B64" s="138" t="s">
        <v>75</v>
      </c>
      <c r="C64" s="138" t="s">
        <v>290</v>
      </c>
      <c r="D64" s="139">
        <v>20537</v>
      </c>
      <c r="E64" s="125"/>
      <c r="F64" s="126"/>
      <c r="G64" s="125">
        <v>1</v>
      </c>
      <c r="H64" s="126">
        <v>12</v>
      </c>
      <c r="I64" s="125"/>
      <c r="J64" s="126"/>
      <c r="K64" s="125"/>
      <c r="L64" s="127"/>
      <c r="M64" s="128"/>
      <c r="N64" s="188"/>
      <c r="O64" s="125" t="s">
        <v>285</v>
      </c>
      <c r="P64" s="178" t="s">
        <v>268</v>
      </c>
      <c r="Q64" s="158" t="s">
        <v>283</v>
      </c>
      <c r="R64" s="127"/>
      <c r="S64" s="125"/>
      <c r="T64" s="127"/>
      <c r="U64" s="125"/>
      <c r="V64" s="127"/>
    </row>
    <row r="65" spans="1:22" s="74" customFormat="1" ht="14.5" thickBot="1" x14ac:dyDescent="0.35">
      <c r="A65" s="137" t="s">
        <v>151</v>
      </c>
      <c r="B65" s="138" t="s">
        <v>75</v>
      </c>
      <c r="C65" s="138" t="s">
        <v>159</v>
      </c>
      <c r="D65" s="139">
        <v>21073</v>
      </c>
      <c r="E65" s="125"/>
      <c r="F65" s="126"/>
      <c r="G65" s="125">
        <v>3</v>
      </c>
      <c r="H65" s="126">
        <v>39</v>
      </c>
      <c r="I65" s="125"/>
      <c r="J65" s="140"/>
      <c r="K65" s="202"/>
      <c r="L65" s="203"/>
      <c r="M65" s="98"/>
      <c r="N65" s="188"/>
      <c r="O65" s="125" t="s">
        <v>285</v>
      </c>
      <c r="P65" s="178" t="s">
        <v>268</v>
      </c>
      <c r="Q65" s="158" t="s">
        <v>283</v>
      </c>
      <c r="R65" s="127"/>
      <c r="S65" s="125"/>
      <c r="T65" s="127"/>
      <c r="U65" s="125"/>
      <c r="V65" s="127"/>
    </row>
    <row r="66" spans="1:22" s="74" customFormat="1" ht="14.5" thickBot="1" x14ac:dyDescent="0.35">
      <c r="A66" s="137" t="s">
        <v>160</v>
      </c>
      <c r="B66" s="138" t="s">
        <v>75</v>
      </c>
      <c r="C66" s="204" t="s">
        <v>161</v>
      </c>
      <c r="D66" s="190">
        <v>20539</v>
      </c>
      <c r="E66" s="125"/>
      <c r="F66" s="140"/>
      <c r="G66" s="125">
        <v>6</v>
      </c>
      <c r="H66" s="126">
        <v>78</v>
      </c>
      <c r="I66" s="125"/>
      <c r="J66" s="140"/>
      <c r="K66" s="202"/>
      <c r="L66" s="127"/>
      <c r="M66" s="128"/>
      <c r="N66" s="188"/>
      <c r="O66" s="125" t="s">
        <v>285</v>
      </c>
      <c r="P66" s="178" t="s">
        <v>268</v>
      </c>
      <c r="Q66" s="158" t="s">
        <v>283</v>
      </c>
      <c r="R66" s="127"/>
      <c r="S66" s="125"/>
      <c r="T66" s="127"/>
      <c r="U66" s="125"/>
      <c r="V66" s="127"/>
    </row>
    <row r="67" spans="1:22" s="74" customFormat="1" ht="14.5" thickBot="1" x14ac:dyDescent="0.35">
      <c r="A67" s="137" t="s">
        <v>151</v>
      </c>
      <c r="B67" s="138" t="s">
        <v>75</v>
      </c>
      <c r="C67" s="204" t="s">
        <v>162</v>
      </c>
      <c r="D67" s="190">
        <v>20539</v>
      </c>
      <c r="E67" s="125"/>
      <c r="F67" s="140"/>
      <c r="G67" s="125">
        <v>1</v>
      </c>
      <c r="H67" s="126">
        <v>13</v>
      </c>
      <c r="I67" s="125"/>
      <c r="J67" s="140"/>
      <c r="K67" s="202"/>
      <c r="L67" s="127"/>
      <c r="M67" s="128"/>
      <c r="N67" s="188"/>
      <c r="O67" s="125" t="s">
        <v>285</v>
      </c>
      <c r="P67" s="178" t="s">
        <v>268</v>
      </c>
      <c r="Q67" s="158" t="s">
        <v>283</v>
      </c>
      <c r="R67" s="127"/>
      <c r="S67" s="125"/>
      <c r="T67" s="127"/>
      <c r="U67" s="125"/>
      <c r="V67" s="127"/>
    </row>
    <row r="68" spans="1:22" s="74" customFormat="1" ht="14.5" thickBot="1" x14ac:dyDescent="0.35">
      <c r="A68" s="137" t="s">
        <v>151</v>
      </c>
      <c r="B68" s="138" t="s">
        <v>75</v>
      </c>
      <c r="C68" s="204" t="s">
        <v>163</v>
      </c>
      <c r="D68" s="190">
        <v>21073</v>
      </c>
      <c r="E68" s="125">
        <v>1</v>
      </c>
      <c r="F68" s="126">
        <v>12</v>
      </c>
      <c r="G68" s="125">
        <v>7</v>
      </c>
      <c r="H68" s="126">
        <v>91</v>
      </c>
      <c r="I68" s="125"/>
      <c r="J68" s="140"/>
      <c r="K68" s="202"/>
      <c r="L68" s="127"/>
      <c r="M68" s="128"/>
      <c r="N68" s="188"/>
      <c r="O68" s="125" t="s">
        <v>285</v>
      </c>
      <c r="P68" s="178" t="s">
        <v>268</v>
      </c>
      <c r="Q68" s="158" t="s">
        <v>283</v>
      </c>
      <c r="R68" s="127"/>
      <c r="S68" s="127"/>
      <c r="T68" s="125"/>
      <c r="U68" s="127"/>
      <c r="V68" s="127"/>
    </row>
    <row r="69" spans="1:22" s="74" customFormat="1" ht="14.5" thickBot="1" x14ac:dyDescent="0.35">
      <c r="A69" s="137" t="s">
        <v>151</v>
      </c>
      <c r="B69" s="138" t="s">
        <v>75</v>
      </c>
      <c r="C69" s="204" t="s">
        <v>164</v>
      </c>
      <c r="D69" s="190">
        <v>22309</v>
      </c>
      <c r="E69" s="125"/>
      <c r="F69" s="140"/>
      <c r="G69" s="125">
        <v>4</v>
      </c>
      <c r="H69" s="126">
        <v>52</v>
      </c>
      <c r="I69" s="125">
        <v>3</v>
      </c>
      <c r="J69" s="140">
        <v>39</v>
      </c>
      <c r="K69" s="202"/>
      <c r="L69" s="127"/>
      <c r="M69" s="128"/>
      <c r="N69" s="188"/>
      <c r="O69" s="125" t="s">
        <v>285</v>
      </c>
      <c r="P69" s="178" t="s">
        <v>268</v>
      </c>
      <c r="Q69" s="158" t="s">
        <v>283</v>
      </c>
      <c r="R69" s="127"/>
      <c r="S69" s="127"/>
      <c r="T69" s="125"/>
      <c r="U69" s="127"/>
      <c r="V69" s="203"/>
    </row>
    <row r="70" spans="1:22" s="74" customFormat="1" ht="14.25" customHeight="1" thickBot="1" x14ac:dyDescent="0.35">
      <c r="A70" s="137" t="s">
        <v>151</v>
      </c>
      <c r="B70" s="138" t="s">
        <v>75</v>
      </c>
      <c r="C70" s="204" t="s">
        <v>165</v>
      </c>
      <c r="D70" s="190">
        <v>22089</v>
      </c>
      <c r="E70" s="125"/>
      <c r="F70" s="140"/>
      <c r="G70" s="125">
        <v>8</v>
      </c>
      <c r="H70" s="126">
        <v>104</v>
      </c>
      <c r="I70" s="125">
        <v>2</v>
      </c>
      <c r="J70" s="140">
        <v>26</v>
      </c>
      <c r="K70" s="202"/>
      <c r="L70" s="127"/>
      <c r="M70" s="128"/>
      <c r="N70" s="188"/>
      <c r="O70" s="125" t="s">
        <v>285</v>
      </c>
      <c r="P70" s="178" t="s">
        <v>268</v>
      </c>
      <c r="Q70" s="158" t="s">
        <v>283</v>
      </c>
      <c r="R70" s="127"/>
      <c r="S70" s="127"/>
      <c r="T70" s="125"/>
      <c r="U70" s="127"/>
      <c r="V70" s="127"/>
    </row>
    <row r="71" spans="1:22" s="74" customFormat="1" ht="14.5" thickBot="1" x14ac:dyDescent="0.35">
      <c r="A71" s="137" t="s">
        <v>151</v>
      </c>
      <c r="B71" s="138" t="s">
        <v>75</v>
      </c>
      <c r="C71" s="204" t="s">
        <v>167</v>
      </c>
      <c r="D71" s="190">
        <v>21107</v>
      </c>
      <c r="E71" s="125"/>
      <c r="F71" s="140"/>
      <c r="G71" s="125">
        <v>1</v>
      </c>
      <c r="H71" s="126">
        <v>13</v>
      </c>
      <c r="I71" s="125"/>
      <c r="J71" s="140"/>
      <c r="K71" s="202"/>
      <c r="L71" s="127"/>
      <c r="M71" s="128">
        <v>2</v>
      </c>
      <c r="N71" s="188">
        <v>26</v>
      </c>
      <c r="O71" s="125" t="s">
        <v>285</v>
      </c>
      <c r="P71" s="178" t="s">
        <v>268</v>
      </c>
      <c r="Q71" s="158" t="s">
        <v>283</v>
      </c>
      <c r="R71" s="127"/>
      <c r="S71" s="127"/>
      <c r="T71" s="125"/>
      <c r="U71" s="127"/>
      <c r="V71" s="127"/>
    </row>
    <row r="72" spans="1:22" s="74" customFormat="1" ht="14.5" thickBot="1" x14ac:dyDescent="0.35">
      <c r="A72" s="145" t="s">
        <v>151</v>
      </c>
      <c r="B72" s="146" t="s">
        <v>75</v>
      </c>
      <c r="C72" s="146" t="s">
        <v>291</v>
      </c>
      <c r="D72" s="147">
        <v>22769</v>
      </c>
      <c r="E72" s="95"/>
      <c r="F72" s="205"/>
      <c r="G72" s="95">
        <v>1</v>
      </c>
      <c r="H72" s="191">
        <v>13</v>
      </c>
      <c r="I72" s="95">
        <v>6</v>
      </c>
      <c r="J72" s="205">
        <v>78</v>
      </c>
      <c r="K72" s="206"/>
      <c r="L72" s="192"/>
      <c r="M72" s="193"/>
      <c r="N72" s="207"/>
      <c r="O72" s="125" t="s">
        <v>285</v>
      </c>
      <c r="P72" s="178" t="s">
        <v>268</v>
      </c>
      <c r="Q72" s="158" t="s">
        <v>283</v>
      </c>
      <c r="R72" s="127"/>
      <c r="S72" s="127"/>
      <c r="T72" s="125"/>
      <c r="U72" s="127"/>
      <c r="V72" s="127"/>
    </row>
    <row r="73" spans="1:22" s="74" customFormat="1" ht="14.5" thickBot="1" x14ac:dyDescent="0.35">
      <c r="A73" s="122" t="s">
        <v>168</v>
      </c>
      <c r="B73" s="123" t="s">
        <v>169</v>
      </c>
      <c r="C73" s="123" t="s">
        <v>170</v>
      </c>
      <c r="D73" s="124">
        <v>25335</v>
      </c>
      <c r="E73" s="158">
        <v>4</v>
      </c>
      <c r="F73" s="177">
        <v>48</v>
      </c>
      <c r="G73" s="158">
        <v>4</v>
      </c>
      <c r="H73" s="177">
        <v>52</v>
      </c>
      <c r="I73" s="158">
        <v>8</v>
      </c>
      <c r="J73" s="208">
        <v>104</v>
      </c>
      <c r="K73" s="158"/>
      <c r="L73" s="178"/>
      <c r="M73" s="131"/>
      <c r="N73" s="187"/>
      <c r="O73" s="125" t="s">
        <v>285</v>
      </c>
      <c r="P73" s="178" t="s">
        <v>268</v>
      </c>
      <c r="Q73" s="158" t="s">
        <v>283</v>
      </c>
      <c r="R73" s="127"/>
      <c r="S73" s="127"/>
      <c r="T73" s="125"/>
      <c r="U73" s="127"/>
      <c r="V73" s="127"/>
    </row>
    <row r="74" spans="1:22" s="74" customFormat="1" ht="14.5" thickBot="1" x14ac:dyDescent="0.35">
      <c r="A74" s="198" t="s">
        <v>168</v>
      </c>
      <c r="B74" s="138" t="s">
        <v>171</v>
      </c>
      <c r="C74" s="138" t="s">
        <v>172</v>
      </c>
      <c r="D74" s="139">
        <v>22846</v>
      </c>
      <c r="E74" s="125"/>
      <c r="F74" s="126"/>
      <c r="G74" s="125">
        <v>5</v>
      </c>
      <c r="H74" s="126">
        <v>65</v>
      </c>
      <c r="I74" s="125"/>
      <c r="J74" s="130"/>
      <c r="K74" s="125"/>
      <c r="L74" s="127"/>
      <c r="M74" s="128"/>
      <c r="N74" s="188"/>
      <c r="O74" s="125" t="s">
        <v>285</v>
      </c>
      <c r="P74" s="178" t="s">
        <v>268</v>
      </c>
      <c r="Q74" s="158" t="s">
        <v>283</v>
      </c>
      <c r="R74" s="127"/>
      <c r="S74" s="127"/>
      <c r="T74" s="125"/>
      <c r="U74" s="127"/>
      <c r="V74" s="127"/>
    </row>
    <row r="75" spans="1:22" s="74" customFormat="1" ht="14.5" thickBot="1" x14ac:dyDescent="0.35">
      <c r="A75" s="198" t="s">
        <v>168</v>
      </c>
      <c r="B75" s="138" t="s">
        <v>173</v>
      </c>
      <c r="C75" s="138" t="s">
        <v>174</v>
      </c>
      <c r="D75" s="139">
        <v>25421</v>
      </c>
      <c r="E75" s="125"/>
      <c r="F75" s="126"/>
      <c r="G75" s="125">
        <v>4</v>
      </c>
      <c r="H75" s="126">
        <v>52</v>
      </c>
      <c r="I75" s="125"/>
      <c r="J75" s="130"/>
      <c r="K75" s="125"/>
      <c r="L75" s="127"/>
      <c r="M75" s="128"/>
      <c r="N75" s="188"/>
      <c r="O75" s="125" t="s">
        <v>285</v>
      </c>
      <c r="P75" s="178" t="s">
        <v>268</v>
      </c>
      <c r="Q75" s="158" t="s">
        <v>283</v>
      </c>
      <c r="R75" s="127"/>
      <c r="S75" s="127"/>
      <c r="T75" s="125"/>
      <c r="U75" s="127"/>
      <c r="V75" s="127"/>
    </row>
    <row r="76" spans="1:22" s="74" customFormat="1" ht="14.5" thickBot="1" x14ac:dyDescent="0.35">
      <c r="A76" s="198" t="s">
        <v>168</v>
      </c>
      <c r="B76" s="138" t="s">
        <v>175</v>
      </c>
      <c r="C76" s="138" t="s">
        <v>292</v>
      </c>
      <c r="D76" s="139">
        <v>23795</v>
      </c>
      <c r="E76" s="125"/>
      <c r="F76" s="126"/>
      <c r="G76" s="125">
        <v>1</v>
      </c>
      <c r="H76" s="126">
        <v>13</v>
      </c>
      <c r="I76" s="125"/>
      <c r="J76" s="130"/>
      <c r="K76" s="125"/>
      <c r="L76" s="127"/>
      <c r="M76" s="128"/>
      <c r="N76" s="188"/>
      <c r="O76" s="125" t="s">
        <v>285</v>
      </c>
      <c r="P76" s="178" t="s">
        <v>268</v>
      </c>
      <c r="Q76" s="158" t="s">
        <v>283</v>
      </c>
      <c r="R76" s="192"/>
      <c r="S76" s="206"/>
      <c r="T76" s="192"/>
      <c r="U76" s="206"/>
      <c r="V76" s="192"/>
    </row>
    <row r="77" spans="1:22" s="74" customFormat="1" ht="14.5" thickBot="1" x14ac:dyDescent="0.35">
      <c r="A77" s="145" t="s">
        <v>168</v>
      </c>
      <c r="B77" s="146" t="s">
        <v>176</v>
      </c>
      <c r="C77" s="146" t="s">
        <v>240</v>
      </c>
      <c r="D77" s="147">
        <v>24568</v>
      </c>
      <c r="E77" s="148"/>
      <c r="F77" s="149"/>
      <c r="G77" s="148">
        <v>1</v>
      </c>
      <c r="H77" s="149">
        <v>13</v>
      </c>
      <c r="I77" s="148"/>
      <c r="J77" s="149"/>
      <c r="K77" s="148"/>
      <c r="L77" s="150"/>
      <c r="M77" s="151"/>
      <c r="N77" s="209"/>
      <c r="O77" s="125" t="s">
        <v>285</v>
      </c>
      <c r="P77" s="178" t="s">
        <v>268</v>
      </c>
      <c r="Q77" s="158" t="s">
        <v>283</v>
      </c>
      <c r="R77" s="178"/>
      <c r="S77" s="158"/>
      <c r="T77" s="178"/>
      <c r="U77" s="158"/>
      <c r="V77" s="178"/>
    </row>
    <row r="78" spans="1:22" s="74" customFormat="1" ht="14.5" thickBot="1" x14ac:dyDescent="0.35">
      <c r="A78" s="122" t="s">
        <v>177</v>
      </c>
      <c r="B78" s="123" t="s">
        <v>178</v>
      </c>
      <c r="C78" s="123" t="s">
        <v>241</v>
      </c>
      <c r="D78" s="124">
        <v>23843</v>
      </c>
      <c r="E78" s="125"/>
      <c r="F78" s="126"/>
      <c r="G78" s="125">
        <v>10</v>
      </c>
      <c r="H78" s="126">
        <v>120</v>
      </c>
      <c r="I78" s="125">
        <v>15</v>
      </c>
      <c r="J78" s="130">
        <v>180</v>
      </c>
      <c r="K78" s="125"/>
      <c r="L78" s="127"/>
      <c r="M78" s="128"/>
      <c r="N78" s="188"/>
      <c r="O78" s="125" t="s">
        <v>285</v>
      </c>
      <c r="P78" s="178" t="s">
        <v>268</v>
      </c>
      <c r="Q78" s="158" t="s">
        <v>283</v>
      </c>
      <c r="R78" s="127"/>
      <c r="S78" s="125"/>
      <c r="T78" s="127"/>
      <c r="U78" s="125"/>
      <c r="V78" s="127"/>
    </row>
    <row r="79" spans="1:22" s="74" customFormat="1" ht="14.5" thickBot="1" x14ac:dyDescent="0.35">
      <c r="A79" s="137" t="s">
        <v>177</v>
      </c>
      <c r="B79" s="138" t="s">
        <v>179</v>
      </c>
      <c r="C79" s="138" t="s">
        <v>293</v>
      </c>
      <c r="D79" s="139">
        <v>21502</v>
      </c>
      <c r="E79" s="125"/>
      <c r="F79" s="126"/>
      <c r="G79" s="125">
        <v>3</v>
      </c>
      <c r="H79" s="126">
        <v>36</v>
      </c>
      <c r="I79" s="125"/>
      <c r="J79" s="130"/>
      <c r="K79" s="125"/>
      <c r="L79" s="127"/>
      <c r="M79" s="128"/>
      <c r="N79" s="188"/>
      <c r="O79" s="125" t="s">
        <v>285</v>
      </c>
      <c r="P79" s="178" t="s">
        <v>268</v>
      </c>
      <c r="Q79" s="158" t="s">
        <v>283</v>
      </c>
      <c r="R79" s="127"/>
      <c r="S79" s="125"/>
      <c r="T79" s="127"/>
      <c r="U79" s="125"/>
      <c r="V79" s="127"/>
    </row>
    <row r="80" spans="1:22" s="74" customFormat="1" ht="14.5" thickBot="1" x14ac:dyDescent="0.35">
      <c r="A80" s="137" t="s">
        <v>177</v>
      </c>
      <c r="B80" s="138" t="s">
        <v>179</v>
      </c>
      <c r="C80" s="138" t="s">
        <v>294</v>
      </c>
      <c r="D80" s="139">
        <v>21502</v>
      </c>
      <c r="E80" s="125"/>
      <c r="F80" s="126"/>
      <c r="G80" s="125"/>
      <c r="H80" s="126"/>
      <c r="I80" s="125"/>
      <c r="J80" s="130"/>
      <c r="K80" s="125"/>
      <c r="L80" s="127"/>
      <c r="M80" s="128"/>
      <c r="N80" s="188"/>
      <c r="O80" s="125" t="s">
        <v>285</v>
      </c>
      <c r="P80" s="178" t="s">
        <v>268</v>
      </c>
      <c r="Q80" s="158" t="s">
        <v>283</v>
      </c>
      <c r="R80" s="127"/>
      <c r="S80" s="125"/>
      <c r="T80" s="127"/>
      <c r="U80" s="125"/>
      <c r="V80" s="127" t="s">
        <v>295</v>
      </c>
    </row>
    <row r="81" spans="1:115" s="74" customFormat="1" ht="14.5" thickBot="1" x14ac:dyDescent="0.35">
      <c r="A81" s="137" t="s">
        <v>177</v>
      </c>
      <c r="B81" s="138" t="s">
        <v>180</v>
      </c>
      <c r="C81" s="138" t="s">
        <v>181</v>
      </c>
      <c r="D81" s="139">
        <v>23879</v>
      </c>
      <c r="E81" s="125"/>
      <c r="F81" s="126"/>
      <c r="G81" s="125">
        <v>2</v>
      </c>
      <c r="H81" s="126">
        <v>24</v>
      </c>
      <c r="I81" s="125"/>
      <c r="J81" s="130"/>
      <c r="K81" s="125"/>
      <c r="L81" s="127"/>
      <c r="M81" s="128"/>
      <c r="N81" s="188"/>
      <c r="O81" s="125" t="s">
        <v>285</v>
      </c>
      <c r="P81" s="178" t="s">
        <v>268</v>
      </c>
      <c r="Q81" s="158" t="s">
        <v>283</v>
      </c>
      <c r="R81" s="127"/>
      <c r="S81" s="125"/>
      <c r="T81" s="127"/>
      <c r="U81" s="125"/>
      <c r="V81" s="127"/>
    </row>
    <row r="82" spans="1:115" s="74" customFormat="1" ht="14.5" thickBot="1" x14ac:dyDescent="0.35">
      <c r="A82" s="137" t="s">
        <v>177</v>
      </c>
      <c r="B82" s="138" t="s">
        <v>180</v>
      </c>
      <c r="C82" s="138" t="s">
        <v>296</v>
      </c>
      <c r="D82" s="139">
        <v>23879</v>
      </c>
      <c r="E82" s="125"/>
      <c r="F82" s="126"/>
      <c r="G82" s="125"/>
      <c r="H82" s="126"/>
      <c r="I82" s="125"/>
      <c r="J82" s="130"/>
      <c r="K82" s="125"/>
      <c r="L82" s="127"/>
      <c r="M82" s="128"/>
      <c r="N82" s="188"/>
      <c r="O82" s="125" t="s">
        <v>285</v>
      </c>
      <c r="P82" s="178" t="s">
        <v>268</v>
      </c>
      <c r="Q82" s="158" t="s">
        <v>283</v>
      </c>
      <c r="R82" s="127"/>
      <c r="S82" s="125"/>
      <c r="T82" s="127"/>
      <c r="U82" s="125"/>
      <c r="V82" s="127" t="s">
        <v>295</v>
      </c>
    </row>
    <row r="83" spans="1:115" s="74" customFormat="1" ht="14.5" thickBot="1" x14ac:dyDescent="0.35">
      <c r="A83" s="137" t="s">
        <v>177</v>
      </c>
      <c r="B83" s="138" t="s">
        <v>297</v>
      </c>
      <c r="C83" s="138" t="s">
        <v>298</v>
      </c>
      <c r="D83" s="139">
        <v>23909</v>
      </c>
      <c r="E83" s="125"/>
      <c r="F83" s="126"/>
      <c r="G83" s="125"/>
      <c r="H83" s="126"/>
      <c r="I83" s="125"/>
      <c r="J83" s="130"/>
      <c r="K83" s="125"/>
      <c r="L83" s="127"/>
      <c r="M83" s="128"/>
      <c r="N83" s="188"/>
      <c r="O83" s="125" t="s">
        <v>285</v>
      </c>
      <c r="P83" s="178" t="s">
        <v>268</v>
      </c>
      <c r="Q83" s="158" t="s">
        <v>283</v>
      </c>
      <c r="R83" s="127"/>
      <c r="S83" s="125"/>
      <c r="T83" s="127"/>
      <c r="U83" s="125"/>
      <c r="V83" s="127" t="s">
        <v>295</v>
      </c>
    </row>
    <row r="84" spans="1:115" s="74" customFormat="1" ht="14.5" thickBot="1" x14ac:dyDescent="0.35">
      <c r="A84" s="137" t="s">
        <v>177</v>
      </c>
      <c r="B84" s="138" t="s">
        <v>182</v>
      </c>
      <c r="C84" s="138" t="s">
        <v>183</v>
      </c>
      <c r="D84" s="139">
        <v>21465</v>
      </c>
      <c r="E84" s="125"/>
      <c r="F84" s="126"/>
      <c r="G84" s="125">
        <v>1</v>
      </c>
      <c r="H84" s="126">
        <v>12</v>
      </c>
      <c r="I84" s="125"/>
      <c r="J84" s="130"/>
      <c r="K84" s="125"/>
      <c r="L84" s="127"/>
      <c r="M84" s="128"/>
      <c r="N84" s="188"/>
      <c r="O84" s="125" t="s">
        <v>285</v>
      </c>
      <c r="P84" s="178" t="s">
        <v>268</v>
      </c>
      <c r="Q84" s="158" t="s">
        <v>283</v>
      </c>
      <c r="R84" s="127"/>
      <c r="S84" s="125"/>
      <c r="T84" s="127"/>
      <c r="U84" s="125"/>
      <c r="V84" s="127"/>
    </row>
    <row r="85" spans="1:115" s="74" customFormat="1" ht="14.5" thickBot="1" x14ac:dyDescent="0.35">
      <c r="A85" s="137" t="s">
        <v>177</v>
      </c>
      <c r="B85" s="204" t="s">
        <v>299</v>
      </c>
      <c r="C85" s="204" t="s">
        <v>300</v>
      </c>
      <c r="D85" s="190">
        <v>21493</v>
      </c>
      <c r="E85" s="95"/>
      <c r="F85" s="191"/>
      <c r="G85" s="95"/>
      <c r="H85" s="191"/>
      <c r="I85" s="95"/>
      <c r="J85" s="153"/>
      <c r="K85" s="95"/>
      <c r="L85" s="192"/>
      <c r="M85" s="193"/>
      <c r="N85" s="194"/>
      <c r="O85" s="125" t="s">
        <v>285</v>
      </c>
      <c r="P85" s="178" t="s">
        <v>268</v>
      </c>
      <c r="Q85" s="158" t="s">
        <v>283</v>
      </c>
      <c r="R85" s="192"/>
      <c r="S85" s="95"/>
      <c r="T85" s="192"/>
      <c r="U85" s="95"/>
      <c r="V85" s="127" t="s">
        <v>295</v>
      </c>
    </row>
    <row r="86" spans="1:115" s="74" customFormat="1" ht="14.5" thickBot="1" x14ac:dyDescent="0.35">
      <c r="A86" s="145" t="s">
        <v>177</v>
      </c>
      <c r="B86" s="146" t="s">
        <v>184</v>
      </c>
      <c r="C86" s="146" t="s">
        <v>301</v>
      </c>
      <c r="D86" s="147">
        <v>22926</v>
      </c>
      <c r="E86" s="148"/>
      <c r="F86" s="149"/>
      <c r="G86" s="148">
        <v>2</v>
      </c>
      <c r="H86" s="149">
        <v>24</v>
      </c>
      <c r="I86" s="148"/>
      <c r="J86" s="149"/>
      <c r="K86" s="148"/>
      <c r="L86" s="150"/>
      <c r="M86" s="151"/>
      <c r="N86" s="209"/>
      <c r="O86" s="125" t="s">
        <v>285</v>
      </c>
      <c r="P86" s="178" t="s">
        <v>268</v>
      </c>
      <c r="Q86" s="158" t="s">
        <v>283</v>
      </c>
      <c r="R86" s="150"/>
      <c r="S86" s="148"/>
      <c r="T86" s="150"/>
      <c r="U86" s="148"/>
      <c r="V86" s="150"/>
      <c r="DG86" s="76"/>
      <c r="DH86" s="76"/>
      <c r="DI86" s="76"/>
      <c r="DJ86" s="76"/>
      <c r="DK86" s="76"/>
    </row>
    <row r="87" spans="1:115" s="76" customFormat="1" ht="18.5" thickBot="1" x14ac:dyDescent="0.45">
      <c r="A87" s="12" t="s">
        <v>234</v>
      </c>
      <c r="B87" s="13"/>
      <c r="C87" s="13"/>
      <c r="D87" s="72"/>
      <c r="E87" s="15"/>
      <c r="F87" s="14"/>
      <c r="G87" s="15"/>
      <c r="H87" s="16"/>
      <c r="I87" s="15"/>
      <c r="J87" s="16"/>
      <c r="K87" s="15"/>
      <c r="L87" s="17"/>
      <c r="M87" s="15"/>
      <c r="N87" s="73"/>
      <c r="O87" s="15"/>
      <c r="P87" s="17"/>
      <c r="Q87" s="15"/>
      <c r="R87" s="17"/>
      <c r="S87" s="15"/>
      <c r="T87" s="17"/>
      <c r="U87" s="15"/>
      <c r="V87" s="17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L87" s="22"/>
      <c r="CM87" s="22"/>
      <c r="CN87" s="22"/>
      <c r="CO87" s="22"/>
      <c r="CP87" s="22"/>
      <c r="CQ87" s="22"/>
      <c r="CR87" s="22"/>
      <c r="CS87" s="22"/>
      <c r="CT87" s="22"/>
      <c r="CU87" s="22"/>
      <c r="CV87" s="22"/>
      <c r="CW87" s="22"/>
      <c r="CX87" s="22"/>
      <c r="CY87" s="22"/>
      <c r="CZ87" s="22"/>
      <c r="DA87" s="22"/>
      <c r="DB87" s="22"/>
      <c r="DC87" s="22"/>
      <c r="DD87" s="22"/>
      <c r="DE87" s="22"/>
      <c r="DF87" s="22"/>
      <c r="DG87" s="22"/>
      <c r="DH87" s="22"/>
      <c r="DI87" s="22"/>
      <c r="DJ87" s="22"/>
      <c r="DK87" s="22"/>
    </row>
    <row r="88" spans="1:115" s="22" customFormat="1" ht="18.75" customHeight="1" x14ac:dyDescent="0.3">
      <c r="A88" s="122" t="s">
        <v>185</v>
      </c>
      <c r="B88" s="123" t="s">
        <v>186</v>
      </c>
      <c r="C88" s="123" t="s">
        <v>187</v>
      </c>
      <c r="D88" s="124">
        <v>17489</v>
      </c>
      <c r="E88" s="125">
        <v>3</v>
      </c>
      <c r="F88" s="126">
        <v>15</v>
      </c>
      <c r="G88" s="125">
        <v>4</v>
      </c>
      <c r="H88" s="126">
        <v>20</v>
      </c>
      <c r="I88" s="125"/>
      <c r="J88" s="130"/>
      <c r="K88" s="125"/>
      <c r="L88" s="127"/>
      <c r="M88" s="128"/>
      <c r="N88" s="188"/>
      <c r="O88" s="125" t="s">
        <v>285</v>
      </c>
      <c r="P88" s="217" t="s">
        <v>268</v>
      </c>
      <c r="Q88" s="125" t="s">
        <v>305</v>
      </c>
      <c r="R88" s="127">
        <v>0</v>
      </c>
      <c r="S88" s="218">
        <v>0</v>
      </c>
      <c r="T88" s="127">
        <v>0</v>
      </c>
      <c r="U88" s="125">
        <v>0</v>
      </c>
      <c r="V88" s="127"/>
    </row>
    <row r="89" spans="1:115" s="22" customFormat="1" ht="15" customHeight="1" x14ac:dyDescent="0.3">
      <c r="A89" s="198" t="s">
        <v>185</v>
      </c>
      <c r="B89" s="195" t="s">
        <v>186</v>
      </c>
      <c r="C89" s="195" t="s">
        <v>242</v>
      </c>
      <c r="D89" s="196">
        <v>17489</v>
      </c>
      <c r="E89" s="125"/>
      <c r="F89" s="126"/>
      <c r="G89" s="125">
        <v>1</v>
      </c>
      <c r="H89" s="126">
        <v>5</v>
      </c>
      <c r="I89" s="125"/>
      <c r="J89" s="130"/>
      <c r="K89" s="125"/>
      <c r="L89" s="127"/>
      <c r="M89" s="128">
        <v>1</v>
      </c>
      <c r="N89" s="219" t="s">
        <v>306</v>
      </c>
      <c r="O89" s="125" t="s">
        <v>285</v>
      </c>
      <c r="P89" s="220" t="s">
        <v>307</v>
      </c>
      <c r="Q89" s="125" t="s">
        <v>305</v>
      </c>
      <c r="R89" s="127">
        <v>0</v>
      </c>
      <c r="S89" s="221">
        <v>0</v>
      </c>
      <c r="T89" s="127">
        <v>0</v>
      </c>
      <c r="U89" s="125">
        <v>0</v>
      </c>
      <c r="V89" s="127"/>
    </row>
    <row r="90" spans="1:115" s="22" customFormat="1" ht="15" customHeight="1" x14ac:dyDescent="0.3">
      <c r="A90" s="198" t="s">
        <v>185</v>
      </c>
      <c r="B90" s="195" t="s">
        <v>186</v>
      </c>
      <c r="C90" s="195" t="s">
        <v>243</v>
      </c>
      <c r="D90" s="196">
        <v>17489</v>
      </c>
      <c r="E90" s="125"/>
      <c r="F90" s="126"/>
      <c r="G90" s="125">
        <v>1</v>
      </c>
      <c r="H90" s="126">
        <v>5</v>
      </c>
      <c r="I90" s="125"/>
      <c r="J90" s="130"/>
      <c r="K90" s="125"/>
      <c r="L90" s="127"/>
      <c r="M90" s="128"/>
      <c r="N90" s="188"/>
      <c r="O90" s="125" t="s">
        <v>285</v>
      </c>
      <c r="P90" s="222" t="s">
        <v>268</v>
      </c>
      <c r="Q90" s="125" t="s">
        <v>305</v>
      </c>
      <c r="R90" s="127">
        <v>0</v>
      </c>
      <c r="S90" s="221">
        <v>0</v>
      </c>
      <c r="T90" s="127">
        <v>0</v>
      </c>
      <c r="U90" s="125">
        <v>0</v>
      </c>
      <c r="V90" s="127"/>
    </row>
    <row r="91" spans="1:115" s="22" customFormat="1" ht="15" customHeight="1" x14ac:dyDescent="0.3">
      <c r="A91" s="137" t="s">
        <v>185</v>
      </c>
      <c r="B91" s="138" t="s">
        <v>188</v>
      </c>
      <c r="C91" s="138" t="s">
        <v>189</v>
      </c>
      <c r="D91" s="139">
        <v>17309</v>
      </c>
      <c r="E91" s="125"/>
      <c r="F91" s="126"/>
      <c r="G91" s="125">
        <v>2</v>
      </c>
      <c r="H91" s="126">
        <v>24</v>
      </c>
      <c r="I91" s="125"/>
      <c r="J91" s="130"/>
      <c r="K91" s="125"/>
      <c r="L91" s="127"/>
      <c r="M91" s="128"/>
      <c r="N91" s="188"/>
      <c r="O91" s="125" t="s">
        <v>285</v>
      </c>
      <c r="P91" s="222" t="s">
        <v>268</v>
      </c>
      <c r="Q91" s="125" t="s">
        <v>308</v>
      </c>
      <c r="R91" s="127">
        <v>0</v>
      </c>
      <c r="S91" s="221">
        <v>0</v>
      </c>
      <c r="T91" s="127">
        <v>0</v>
      </c>
      <c r="U91" s="125">
        <v>0</v>
      </c>
      <c r="V91" s="127"/>
    </row>
    <row r="92" spans="1:115" s="22" customFormat="1" ht="15" customHeight="1" x14ac:dyDescent="0.3">
      <c r="A92" s="137" t="s">
        <v>185</v>
      </c>
      <c r="B92" s="138" t="s">
        <v>190</v>
      </c>
      <c r="C92" s="138" t="s">
        <v>191</v>
      </c>
      <c r="D92" s="139">
        <v>17389</v>
      </c>
      <c r="E92" s="125"/>
      <c r="F92" s="126"/>
      <c r="G92" s="125">
        <v>1</v>
      </c>
      <c r="H92" s="126">
        <v>6</v>
      </c>
      <c r="I92" s="125"/>
      <c r="J92" s="130"/>
      <c r="K92" s="125">
        <v>1</v>
      </c>
      <c r="L92" s="127">
        <v>6</v>
      </c>
      <c r="M92" s="128"/>
      <c r="N92" s="188"/>
      <c r="O92" s="125" t="s">
        <v>285</v>
      </c>
      <c r="P92" s="222" t="s">
        <v>268</v>
      </c>
      <c r="Q92" s="125" t="s">
        <v>309</v>
      </c>
      <c r="R92" s="127">
        <v>0</v>
      </c>
      <c r="S92" s="221">
        <v>0</v>
      </c>
      <c r="T92" s="127">
        <v>0</v>
      </c>
      <c r="U92" s="125">
        <v>0</v>
      </c>
      <c r="V92" s="127"/>
    </row>
    <row r="93" spans="1:115" s="22" customFormat="1" ht="15" customHeight="1" x14ac:dyDescent="0.3">
      <c r="A93" s="137" t="s">
        <v>185</v>
      </c>
      <c r="B93" s="138" t="s">
        <v>192</v>
      </c>
      <c r="C93" s="138" t="s">
        <v>193</v>
      </c>
      <c r="D93" s="139">
        <v>17373</v>
      </c>
      <c r="E93" s="125"/>
      <c r="F93" s="126"/>
      <c r="G93" s="125">
        <v>2</v>
      </c>
      <c r="H93" s="126">
        <v>12</v>
      </c>
      <c r="I93" s="125"/>
      <c r="J93" s="130"/>
      <c r="K93" s="125"/>
      <c r="L93" s="127"/>
      <c r="M93" s="128"/>
      <c r="N93" s="188"/>
      <c r="O93" s="125" t="s">
        <v>285</v>
      </c>
      <c r="P93" s="222" t="s">
        <v>268</v>
      </c>
      <c r="Q93" s="125" t="s">
        <v>309</v>
      </c>
      <c r="R93" s="127">
        <v>0</v>
      </c>
      <c r="S93" s="221">
        <v>0</v>
      </c>
      <c r="T93" s="224">
        <v>0</v>
      </c>
      <c r="U93" s="125">
        <v>0</v>
      </c>
      <c r="V93" s="127"/>
      <c r="DG93" s="75"/>
      <c r="DH93" s="75"/>
      <c r="DI93" s="75"/>
      <c r="DJ93" s="75"/>
      <c r="DK93" s="75"/>
    </row>
    <row r="94" spans="1:115" s="75" customFormat="1" ht="15" customHeight="1" thickBot="1" x14ac:dyDescent="0.35">
      <c r="A94" s="225" t="s">
        <v>185</v>
      </c>
      <c r="B94" s="226" t="s">
        <v>194</v>
      </c>
      <c r="C94" s="226" t="s">
        <v>244</v>
      </c>
      <c r="D94" s="147">
        <v>17438</v>
      </c>
      <c r="E94" s="148"/>
      <c r="F94" s="149"/>
      <c r="G94" s="148">
        <v>2</v>
      </c>
      <c r="H94" s="149">
        <v>24</v>
      </c>
      <c r="I94" s="148"/>
      <c r="J94" s="149"/>
      <c r="K94" s="148"/>
      <c r="L94" s="150"/>
      <c r="M94" s="151"/>
      <c r="N94" s="209"/>
      <c r="O94" s="125" t="s">
        <v>285</v>
      </c>
      <c r="P94" s="222" t="s">
        <v>268</v>
      </c>
      <c r="Q94" s="148" t="s">
        <v>308</v>
      </c>
      <c r="R94" s="150">
        <v>0</v>
      </c>
      <c r="S94" s="228">
        <v>0</v>
      </c>
      <c r="T94" s="229">
        <v>0</v>
      </c>
      <c r="U94" s="148">
        <v>0</v>
      </c>
      <c r="V94" s="150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  <c r="CA94" s="22"/>
      <c r="CB94" s="22"/>
      <c r="CC94" s="22"/>
      <c r="CD94" s="22"/>
      <c r="CE94" s="22"/>
      <c r="CF94" s="22"/>
      <c r="CG94" s="22"/>
      <c r="CH94" s="22"/>
      <c r="CI94" s="22"/>
      <c r="CJ94" s="22"/>
      <c r="CK94" s="22"/>
      <c r="CL94" s="22"/>
      <c r="CM94" s="22"/>
      <c r="CN94" s="22"/>
      <c r="CO94" s="22"/>
      <c r="CP94" s="22"/>
      <c r="CQ94" s="22"/>
      <c r="CR94" s="22"/>
      <c r="CS94" s="22"/>
      <c r="CT94" s="22"/>
      <c r="CU94" s="22"/>
      <c r="CV94" s="22"/>
      <c r="CW94" s="22"/>
      <c r="CX94" s="22"/>
      <c r="CY94" s="22"/>
      <c r="CZ94" s="22"/>
      <c r="DA94" s="22"/>
      <c r="DB94" s="22"/>
      <c r="DC94" s="22"/>
      <c r="DD94" s="22"/>
      <c r="DE94" s="22"/>
      <c r="DF94" s="22"/>
      <c r="DG94" s="22"/>
      <c r="DH94" s="22"/>
      <c r="DI94" s="22"/>
      <c r="DJ94" s="22"/>
      <c r="DK94" s="22"/>
    </row>
    <row r="95" spans="1:115" s="22" customFormat="1" ht="15" customHeight="1" x14ac:dyDescent="0.3">
      <c r="A95" s="137" t="s">
        <v>195</v>
      </c>
      <c r="B95" s="138" t="s">
        <v>196</v>
      </c>
      <c r="C95" s="138" t="s">
        <v>245</v>
      </c>
      <c r="D95" s="139">
        <v>18437</v>
      </c>
      <c r="E95" s="125"/>
      <c r="F95" s="126"/>
      <c r="G95" s="125">
        <v>13</v>
      </c>
      <c r="H95" s="126">
        <v>156</v>
      </c>
      <c r="I95" s="125"/>
      <c r="J95" s="130"/>
      <c r="K95" s="125">
        <v>1</v>
      </c>
      <c r="L95" s="219" t="s">
        <v>310</v>
      </c>
      <c r="M95" s="128">
        <v>1</v>
      </c>
      <c r="N95" s="219" t="s">
        <v>310</v>
      </c>
      <c r="O95" s="230" t="s">
        <v>267</v>
      </c>
      <c r="P95" s="223" t="s">
        <v>311</v>
      </c>
      <c r="Q95" s="125" t="s">
        <v>308</v>
      </c>
      <c r="R95" s="127">
        <v>0</v>
      </c>
      <c r="S95" s="221">
        <v>0</v>
      </c>
      <c r="T95" s="180">
        <v>0</v>
      </c>
      <c r="U95" s="172">
        <v>0</v>
      </c>
      <c r="V95" s="180"/>
    </row>
    <row r="96" spans="1:115" s="22" customFormat="1" ht="15" customHeight="1" x14ac:dyDescent="0.3">
      <c r="A96" s="137" t="s">
        <v>195</v>
      </c>
      <c r="B96" s="138" t="s">
        <v>197</v>
      </c>
      <c r="C96" s="138" t="s">
        <v>246</v>
      </c>
      <c r="D96" s="139">
        <v>18528</v>
      </c>
      <c r="E96" s="125"/>
      <c r="F96" s="126"/>
      <c r="G96" s="125">
        <v>3</v>
      </c>
      <c r="H96" s="126">
        <v>12</v>
      </c>
      <c r="I96" s="125"/>
      <c r="J96" s="130"/>
      <c r="K96" s="125"/>
      <c r="L96" s="127"/>
      <c r="M96" s="128"/>
      <c r="N96" s="188"/>
      <c r="O96" s="230" t="s">
        <v>267</v>
      </c>
      <c r="P96" s="223" t="s">
        <v>268</v>
      </c>
      <c r="Q96" s="125" t="s">
        <v>313</v>
      </c>
      <c r="R96" s="127">
        <v>0</v>
      </c>
      <c r="S96" s="221">
        <v>0</v>
      </c>
      <c r="T96" s="127">
        <v>0</v>
      </c>
      <c r="U96" s="125">
        <v>0</v>
      </c>
      <c r="V96" s="127"/>
    </row>
    <row r="97" spans="1:115" s="22" customFormat="1" ht="15" customHeight="1" x14ac:dyDescent="0.3">
      <c r="A97" s="137" t="s">
        <v>195</v>
      </c>
      <c r="B97" s="138" t="s">
        <v>198</v>
      </c>
      <c r="C97" s="138" t="s">
        <v>199</v>
      </c>
      <c r="D97" s="139">
        <v>18057</v>
      </c>
      <c r="E97" s="125"/>
      <c r="F97" s="126"/>
      <c r="G97" s="125">
        <v>1</v>
      </c>
      <c r="H97" s="126">
        <v>6</v>
      </c>
      <c r="I97" s="125"/>
      <c r="J97" s="130"/>
      <c r="K97" s="125"/>
      <c r="L97" s="127"/>
      <c r="M97" s="128"/>
      <c r="N97" s="188"/>
      <c r="O97" s="230" t="s">
        <v>267</v>
      </c>
      <c r="P97" s="223" t="s">
        <v>268</v>
      </c>
      <c r="Q97" s="125" t="s">
        <v>309</v>
      </c>
      <c r="R97" s="127">
        <v>0</v>
      </c>
      <c r="S97" s="221">
        <v>0</v>
      </c>
      <c r="T97" s="127">
        <v>0</v>
      </c>
      <c r="U97" s="125">
        <v>0</v>
      </c>
      <c r="V97" s="127"/>
    </row>
    <row r="98" spans="1:115" s="22" customFormat="1" ht="15" customHeight="1" thickBot="1" x14ac:dyDescent="0.35">
      <c r="A98" s="145" t="s">
        <v>195</v>
      </c>
      <c r="B98" s="146" t="s">
        <v>200</v>
      </c>
      <c r="C98" s="146" t="s">
        <v>201</v>
      </c>
      <c r="D98" s="147">
        <v>18311</v>
      </c>
      <c r="E98" s="148"/>
      <c r="F98" s="149"/>
      <c r="G98" s="148">
        <v>3</v>
      </c>
      <c r="H98" s="149">
        <v>18</v>
      </c>
      <c r="I98" s="148"/>
      <c r="J98" s="149"/>
      <c r="K98" s="148"/>
      <c r="L98" s="150"/>
      <c r="M98" s="151"/>
      <c r="N98" s="209"/>
      <c r="O98" s="231" t="s">
        <v>314</v>
      </c>
      <c r="P98" s="223" t="s">
        <v>268</v>
      </c>
      <c r="Q98" s="148" t="s">
        <v>309</v>
      </c>
      <c r="R98" s="150">
        <v>0</v>
      </c>
      <c r="S98" s="228">
        <v>0</v>
      </c>
      <c r="T98" s="150">
        <v>0</v>
      </c>
      <c r="U98" s="148">
        <v>0</v>
      </c>
      <c r="V98" s="150"/>
      <c r="DG98" s="75"/>
      <c r="DH98" s="75"/>
      <c r="DI98" s="75"/>
      <c r="DJ98" s="75"/>
      <c r="DK98" s="75"/>
    </row>
    <row r="99" spans="1:115" s="75" customFormat="1" ht="15" customHeight="1" x14ac:dyDescent="0.3">
      <c r="A99" s="122" t="s">
        <v>202</v>
      </c>
      <c r="B99" s="123" t="s">
        <v>203</v>
      </c>
      <c r="C99" s="123" t="s">
        <v>204</v>
      </c>
      <c r="D99" s="124">
        <v>17034</v>
      </c>
      <c r="E99" s="125">
        <v>6</v>
      </c>
      <c r="F99" s="219" t="s">
        <v>315</v>
      </c>
      <c r="G99" s="125">
        <v>4</v>
      </c>
      <c r="H99" s="126">
        <v>208</v>
      </c>
      <c r="I99" s="125"/>
      <c r="J99" s="130"/>
      <c r="K99" s="125"/>
      <c r="L99" s="127"/>
      <c r="M99" s="128">
        <v>11</v>
      </c>
      <c r="N99" s="219" t="s">
        <v>316</v>
      </c>
      <c r="O99" s="232" t="s">
        <v>317</v>
      </c>
      <c r="P99" s="233" t="s">
        <v>318</v>
      </c>
      <c r="Q99" s="125" t="s">
        <v>319</v>
      </c>
      <c r="R99" s="127">
        <v>0</v>
      </c>
      <c r="S99" s="221">
        <v>0</v>
      </c>
      <c r="T99" s="127">
        <v>0</v>
      </c>
      <c r="U99" s="125">
        <v>0</v>
      </c>
      <c r="V99" s="127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  <c r="BZ99" s="22"/>
      <c r="CA99" s="22"/>
      <c r="CB99" s="22"/>
      <c r="CC99" s="22"/>
      <c r="CD99" s="22"/>
      <c r="CE99" s="22"/>
      <c r="CF99" s="22"/>
      <c r="CG99" s="22"/>
      <c r="CH99" s="22"/>
      <c r="CI99" s="22"/>
      <c r="CJ99" s="22"/>
      <c r="CK99" s="22"/>
      <c r="CL99" s="22"/>
      <c r="CM99" s="22"/>
      <c r="CN99" s="22"/>
      <c r="CO99" s="22"/>
      <c r="CP99" s="22"/>
      <c r="CQ99" s="22"/>
      <c r="CR99" s="22"/>
      <c r="CS99" s="22"/>
      <c r="CT99" s="22"/>
      <c r="CU99" s="22"/>
      <c r="CV99" s="22"/>
      <c r="CW99" s="22"/>
      <c r="CX99" s="22"/>
      <c r="CY99" s="22"/>
      <c r="CZ99" s="22"/>
      <c r="DA99" s="22"/>
      <c r="DB99" s="22"/>
      <c r="DC99" s="22"/>
      <c r="DD99" s="22"/>
      <c r="DE99" s="22"/>
      <c r="DF99" s="22"/>
      <c r="DG99" s="22"/>
      <c r="DH99" s="22"/>
      <c r="DI99" s="22"/>
      <c r="DJ99" s="22"/>
      <c r="DK99" s="22"/>
    </row>
    <row r="100" spans="1:115" s="22" customFormat="1" ht="15" customHeight="1" x14ac:dyDescent="0.3">
      <c r="A100" s="137" t="s">
        <v>202</v>
      </c>
      <c r="B100" s="138" t="s">
        <v>203</v>
      </c>
      <c r="C100" s="138" t="s">
        <v>247</v>
      </c>
      <c r="D100" s="139">
        <v>17034</v>
      </c>
      <c r="E100" s="125"/>
      <c r="F100" s="126"/>
      <c r="G100" s="125">
        <v>4</v>
      </c>
      <c r="H100" s="126">
        <v>96</v>
      </c>
      <c r="I100" s="125"/>
      <c r="J100" s="130"/>
      <c r="K100" s="125"/>
      <c r="L100" s="127"/>
      <c r="M100" s="128">
        <v>2</v>
      </c>
      <c r="N100" s="219" t="s">
        <v>320</v>
      </c>
      <c r="O100" s="234" t="s">
        <v>321</v>
      </c>
      <c r="P100" s="233" t="s">
        <v>322</v>
      </c>
      <c r="Q100" s="128" t="s">
        <v>323</v>
      </c>
      <c r="R100" s="127">
        <v>0</v>
      </c>
      <c r="S100" s="221">
        <v>0</v>
      </c>
      <c r="T100" s="127">
        <v>0</v>
      </c>
      <c r="U100" s="125">
        <v>0</v>
      </c>
      <c r="V100" s="235"/>
    </row>
    <row r="101" spans="1:115" s="22" customFormat="1" ht="15" customHeight="1" x14ac:dyDescent="0.3">
      <c r="A101" s="137" t="s">
        <v>202</v>
      </c>
      <c r="B101" s="138" t="s">
        <v>205</v>
      </c>
      <c r="C101" s="138" t="s">
        <v>248</v>
      </c>
      <c r="D101" s="139">
        <v>17087</v>
      </c>
      <c r="E101" s="125"/>
      <c r="F101" s="126"/>
      <c r="G101" s="125">
        <v>1</v>
      </c>
      <c r="H101" s="126">
        <v>12</v>
      </c>
      <c r="I101" s="125"/>
      <c r="J101" s="130"/>
      <c r="K101" s="125"/>
      <c r="L101" s="127"/>
      <c r="M101" s="128"/>
      <c r="N101" s="188"/>
      <c r="O101" s="236" t="s">
        <v>267</v>
      </c>
      <c r="P101" s="223" t="s">
        <v>268</v>
      </c>
      <c r="Q101" s="125" t="s">
        <v>313</v>
      </c>
      <c r="R101" s="127">
        <v>0</v>
      </c>
      <c r="S101" s="221">
        <v>0</v>
      </c>
      <c r="T101" s="127">
        <v>0</v>
      </c>
      <c r="U101" s="125">
        <v>0</v>
      </c>
      <c r="V101" s="127"/>
    </row>
    <row r="102" spans="1:115" s="22" customFormat="1" ht="15" customHeight="1" x14ac:dyDescent="0.3">
      <c r="A102" s="137" t="s">
        <v>202</v>
      </c>
      <c r="B102" s="138" t="s">
        <v>206</v>
      </c>
      <c r="C102" s="138" t="s">
        <v>207</v>
      </c>
      <c r="D102" s="139">
        <v>17139</v>
      </c>
      <c r="E102" s="125"/>
      <c r="F102" s="126"/>
      <c r="G102" s="125">
        <v>1</v>
      </c>
      <c r="H102" s="126">
        <v>6</v>
      </c>
      <c r="I102" s="125"/>
      <c r="J102" s="130"/>
      <c r="K102" s="125">
        <v>1</v>
      </c>
      <c r="L102" s="163">
        <v>4</v>
      </c>
      <c r="M102" s="129"/>
      <c r="N102" s="188"/>
      <c r="O102" s="237" t="s">
        <v>324</v>
      </c>
      <c r="P102" s="238" t="s">
        <v>362</v>
      </c>
      <c r="Q102" s="125" t="s">
        <v>309</v>
      </c>
      <c r="R102" s="127">
        <v>0</v>
      </c>
      <c r="S102" s="221">
        <v>0</v>
      </c>
      <c r="T102" s="127">
        <v>0</v>
      </c>
      <c r="U102" s="125">
        <v>0</v>
      </c>
      <c r="V102" s="127"/>
    </row>
    <row r="103" spans="1:115" s="22" customFormat="1" ht="15" customHeight="1" x14ac:dyDescent="0.3">
      <c r="A103" s="137" t="s">
        <v>202</v>
      </c>
      <c r="B103" s="138" t="s">
        <v>208</v>
      </c>
      <c r="C103" s="138" t="s">
        <v>209</v>
      </c>
      <c r="D103" s="139">
        <v>17109</v>
      </c>
      <c r="E103" s="125"/>
      <c r="F103" s="126"/>
      <c r="G103" s="125">
        <v>2</v>
      </c>
      <c r="H103" s="126">
        <v>24</v>
      </c>
      <c r="I103" s="125"/>
      <c r="J103" s="130"/>
      <c r="K103" s="125"/>
      <c r="L103" s="127"/>
      <c r="M103" s="128">
        <v>4</v>
      </c>
      <c r="N103" s="219" t="s">
        <v>325</v>
      </c>
      <c r="O103" s="239" t="s">
        <v>326</v>
      </c>
      <c r="P103" s="233" t="s">
        <v>327</v>
      </c>
      <c r="Q103" s="125" t="s">
        <v>308</v>
      </c>
      <c r="R103" s="127">
        <v>0</v>
      </c>
      <c r="S103" s="221">
        <v>0</v>
      </c>
      <c r="T103" s="127">
        <v>0</v>
      </c>
      <c r="U103" s="125">
        <v>0</v>
      </c>
      <c r="V103" s="127"/>
    </row>
    <row r="104" spans="1:115" s="22" customFormat="1" ht="15" customHeight="1" x14ac:dyDescent="0.3">
      <c r="A104" s="137" t="s">
        <v>202</v>
      </c>
      <c r="B104" s="138" t="s">
        <v>210</v>
      </c>
      <c r="C104" s="138" t="s">
        <v>249</v>
      </c>
      <c r="D104" s="139">
        <v>17192</v>
      </c>
      <c r="E104" s="125"/>
      <c r="F104" s="126"/>
      <c r="G104" s="125">
        <v>3</v>
      </c>
      <c r="H104" s="126">
        <v>18</v>
      </c>
      <c r="I104" s="125"/>
      <c r="J104" s="130"/>
      <c r="K104" s="125"/>
      <c r="L104" s="127"/>
      <c r="M104" s="128"/>
      <c r="N104" s="188"/>
      <c r="O104" s="216" t="s">
        <v>285</v>
      </c>
      <c r="P104" s="223" t="s">
        <v>268</v>
      </c>
      <c r="Q104" s="125" t="s">
        <v>309</v>
      </c>
      <c r="R104" s="127">
        <v>0</v>
      </c>
      <c r="S104" s="221">
        <v>0</v>
      </c>
      <c r="T104" s="127">
        <v>0</v>
      </c>
      <c r="U104" s="125">
        <v>0</v>
      </c>
      <c r="V104" s="127"/>
    </row>
    <row r="105" spans="1:115" s="22" customFormat="1" ht="15" customHeight="1" thickBot="1" x14ac:dyDescent="0.35">
      <c r="A105" s="145" t="s">
        <v>202</v>
      </c>
      <c r="B105" s="146" t="s">
        <v>211</v>
      </c>
      <c r="C105" s="146" t="s">
        <v>250</v>
      </c>
      <c r="D105" s="147">
        <v>17235</v>
      </c>
      <c r="E105" s="148"/>
      <c r="F105" s="149"/>
      <c r="G105" s="148">
        <v>1</v>
      </c>
      <c r="H105" s="149">
        <v>8</v>
      </c>
      <c r="I105" s="148"/>
      <c r="J105" s="149"/>
      <c r="K105" s="148"/>
      <c r="L105" s="150"/>
      <c r="M105" s="151"/>
      <c r="N105" s="209"/>
      <c r="O105" s="240" t="s">
        <v>312</v>
      </c>
      <c r="P105" s="223" t="s">
        <v>268</v>
      </c>
      <c r="Q105" s="148" t="s">
        <v>328</v>
      </c>
      <c r="R105" s="150">
        <v>0</v>
      </c>
      <c r="S105" s="228">
        <v>0</v>
      </c>
      <c r="T105" s="229">
        <v>0</v>
      </c>
      <c r="U105" s="148">
        <v>0</v>
      </c>
      <c r="V105" s="150"/>
    </row>
    <row r="106" spans="1:115" s="22" customFormat="1" ht="15" customHeight="1" x14ac:dyDescent="0.3">
      <c r="A106" s="122" t="s">
        <v>212</v>
      </c>
      <c r="B106" s="123" t="s">
        <v>213</v>
      </c>
      <c r="C106" s="123" t="s">
        <v>329</v>
      </c>
      <c r="D106" s="124">
        <v>19063</v>
      </c>
      <c r="E106" s="125"/>
      <c r="F106" s="126"/>
      <c r="G106" s="125">
        <v>10</v>
      </c>
      <c r="H106" s="126">
        <v>260</v>
      </c>
      <c r="I106" s="125"/>
      <c r="J106" s="130"/>
      <c r="K106" s="125"/>
      <c r="L106" s="127"/>
      <c r="M106" s="128"/>
      <c r="N106" s="188"/>
      <c r="O106" s="241" t="s">
        <v>330</v>
      </c>
      <c r="P106" s="223" t="s">
        <v>268</v>
      </c>
      <c r="Q106" s="125" t="s">
        <v>323</v>
      </c>
      <c r="R106" s="127">
        <v>2</v>
      </c>
      <c r="S106" s="221" t="s">
        <v>331</v>
      </c>
      <c r="T106" s="180">
        <v>0</v>
      </c>
      <c r="U106" s="172">
        <v>0</v>
      </c>
      <c r="V106" s="242" t="s">
        <v>332</v>
      </c>
    </row>
    <row r="107" spans="1:115" s="22" customFormat="1" ht="15" customHeight="1" x14ac:dyDescent="0.3">
      <c r="A107" s="137" t="s">
        <v>212</v>
      </c>
      <c r="B107" s="138" t="s">
        <v>214</v>
      </c>
      <c r="C107" s="138" t="s">
        <v>215</v>
      </c>
      <c r="D107" s="139">
        <v>19205</v>
      </c>
      <c r="E107" s="125"/>
      <c r="F107" s="126"/>
      <c r="G107" s="125">
        <v>2</v>
      </c>
      <c r="H107" s="126">
        <v>8</v>
      </c>
      <c r="I107" s="125"/>
      <c r="J107" s="130"/>
      <c r="K107" s="125"/>
      <c r="L107" s="127"/>
      <c r="M107" s="128"/>
      <c r="N107" s="188"/>
      <c r="O107" s="216" t="s">
        <v>267</v>
      </c>
      <c r="P107" s="223" t="s">
        <v>268</v>
      </c>
      <c r="Q107" s="125" t="s">
        <v>313</v>
      </c>
      <c r="R107" s="127">
        <v>0</v>
      </c>
      <c r="S107" s="221">
        <v>0</v>
      </c>
      <c r="T107" s="224">
        <v>0</v>
      </c>
      <c r="U107" s="125">
        <v>0</v>
      </c>
      <c r="V107" s="127"/>
    </row>
    <row r="108" spans="1:115" s="22" customFormat="1" ht="15" customHeight="1" x14ac:dyDescent="0.3">
      <c r="A108" s="137" t="s">
        <v>212</v>
      </c>
      <c r="B108" s="138" t="s">
        <v>216</v>
      </c>
      <c r="C108" s="138" t="s">
        <v>217</v>
      </c>
      <c r="D108" s="139">
        <v>23936</v>
      </c>
      <c r="E108" s="125"/>
      <c r="F108" s="126"/>
      <c r="G108" s="125">
        <v>1</v>
      </c>
      <c r="H108" s="126">
        <v>7</v>
      </c>
      <c r="I108" s="125"/>
      <c r="J108" s="130"/>
      <c r="K108" s="125"/>
      <c r="L108" s="127"/>
      <c r="M108" s="128"/>
      <c r="N108" s="188"/>
      <c r="O108" s="216" t="s">
        <v>267</v>
      </c>
      <c r="P108" s="223" t="s">
        <v>268</v>
      </c>
      <c r="Q108" s="125" t="s">
        <v>309</v>
      </c>
      <c r="R108" s="127">
        <v>0</v>
      </c>
      <c r="S108" s="221">
        <v>0</v>
      </c>
      <c r="T108" s="180">
        <v>0</v>
      </c>
      <c r="U108" s="172">
        <v>0</v>
      </c>
      <c r="V108" s="180"/>
    </row>
    <row r="109" spans="1:115" s="22" customFormat="1" ht="15" customHeight="1" x14ac:dyDescent="0.3">
      <c r="A109" s="137" t="s">
        <v>212</v>
      </c>
      <c r="B109" s="243" t="s">
        <v>218</v>
      </c>
      <c r="C109" s="138" t="s">
        <v>219</v>
      </c>
      <c r="D109" s="139">
        <v>19230</v>
      </c>
      <c r="E109" s="125"/>
      <c r="F109" s="126"/>
      <c r="G109" s="125">
        <v>2</v>
      </c>
      <c r="H109" s="126">
        <v>12</v>
      </c>
      <c r="I109" s="125"/>
      <c r="J109" s="130"/>
      <c r="K109" s="125">
        <v>1</v>
      </c>
      <c r="L109" s="163" t="s">
        <v>320</v>
      </c>
      <c r="M109" s="128"/>
      <c r="N109" s="188"/>
      <c r="O109" s="232" t="s">
        <v>333</v>
      </c>
      <c r="P109" s="223" t="s">
        <v>334</v>
      </c>
      <c r="Q109" s="125" t="s">
        <v>309</v>
      </c>
      <c r="R109" s="127">
        <v>0</v>
      </c>
      <c r="S109" s="221">
        <v>0</v>
      </c>
      <c r="T109" s="127">
        <v>0</v>
      </c>
      <c r="U109" s="125">
        <v>0</v>
      </c>
      <c r="V109" s="127"/>
      <c r="DG109" s="75"/>
      <c r="DH109" s="75"/>
      <c r="DI109" s="75"/>
      <c r="DJ109" s="75"/>
      <c r="DK109" s="75"/>
    </row>
    <row r="110" spans="1:115" s="75" customFormat="1" ht="15" customHeight="1" x14ac:dyDescent="0.3">
      <c r="A110" s="137" t="s">
        <v>212</v>
      </c>
      <c r="B110" s="138" t="s">
        <v>220</v>
      </c>
      <c r="C110" s="138" t="s">
        <v>221</v>
      </c>
      <c r="D110" s="139">
        <v>19386</v>
      </c>
      <c r="E110" s="125"/>
      <c r="F110" s="126"/>
      <c r="G110" s="125">
        <v>1</v>
      </c>
      <c r="H110" s="244" t="s">
        <v>335</v>
      </c>
      <c r="I110" s="125"/>
      <c r="J110" s="130"/>
      <c r="K110" s="125"/>
      <c r="L110" s="127"/>
      <c r="M110" s="128"/>
      <c r="N110" s="188"/>
      <c r="O110" s="245" t="s">
        <v>267</v>
      </c>
      <c r="P110" s="246" t="s">
        <v>270</v>
      </c>
      <c r="Q110" s="125" t="s">
        <v>336</v>
      </c>
      <c r="R110" s="127">
        <v>0</v>
      </c>
      <c r="S110" s="221">
        <v>0</v>
      </c>
      <c r="T110" s="127">
        <v>0</v>
      </c>
      <c r="U110" s="125">
        <v>0</v>
      </c>
      <c r="V110" s="247" t="s">
        <v>337</v>
      </c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/>
      <c r="CJ110" s="22"/>
      <c r="CK110" s="22"/>
      <c r="CL110" s="22"/>
      <c r="CM110" s="22"/>
      <c r="CN110" s="22"/>
      <c r="CO110" s="22"/>
      <c r="CP110" s="22"/>
      <c r="CQ110" s="22"/>
      <c r="CR110" s="22"/>
      <c r="CS110" s="22"/>
      <c r="CT110" s="22"/>
      <c r="CU110" s="22"/>
      <c r="CV110" s="22"/>
      <c r="CW110" s="22"/>
      <c r="CX110" s="22"/>
      <c r="CY110" s="22"/>
      <c r="CZ110" s="22"/>
      <c r="DA110" s="22"/>
      <c r="DB110" s="22"/>
      <c r="DC110" s="22"/>
      <c r="DD110" s="22"/>
      <c r="DE110" s="22"/>
      <c r="DF110" s="22"/>
      <c r="DG110" s="22"/>
      <c r="DH110" s="22"/>
      <c r="DI110" s="22"/>
      <c r="DJ110" s="22"/>
      <c r="DK110" s="22"/>
    </row>
    <row r="111" spans="1:115" s="22" customFormat="1" ht="15" customHeight="1" x14ac:dyDescent="0.3">
      <c r="A111" s="137" t="s">
        <v>212</v>
      </c>
      <c r="B111" s="138" t="s">
        <v>222</v>
      </c>
      <c r="C111" s="138" t="s">
        <v>251</v>
      </c>
      <c r="D111" s="139">
        <v>19288</v>
      </c>
      <c r="E111" s="125"/>
      <c r="F111" s="126"/>
      <c r="G111" s="125">
        <v>1</v>
      </c>
      <c r="H111" s="126">
        <v>12</v>
      </c>
      <c r="I111" s="125"/>
      <c r="J111" s="130"/>
      <c r="K111" s="125">
        <v>1</v>
      </c>
      <c r="L111" s="127" t="s">
        <v>325</v>
      </c>
      <c r="M111" s="128"/>
      <c r="N111" s="188"/>
      <c r="O111" s="245" t="s">
        <v>267</v>
      </c>
      <c r="P111" s="246" t="s">
        <v>362</v>
      </c>
      <c r="Q111" s="125" t="s">
        <v>308</v>
      </c>
      <c r="R111" s="127">
        <v>0</v>
      </c>
      <c r="S111" s="221">
        <v>0</v>
      </c>
      <c r="T111" s="127">
        <v>0</v>
      </c>
      <c r="U111" s="125">
        <v>0</v>
      </c>
      <c r="V111" s="127"/>
    </row>
    <row r="112" spans="1:115" s="22" customFormat="1" ht="15" customHeight="1" x14ac:dyDescent="0.3">
      <c r="A112" s="137" t="s">
        <v>212</v>
      </c>
      <c r="B112" s="138" t="s">
        <v>223</v>
      </c>
      <c r="C112" s="138" t="s">
        <v>224</v>
      </c>
      <c r="D112" s="139">
        <v>19370</v>
      </c>
      <c r="E112" s="125"/>
      <c r="F112" s="126"/>
      <c r="G112" s="125">
        <v>1</v>
      </c>
      <c r="H112" s="244">
        <v>4</v>
      </c>
      <c r="I112" s="125"/>
      <c r="J112" s="130"/>
      <c r="K112" s="125"/>
      <c r="L112" s="127"/>
      <c r="M112" s="128"/>
      <c r="N112" s="188"/>
      <c r="O112" s="245" t="s">
        <v>267</v>
      </c>
      <c r="P112" s="249" t="s">
        <v>270</v>
      </c>
      <c r="Q112" s="125" t="s">
        <v>336</v>
      </c>
      <c r="R112" s="127">
        <v>0</v>
      </c>
      <c r="S112" s="221">
        <v>0</v>
      </c>
      <c r="T112" s="127">
        <v>0</v>
      </c>
      <c r="U112" s="125">
        <v>0</v>
      </c>
      <c r="V112" s="127"/>
    </row>
    <row r="113" spans="1:115" s="22" customFormat="1" ht="15" customHeight="1" x14ac:dyDescent="0.3">
      <c r="A113" s="137" t="s">
        <v>212</v>
      </c>
      <c r="B113" s="138" t="s">
        <v>225</v>
      </c>
      <c r="C113" s="138" t="s">
        <v>226</v>
      </c>
      <c r="D113" s="139">
        <v>19406</v>
      </c>
      <c r="E113" s="125"/>
      <c r="F113" s="126"/>
      <c r="G113" s="125">
        <v>1</v>
      </c>
      <c r="H113" s="126">
        <v>4</v>
      </c>
      <c r="I113" s="125"/>
      <c r="J113" s="130"/>
      <c r="K113" s="125"/>
      <c r="L113" s="127"/>
      <c r="M113" s="128"/>
      <c r="N113" s="188"/>
      <c r="O113" s="245" t="s">
        <v>267</v>
      </c>
      <c r="P113" s="250" t="s">
        <v>268</v>
      </c>
      <c r="Q113" s="125" t="s">
        <v>313</v>
      </c>
      <c r="R113" s="163">
        <v>0</v>
      </c>
      <c r="S113" s="221">
        <v>0</v>
      </c>
      <c r="T113" s="127">
        <v>0</v>
      </c>
      <c r="U113" s="125">
        <v>0</v>
      </c>
      <c r="V113" s="127"/>
    </row>
    <row r="114" spans="1:115" s="22" customFormat="1" ht="15" customHeight="1" thickBot="1" x14ac:dyDescent="0.35">
      <c r="A114" s="137" t="s">
        <v>212</v>
      </c>
      <c r="B114" s="138" t="s">
        <v>227</v>
      </c>
      <c r="C114" s="138" t="s">
        <v>252</v>
      </c>
      <c r="D114" s="139">
        <v>23966</v>
      </c>
      <c r="E114" s="125"/>
      <c r="F114" s="126"/>
      <c r="G114" s="125">
        <v>3</v>
      </c>
      <c r="H114" s="126">
        <v>18</v>
      </c>
      <c r="I114" s="125"/>
      <c r="J114" s="130"/>
      <c r="K114" s="125"/>
      <c r="L114" s="127"/>
      <c r="M114" s="128"/>
      <c r="N114" s="188"/>
      <c r="O114" s="232" t="s">
        <v>333</v>
      </c>
      <c r="P114" s="250" t="s">
        <v>268</v>
      </c>
      <c r="Q114" s="148" t="s">
        <v>309</v>
      </c>
      <c r="R114" s="252">
        <v>0</v>
      </c>
      <c r="S114" s="228">
        <v>0</v>
      </c>
      <c r="T114" s="229">
        <v>0</v>
      </c>
      <c r="U114" s="148">
        <v>0</v>
      </c>
      <c r="V114" s="150"/>
    </row>
    <row r="115" spans="1:115" s="22" customFormat="1" ht="15" customHeight="1" x14ac:dyDescent="0.3">
      <c r="A115" s="122" t="s">
        <v>228</v>
      </c>
      <c r="B115" s="123" t="s">
        <v>80</v>
      </c>
      <c r="C115" s="123" t="s">
        <v>338</v>
      </c>
      <c r="D115" s="124">
        <v>18057</v>
      </c>
      <c r="E115" s="158"/>
      <c r="F115" s="177"/>
      <c r="G115" s="158">
        <v>11</v>
      </c>
      <c r="H115" s="177">
        <v>286</v>
      </c>
      <c r="I115" s="158"/>
      <c r="J115" s="208"/>
      <c r="K115" s="158"/>
      <c r="L115" s="178"/>
      <c r="M115" s="131">
        <v>12</v>
      </c>
      <c r="N115" s="187">
        <v>26</v>
      </c>
      <c r="O115" s="253" t="s">
        <v>339</v>
      </c>
      <c r="P115" s="254" t="s">
        <v>340</v>
      </c>
      <c r="Q115" s="158" t="s">
        <v>323</v>
      </c>
      <c r="R115" s="127">
        <v>0</v>
      </c>
      <c r="S115" s="218">
        <v>0</v>
      </c>
      <c r="T115" s="180">
        <v>0</v>
      </c>
      <c r="U115" s="172">
        <v>0</v>
      </c>
      <c r="V115" s="180"/>
    </row>
    <row r="116" spans="1:115" s="22" customFormat="1" ht="15" customHeight="1" x14ac:dyDescent="0.3">
      <c r="A116" s="137" t="s">
        <v>228</v>
      </c>
      <c r="B116" s="138" t="s">
        <v>229</v>
      </c>
      <c r="C116" s="138" t="s">
        <v>253</v>
      </c>
      <c r="D116" s="139">
        <v>18273</v>
      </c>
      <c r="E116" s="125"/>
      <c r="F116" s="126"/>
      <c r="G116" s="125">
        <v>3</v>
      </c>
      <c r="H116" s="126">
        <v>18</v>
      </c>
      <c r="I116" s="125"/>
      <c r="J116" s="130"/>
      <c r="K116" s="125"/>
      <c r="L116" s="127"/>
      <c r="M116" s="128"/>
      <c r="N116" s="188"/>
      <c r="O116" s="248" t="s">
        <v>285</v>
      </c>
      <c r="P116" s="251" t="s">
        <v>268</v>
      </c>
      <c r="Q116" s="125" t="s">
        <v>309</v>
      </c>
      <c r="R116" s="163">
        <v>0</v>
      </c>
      <c r="S116" s="221">
        <v>0</v>
      </c>
      <c r="T116" s="127">
        <v>0</v>
      </c>
      <c r="U116" s="125">
        <v>0</v>
      </c>
      <c r="V116" s="127"/>
    </row>
    <row r="117" spans="1:115" s="22" customFormat="1" ht="15" customHeight="1" x14ac:dyDescent="0.3">
      <c r="A117" s="255" t="s">
        <v>228</v>
      </c>
      <c r="B117" s="256" t="s">
        <v>230</v>
      </c>
      <c r="C117" s="256" t="s">
        <v>254</v>
      </c>
      <c r="D117" s="257">
        <v>18209</v>
      </c>
      <c r="E117" s="172"/>
      <c r="F117" s="179"/>
      <c r="G117" s="172">
        <v>2</v>
      </c>
      <c r="H117" s="179">
        <v>12</v>
      </c>
      <c r="I117" s="172"/>
      <c r="J117" s="182"/>
      <c r="K117" s="172"/>
      <c r="L117" s="180"/>
      <c r="M117" s="181"/>
      <c r="N117" s="199"/>
      <c r="O117" s="248" t="s">
        <v>285</v>
      </c>
      <c r="P117" s="258" t="s">
        <v>361</v>
      </c>
      <c r="Q117" s="172" t="s">
        <v>309</v>
      </c>
      <c r="R117" s="173">
        <v>0</v>
      </c>
      <c r="S117" s="221">
        <v>0</v>
      </c>
      <c r="T117" s="127">
        <v>0</v>
      </c>
      <c r="U117" s="125">
        <v>0</v>
      </c>
      <c r="V117" s="127"/>
    </row>
    <row r="118" spans="1:115" s="22" customFormat="1" ht="15" customHeight="1" thickBot="1" x14ac:dyDescent="0.35">
      <c r="A118" s="189" t="s">
        <v>228</v>
      </c>
      <c r="B118" s="204" t="s">
        <v>231</v>
      </c>
      <c r="C118" s="204" t="s">
        <v>255</v>
      </c>
      <c r="D118" s="259">
        <v>17166</v>
      </c>
      <c r="E118" s="98"/>
      <c r="F118" s="260"/>
      <c r="G118" s="98">
        <v>1</v>
      </c>
      <c r="H118" s="261" t="s">
        <v>306</v>
      </c>
      <c r="I118" s="98"/>
      <c r="J118" s="260"/>
      <c r="K118" s="98"/>
      <c r="L118" s="99"/>
      <c r="M118" s="262"/>
      <c r="N118" s="207"/>
      <c r="O118" s="248" t="s">
        <v>360</v>
      </c>
      <c r="P118" s="249" t="s">
        <v>270</v>
      </c>
      <c r="Q118" s="98" t="s">
        <v>336</v>
      </c>
      <c r="R118" s="263">
        <v>0</v>
      </c>
      <c r="S118" s="228">
        <v>0</v>
      </c>
      <c r="T118" s="150">
        <v>0</v>
      </c>
      <c r="U118" s="148">
        <v>0</v>
      </c>
      <c r="V118" s="150"/>
    </row>
    <row r="119" spans="1:115" s="22" customFormat="1" ht="15" customHeight="1" x14ac:dyDescent="0.3">
      <c r="A119" s="122" t="s">
        <v>256</v>
      </c>
      <c r="B119" s="123" t="s">
        <v>80</v>
      </c>
      <c r="C119" s="123" t="s">
        <v>257</v>
      </c>
      <c r="D119" s="264">
        <v>18059</v>
      </c>
      <c r="E119" s="158"/>
      <c r="F119" s="208"/>
      <c r="G119" s="158">
        <v>2</v>
      </c>
      <c r="H119" s="208"/>
      <c r="I119" s="158"/>
      <c r="J119" s="208"/>
      <c r="K119" s="158"/>
      <c r="L119" s="178"/>
      <c r="M119" s="131"/>
      <c r="N119" s="187"/>
      <c r="O119" s="265" t="s">
        <v>324</v>
      </c>
      <c r="P119" s="266" t="s">
        <v>268</v>
      </c>
      <c r="Q119" s="158" t="s">
        <v>323</v>
      </c>
      <c r="R119" s="159">
        <v>0</v>
      </c>
      <c r="S119" s="267">
        <v>0</v>
      </c>
      <c r="T119" s="99">
        <v>0</v>
      </c>
      <c r="U119" s="98">
        <v>0</v>
      </c>
      <c r="V119" s="99"/>
    </row>
    <row r="120" spans="1:115" s="22" customFormat="1" ht="15" customHeight="1" thickBot="1" x14ac:dyDescent="0.35">
      <c r="A120" s="255" t="s">
        <v>256</v>
      </c>
      <c r="B120" s="256" t="s">
        <v>80</v>
      </c>
      <c r="C120" s="268" t="s">
        <v>341</v>
      </c>
      <c r="D120" s="269">
        <v>18057</v>
      </c>
      <c r="E120" s="98"/>
      <c r="F120" s="203"/>
      <c r="G120" s="98"/>
      <c r="H120" s="203"/>
      <c r="I120" s="98"/>
      <c r="J120" s="203"/>
      <c r="K120" s="98">
        <v>2</v>
      </c>
      <c r="L120" s="99">
        <v>12</v>
      </c>
      <c r="M120" s="262"/>
      <c r="N120" s="207"/>
      <c r="O120" s="270" t="s">
        <v>267</v>
      </c>
      <c r="P120" s="271" t="s">
        <v>268</v>
      </c>
      <c r="Q120" s="98" t="s">
        <v>308</v>
      </c>
      <c r="R120" s="272">
        <v>0</v>
      </c>
      <c r="S120" s="228">
        <v>0</v>
      </c>
      <c r="T120" s="273">
        <v>0</v>
      </c>
      <c r="U120" s="148">
        <v>0</v>
      </c>
      <c r="V120" s="274"/>
    </row>
    <row r="121" spans="1:115" s="22" customFormat="1" ht="15" customHeight="1" x14ac:dyDescent="0.3">
      <c r="A121" s="122" t="s">
        <v>258</v>
      </c>
      <c r="B121" s="123" t="s">
        <v>218</v>
      </c>
      <c r="C121" s="123" t="s">
        <v>342</v>
      </c>
      <c r="D121" s="264">
        <v>19230</v>
      </c>
      <c r="E121" s="158"/>
      <c r="F121" s="208"/>
      <c r="G121" s="158">
        <v>5</v>
      </c>
      <c r="H121" s="208">
        <v>32</v>
      </c>
      <c r="I121" s="158"/>
      <c r="J121" s="208"/>
      <c r="K121" s="158">
        <v>7</v>
      </c>
      <c r="L121" s="178" t="s">
        <v>343</v>
      </c>
      <c r="M121" s="131"/>
      <c r="N121" s="187"/>
      <c r="O121" s="241" t="s">
        <v>344</v>
      </c>
      <c r="P121" s="275" t="s">
        <v>345</v>
      </c>
      <c r="Q121" s="158" t="s">
        <v>309</v>
      </c>
      <c r="R121" s="159">
        <v>0</v>
      </c>
      <c r="S121" s="218">
        <v>0</v>
      </c>
      <c r="T121" s="180">
        <v>0</v>
      </c>
      <c r="U121" s="172">
        <v>0</v>
      </c>
      <c r="V121" s="180"/>
    </row>
    <row r="122" spans="1:115" s="22" customFormat="1" ht="15" customHeight="1" x14ac:dyDescent="0.3">
      <c r="A122" s="137" t="s">
        <v>258</v>
      </c>
      <c r="B122" s="138" t="s">
        <v>220</v>
      </c>
      <c r="C122" s="138" t="s">
        <v>221</v>
      </c>
      <c r="D122" s="276">
        <v>19386</v>
      </c>
      <c r="E122" s="125"/>
      <c r="F122" s="130"/>
      <c r="G122" s="125">
        <v>1</v>
      </c>
      <c r="H122" s="130">
        <v>7</v>
      </c>
      <c r="I122" s="125"/>
      <c r="J122" s="130"/>
      <c r="K122" s="125"/>
      <c r="L122" s="127"/>
      <c r="M122" s="128">
        <v>1</v>
      </c>
      <c r="N122" s="219" t="s">
        <v>343</v>
      </c>
      <c r="O122" s="232" t="s">
        <v>324</v>
      </c>
      <c r="P122" s="250" t="s">
        <v>307</v>
      </c>
      <c r="Q122" s="125" t="s">
        <v>309</v>
      </c>
      <c r="R122" s="163">
        <v>0</v>
      </c>
      <c r="S122" s="277">
        <v>0</v>
      </c>
      <c r="T122" s="127">
        <v>0</v>
      </c>
      <c r="U122" s="125">
        <v>0</v>
      </c>
      <c r="V122" s="127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  <c r="AJ122" s="75"/>
      <c r="AK122" s="75"/>
      <c r="AL122" s="75"/>
      <c r="AM122" s="75"/>
      <c r="AN122" s="75"/>
      <c r="AO122" s="75"/>
      <c r="AP122" s="75"/>
      <c r="AQ122" s="75"/>
      <c r="AR122" s="75"/>
      <c r="AS122" s="75"/>
      <c r="AT122" s="75"/>
      <c r="AU122" s="75"/>
      <c r="AV122" s="75"/>
      <c r="AW122" s="75"/>
      <c r="AX122" s="75"/>
      <c r="AY122" s="75"/>
      <c r="AZ122" s="75"/>
      <c r="BA122" s="75"/>
      <c r="BB122" s="75"/>
      <c r="BC122" s="75"/>
      <c r="BD122" s="75"/>
      <c r="BE122" s="75"/>
      <c r="BF122" s="75"/>
      <c r="BG122" s="75"/>
      <c r="BH122" s="75"/>
      <c r="BI122" s="75"/>
      <c r="BJ122" s="75"/>
      <c r="BK122" s="75"/>
      <c r="BL122" s="75"/>
      <c r="BM122" s="75"/>
      <c r="BN122" s="75"/>
      <c r="BO122" s="75"/>
      <c r="BP122" s="75"/>
      <c r="BQ122" s="75"/>
      <c r="BR122" s="75"/>
      <c r="BS122" s="75"/>
      <c r="BT122" s="75"/>
      <c r="BU122" s="75"/>
      <c r="BV122" s="75"/>
      <c r="BW122" s="75"/>
      <c r="BX122" s="75"/>
      <c r="BY122" s="75"/>
      <c r="BZ122" s="75"/>
      <c r="CA122" s="75"/>
      <c r="CB122" s="75"/>
      <c r="CC122" s="75"/>
      <c r="CD122" s="75"/>
      <c r="CE122" s="75"/>
      <c r="CF122" s="75"/>
      <c r="CG122" s="75"/>
      <c r="CH122" s="75"/>
      <c r="CI122" s="75"/>
      <c r="CJ122" s="75"/>
      <c r="CK122" s="75"/>
      <c r="CL122" s="75"/>
      <c r="CM122" s="75"/>
      <c r="CN122" s="75"/>
      <c r="CO122" s="75"/>
      <c r="CP122" s="75"/>
      <c r="CQ122" s="75"/>
      <c r="CR122" s="75"/>
      <c r="CS122" s="75"/>
      <c r="CT122" s="75"/>
      <c r="CU122" s="75"/>
      <c r="CV122" s="75"/>
      <c r="CW122" s="75"/>
      <c r="CX122" s="75"/>
      <c r="CY122" s="75"/>
      <c r="CZ122" s="75"/>
      <c r="DA122" s="75"/>
      <c r="DB122" s="75"/>
      <c r="DC122" s="75"/>
      <c r="DD122" s="75"/>
      <c r="DE122" s="75"/>
      <c r="DF122" s="75"/>
      <c r="DG122" s="75"/>
      <c r="DH122" s="75"/>
      <c r="DI122" s="75"/>
      <c r="DJ122" s="75"/>
      <c r="DK122" s="75"/>
    </row>
    <row r="123" spans="1:115" s="75" customFormat="1" ht="15" customHeight="1" x14ac:dyDescent="0.3">
      <c r="A123" s="137" t="s">
        <v>258</v>
      </c>
      <c r="B123" s="200" t="s">
        <v>222</v>
      </c>
      <c r="C123" s="138" t="s">
        <v>259</v>
      </c>
      <c r="D123" s="276">
        <v>19288</v>
      </c>
      <c r="E123" s="125"/>
      <c r="F123" s="130"/>
      <c r="G123" s="125">
        <v>3</v>
      </c>
      <c r="H123" s="130">
        <v>37</v>
      </c>
      <c r="I123" s="125"/>
      <c r="J123" s="130"/>
      <c r="K123" s="125">
        <v>1</v>
      </c>
      <c r="L123" s="127">
        <v>3</v>
      </c>
      <c r="M123" s="128"/>
      <c r="N123" s="188"/>
      <c r="O123" s="232" t="s">
        <v>346</v>
      </c>
      <c r="P123" s="250" t="s">
        <v>347</v>
      </c>
      <c r="Q123" s="125" t="s">
        <v>308</v>
      </c>
      <c r="R123" s="163">
        <v>0</v>
      </c>
      <c r="S123" s="221">
        <v>0</v>
      </c>
      <c r="T123" s="127">
        <v>0</v>
      </c>
      <c r="U123" s="125">
        <v>0</v>
      </c>
      <c r="V123" s="127"/>
    </row>
    <row r="124" spans="1:115" s="75" customFormat="1" ht="15" customHeight="1" x14ac:dyDescent="0.3">
      <c r="A124" s="138" t="s">
        <v>258</v>
      </c>
      <c r="B124" s="138" t="s">
        <v>223</v>
      </c>
      <c r="C124" s="138" t="s">
        <v>224</v>
      </c>
      <c r="D124" s="276">
        <v>19370</v>
      </c>
      <c r="E124" s="125"/>
      <c r="F124" s="130"/>
      <c r="G124" s="125">
        <v>5</v>
      </c>
      <c r="H124" s="130">
        <v>60</v>
      </c>
      <c r="I124" s="125"/>
      <c r="J124" s="130"/>
      <c r="K124" s="125">
        <v>8</v>
      </c>
      <c r="L124" s="127">
        <v>2</v>
      </c>
      <c r="M124" s="128"/>
      <c r="N124" s="188"/>
      <c r="O124" s="232" t="s">
        <v>348</v>
      </c>
      <c r="P124" s="250" t="s">
        <v>349</v>
      </c>
      <c r="Q124" s="125" t="s">
        <v>308</v>
      </c>
      <c r="R124" s="163">
        <v>0</v>
      </c>
      <c r="S124" s="221">
        <v>0</v>
      </c>
      <c r="T124" s="127">
        <v>0</v>
      </c>
      <c r="U124" s="125">
        <v>0</v>
      </c>
      <c r="V124" s="127"/>
    </row>
    <row r="125" spans="1:115" s="75" customFormat="1" ht="15" customHeight="1" thickBot="1" x14ac:dyDescent="0.35">
      <c r="A125" s="115" t="s">
        <v>258</v>
      </c>
      <c r="B125" s="116" t="s">
        <v>225</v>
      </c>
      <c r="C125" s="116" t="s">
        <v>226</v>
      </c>
      <c r="D125" s="278">
        <v>19406</v>
      </c>
      <c r="E125" s="118"/>
      <c r="F125" s="279"/>
      <c r="G125" s="118">
        <v>2</v>
      </c>
      <c r="H125" s="279">
        <v>8</v>
      </c>
      <c r="I125" s="118"/>
      <c r="J125" s="279"/>
      <c r="K125" s="118"/>
      <c r="L125" s="120"/>
      <c r="M125" s="121"/>
      <c r="N125" s="197"/>
      <c r="O125" s="280" t="s">
        <v>285</v>
      </c>
      <c r="P125" s="227" t="s">
        <v>268</v>
      </c>
      <c r="Q125" s="118" t="s">
        <v>313</v>
      </c>
      <c r="R125" s="281">
        <v>0</v>
      </c>
      <c r="S125" s="282">
        <v>0</v>
      </c>
      <c r="T125" s="229">
        <v>0</v>
      </c>
      <c r="U125" s="148">
        <v>0</v>
      </c>
      <c r="V125" s="150"/>
    </row>
    <row r="126" spans="1:115" s="75" customFormat="1" ht="15" customHeight="1" x14ac:dyDescent="0.3">
      <c r="A126" s="122" t="s">
        <v>350</v>
      </c>
      <c r="B126" s="123" t="s">
        <v>205</v>
      </c>
      <c r="C126" s="138" t="s">
        <v>248</v>
      </c>
      <c r="D126" s="264">
        <v>17087</v>
      </c>
      <c r="E126" s="158"/>
      <c r="F126" s="208"/>
      <c r="G126" s="158">
        <v>2</v>
      </c>
      <c r="H126" s="208">
        <v>24</v>
      </c>
      <c r="I126" s="158"/>
      <c r="J126" s="208"/>
      <c r="K126" s="158"/>
      <c r="L126" s="178"/>
      <c r="M126" s="131">
        <v>3</v>
      </c>
      <c r="N126" s="219">
        <v>2</v>
      </c>
      <c r="O126" s="232" t="s">
        <v>351</v>
      </c>
      <c r="P126" s="250" t="s">
        <v>352</v>
      </c>
      <c r="Q126" s="158" t="s">
        <v>308</v>
      </c>
      <c r="R126" s="159">
        <v>0</v>
      </c>
      <c r="S126" s="218">
        <v>0</v>
      </c>
      <c r="T126" s="180">
        <v>0</v>
      </c>
      <c r="U126" s="172">
        <v>0</v>
      </c>
      <c r="V126" s="180"/>
    </row>
    <row r="127" spans="1:115" s="75" customFormat="1" ht="15" customHeight="1" x14ac:dyDescent="0.3">
      <c r="A127" s="137" t="s">
        <v>350</v>
      </c>
      <c r="B127" s="138" t="s">
        <v>206</v>
      </c>
      <c r="C127" s="138" t="s">
        <v>207</v>
      </c>
      <c r="D127" s="276">
        <v>17139</v>
      </c>
      <c r="E127" s="125"/>
      <c r="F127" s="130"/>
      <c r="G127" s="125">
        <v>2</v>
      </c>
      <c r="H127" s="130">
        <v>12</v>
      </c>
      <c r="I127" s="125"/>
      <c r="J127" s="130"/>
      <c r="K127" s="125"/>
      <c r="L127" s="127"/>
      <c r="M127" s="128">
        <v>2</v>
      </c>
      <c r="N127" s="219">
        <v>2</v>
      </c>
      <c r="O127" s="232" t="s">
        <v>324</v>
      </c>
      <c r="P127" s="250" t="s">
        <v>307</v>
      </c>
      <c r="Q127" s="125" t="s">
        <v>309</v>
      </c>
      <c r="R127" s="163">
        <v>0</v>
      </c>
      <c r="S127" s="221">
        <v>0</v>
      </c>
      <c r="T127" s="127">
        <v>0</v>
      </c>
      <c r="U127" s="125">
        <v>0</v>
      </c>
      <c r="V127" s="127"/>
    </row>
    <row r="128" spans="1:115" s="75" customFormat="1" ht="15" customHeight="1" x14ac:dyDescent="0.3">
      <c r="A128" s="138" t="s">
        <v>350</v>
      </c>
      <c r="B128" s="138" t="s">
        <v>208</v>
      </c>
      <c r="C128" s="138" t="s">
        <v>209</v>
      </c>
      <c r="D128" s="276">
        <v>17109</v>
      </c>
      <c r="E128" s="125"/>
      <c r="F128" s="130"/>
      <c r="G128" s="125">
        <v>3</v>
      </c>
      <c r="H128" s="130">
        <v>36</v>
      </c>
      <c r="I128" s="125"/>
      <c r="J128" s="130"/>
      <c r="K128" s="125">
        <v>2</v>
      </c>
      <c r="L128" s="127">
        <v>3</v>
      </c>
      <c r="M128" s="128">
        <v>1</v>
      </c>
      <c r="N128" s="127">
        <v>2</v>
      </c>
      <c r="O128" s="232" t="s">
        <v>324</v>
      </c>
      <c r="P128" s="250" t="s">
        <v>307</v>
      </c>
      <c r="Q128" s="125" t="s">
        <v>308</v>
      </c>
      <c r="R128" s="163">
        <v>0</v>
      </c>
      <c r="S128" s="221">
        <v>0</v>
      </c>
      <c r="T128" s="127">
        <v>0</v>
      </c>
      <c r="U128" s="125">
        <v>0</v>
      </c>
      <c r="V128" s="127"/>
    </row>
    <row r="129" spans="1:115" s="75" customFormat="1" ht="15" customHeight="1" x14ac:dyDescent="0.3">
      <c r="A129" s="137" t="s">
        <v>350</v>
      </c>
      <c r="B129" s="138" t="s">
        <v>210</v>
      </c>
      <c r="C129" s="138" t="s">
        <v>260</v>
      </c>
      <c r="D129" s="276">
        <v>17192</v>
      </c>
      <c r="E129" s="125"/>
      <c r="F129" s="130"/>
      <c r="G129" s="125">
        <v>6</v>
      </c>
      <c r="H129" s="130">
        <v>144</v>
      </c>
      <c r="I129" s="125"/>
      <c r="J129" s="130"/>
      <c r="K129" s="125">
        <v>4</v>
      </c>
      <c r="L129" s="163">
        <v>8</v>
      </c>
      <c r="M129" s="129"/>
      <c r="N129" s="188"/>
      <c r="O129" s="232" t="s">
        <v>353</v>
      </c>
      <c r="P129" s="250" t="s">
        <v>354</v>
      </c>
      <c r="Q129" s="125" t="s">
        <v>323</v>
      </c>
      <c r="R129" s="163">
        <v>0</v>
      </c>
      <c r="S129" s="221">
        <v>0</v>
      </c>
      <c r="T129" s="283">
        <v>0</v>
      </c>
      <c r="U129" s="125">
        <v>0</v>
      </c>
      <c r="V129" s="127"/>
    </row>
    <row r="130" spans="1:115" s="75" customFormat="1" ht="15" customHeight="1" x14ac:dyDescent="0.3">
      <c r="A130" s="198" t="s">
        <v>350</v>
      </c>
      <c r="B130" s="195" t="s">
        <v>203</v>
      </c>
      <c r="C130" s="195" t="s">
        <v>204</v>
      </c>
      <c r="D130" s="284">
        <v>17034</v>
      </c>
      <c r="E130" s="172">
        <v>1</v>
      </c>
      <c r="F130" s="163">
        <v>5</v>
      </c>
      <c r="G130" s="160">
        <v>5</v>
      </c>
      <c r="H130" s="182">
        <v>260</v>
      </c>
      <c r="I130" s="172"/>
      <c r="J130" s="182"/>
      <c r="K130" s="172">
        <v>1</v>
      </c>
      <c r="L130" s="127">
        <v>2</v>
      </c>
      <c r="M130" s="181">
        <v>2</v>
      </c>
      <c r="N130" s="285">
        <v>4</v>
      </c>
      <c r="O130" s="232" t="s">
        <v>321</v>
      </c>
      <c r="P130" s="250" t="s">
        <v>355</v>
      </c>
      <c r="Q130" s="172" t="s">
        <v>319</v>
      </c>
      <c r="R130" s="173">
        <v>0</v>
      </c>
      <c r="S130" s="267">
        <v>0</v>
      </c>
      <c r="T130" s="180">
        <v>0</v>
      </c>
      <c r="U130" s="172">
        <v>0</v>
      </c>
      <c r="V130" s="180"/>
    </row>
    <row r="131" spans="1:115" s="75" customFormat="1" ht="15" customHeight="1" thickBot="1" x14ac:dyDescent="0.35">
      <c r="A131" s="255" t="s">
        <v>350</v>
      </c>
      <c r="B131" s="256" t="s">
        <v>211</v>
      </c>
      <c r="C131" s="256" t="s">
        <v>250</v>
      </c>
      <c r="D131" s="269">
        <v>17235</v>
      </c>
      <c r="E131" s="98"/>
      <c r="F131" s="203"/>
      <c r="G131" s="98">
        <v>3</v>
      </c>
      <c r="H131" s="203">
        <v>72</v>
      </c>
      <c r="I131" s="98"/>
      <c r="J131" s="203"/>
      <c r="K131" s="98"/>
      <c r="L131" s="99"/>
      <c r="M131" s="262">
        <v>4</v>
      </c>
      <c r="N131" s="285">
        <v>3</v>
      </c>
      <c r="O131" s="232" t="s">
        <v>356</v>
      </c>
      <c r="P131" s="250" t="s">
        <v>357</v>
      </c>
      <c r="Q131" s="98" t="s">
        <v>323</v>
      </c>
      <c r="R131" s="272">
        <v>0</v>
      </c>
      <c r="S131" s="282">
        <v>0</v>
      </c>
      <c r="T131" s="229">
        <v>0</v>
      </c>
      <c r="U131" s="148">
        <v>0</v>
      </c>
      <c r="V131" s="150"/>
    </row>
    <row r="132" spans="1:115" s="75" customFormat="1" ht="15" customHeight="1" thickBot="1" x14ac:dyDescent="0.35">
      <c r="A132" s="106" t="s">
        <v>261</v>
      </c>
      <c r="B132" s="107" t="s">
        <v>213</v>
      </c>
      <c r="C132" s="107" t="s">
        <v>329</v>
      </c>
      <c r="D132" s="286">
        <v>19063</v>
      </c>
      <c r="E132" s="109"/>
      <c r="F132" s="287"/>
      <c r="G132" s="109">
        <v>2</v>
      </c>
      <c r="H132" s="287">
        <v>52</v>
      </c>
      <c r="I132" s="109"/>
      <c r="J132" s="287"/>
      <c r="K132" s="109"/>
      <c r="L132" s="111"/>
      <c r="M132" s="100"/>
      <c r="N132" s="288"/>
      <c r="O132" s="289" t="s">
        <v>267</v>
      </c>
      <c r="P132" s="290" t="s">
        <v>268</v>
      </c>
      <c r="Q132" s="109" t="s">
        <v>323</v>
      </c>
      <c r="R132" s="291">
        <v>1</v>
      </c>
      <c r="S132" s="221" t="s">
        <v>358</v>
      </c>
      <c r="T132" s="120">
        <v>0</v>
      </c>
      <c r="U132" s="118">
        <v>0</v>
      </c>
      <c r="V132" s="292" t="s">
        <v>359</v>
      </c>
    </row>
    <row r="133" spans="1:115" s="75" customFormat="1" ht="15" customHeight="1" thickBot="1" x14ac:dyDescent="0.35">
      <c r="A133" s="4" t="s">
        <v>232</v>
      </c>
      <c r="B133" s="5"/>
      <c r="C133" s="5"/>
      <c r="D133" s="82"/>
      <c r="E133" s="6">
        <f t="shared" ref="E133:N133" si="0">SUM(E7:E132)</f>
        <v>20</v>
      </c>
      <c r="F133" s="83">
        <f t="shared" si="0"/>
        <v>140</v>
      </c>
      <c r="G133" s="6">
        <f t="shared" si="0"/>
        <v>515</v>
      </c>
      <c r="H133" s="83">
        <f t="shared" si="0"/>
        <v>6763</v>
      </c>
      <c r="I133" s="6">
        <f t="shared" si="0"/>
        <v>105</v>
      </c>
      <c r="J133" s="83">
        <f t="shared" si="0"/>
        <v>2001</v>
      </c>
      <c r="K133" s="6">
        <f t="shared" si="0"/>
        <v>30</v>
      </c>
      <c r="L133" s="83">
        <f t="shared" si="0"/>
        <v>40</v>
      </c>
      <c r="M133" s="6">
        <f t="shared" si="0"/>
        <v>78</v>
      </c>
      <c r="N133" s="84">
        <f t="shared" si="0"/>
        <v>235</v>
      </c>
      <c r="O133" s="6"/>
      <c r="P133" s="83"/>
      <c r="Q133" s="6"/>
      <c r="R133" s="83"/>
      <c r="S133" s="6"/>
      <c r="T133" s="83"/>
      <c r="U133" s="6"/>
      <c r="V133" s="83"/>
      <c r="W133" s="85"/>
      <c r="X133" s="85"/>
      <c r="Y133" s="85"/>
      <c r="Z133" s="85"/>
      <c r="AA133" s="85"/>
      <c r="AB133" s="85"/>
      <c r="AC133" s="85"/>
      <c r="AD133" s="85"/>
      <c r="AE133" s="85"/>
      <c r="AF133" s="85"/>
      <c r="AG133" s="85"/>
      <c r="AH133" s="85"/>
      <c r="AI133" s="85"/>
      <c r="AJ133" s="85"/>
      <c r="AK133" s="85"/>
      <c r="AL133" s="85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  <c r="AX133" s="85"/>
      <c r="AY133" s="85"/>
      <c r="AZ133" s="85"/>
      <c r="BA133" s="85"/>
      <c r="BB133" s="85"/>
      <c r="BC133" s="85"/>
      <c r="BD133" s="85"/>
      <c r="BE133" s="85"/>
      <c r="BF133" s="85"/>
      <c r="BG133" s="85"/>
      <c r="BH133" s="85"/>
      <c r="BI133" s="85"/>
      <c r="BJ133" s="85"/>
      <c r="BK133" s="85"/>
      <c r="BL133" s="85"/>
      <c r="BM133" s="85"/>
      <c r="BN133" s="85"/>
      <c r="BO133" s="85"/>
      <c r="BP133" s="85"/>
      <c r="BQ133" s="85"/>
      <c r="BR133" s="85"/>
      <c r="BS133" s="85"/>
      <c r="BT133" s="85"/>
      <c r="BU133" s="85"/>
      <c r="BV133" s="85"/>
      <c r="BW133" s="85"/>
      <c r="BX133" s="85"/>
      <c r="BY133" s="85"/>
      <c r="BZ133" s="85"/>
      <c r="CA133" s="85"/>
      <c r="CB133" s="85"/>
      <c r="CC133" s="85"/>
      <c r="CD133" s="85"/>
      <c r="CE133" s="85"/>
      <c r="CF133" s="85"/>
      <c r="CG133" s="85"/>
      <c r="CH133" s="85"/>
      <c r="CI133" s="85"/>
      <c r="CJ133" s="85"/>
      <c r="CK133" s="85"/>
      <c r="CL133" s="85"/>
      <c r="CM133" s="85"/>
      <c r="CN133" s="85"/>
      <c r="CO133" s="85"/>
      <c r="CP133" s="85"/>
      <c r="CQ133" s="85"/>
      <c r="CR133" s="85"/>
      <c r="CS133" s="85"/>
      <c r="CT133" s="85"/>
      <c r="CU133" s="85"/>
      <c r="CV133" s="85"/>
      <c r="CW133" s="85"/>
      <c r="CX133" s="85"/>
      <c r="CY133" s="85"/>
      <c r="CZ133" s="85"/>
      <c r="DA133" s="85"/>
      <c r="DB133" s="85"/>
      <c r="DC133" s="85"/>
      <c r="DD133" s="85"/>
      <c r="DE133" s="85"/>
      <c r="DF133" s="85"/>
      <c r="DG133" s="85"/>
      <c r="DH133" s="85"/>
      <c r="DI133" s="85"/>
      <c r="DJ133" s="85"/>
      <c r="DK133" s="85"/>
    </row>
    <row r="134" spans="1:115" s="85" customFormat="1" ht="26.25" customHeight="1" x14ac:dyDescent="0.3">
      <c r="A134" s="1"/>
      <c r="B134" s="1"/>
      <c r="C134" s="1"/>
      <c r="D134" s="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</row>
    <row r="135" spans="1:115" ht="16" x14ac:dyDescent="0.3">
      <c r="A135" s="21" t="s">
        <v>20</v>
      </c>
    </row>
    <row r="136" spans="1:115" ht="16" x14ac:dyDescent="0.3">
      <c r="A136" s="22" t="s">
        <v>21</v>
      </c>
    </row>
  </sheetData>
  <mergeCells count="14">
    <mergeCell ref="E4:F4"/>
    <mergeCell ref="G4:H4"/>
    <mergeCell ref="I4:J4"/>
    <mergeCell ref="K4:L4"/>
    <mergeCell ref="E5:F5"/>
    <mergeCell ref="G5:H5"/>
    <mergeCell ref="I5:J5"/>
    <mergeCell ref="K5:L5"/>
    <mergeCell ref="M5:N5"/>
    <mergeCell ref="R4:U4"/>
    <mergeCell ref="R5:S5"/>
    <mergeCell ref="T5:U5"/>
    <mergeCell ref="M4:N4"/>
    <mergeCell ref="O4:Q4"/>
  </mergeCells>
  <printOptions horizontalCentered="1"/>
  <pageMargins left="0.51181102362204722" right="0.51181102362204722" top="0.55118110236220474" bottom="0.55118110236220474" header="0.31496062992125984" footer="0.31496062992125984"/>
  <pageSetup paperSize="8" scale="63" fitToHeight="0" orientation="landscape" r:id="rId1"/>
  <headerFooter>
    <oddHeader xml:space="preserve">&amp;LAnlage 1 – Leistungsumfang / Containerbedarf / Ansprechpartner </oddHeader>
    <oddFooter>Seite &amp;P von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ADDBE-5773-466F-936A-9311BC46DAF5}">
  <sheetPr>
    <tabColor rgb="FF00B0F0"/>
    <pageSetUpPr fitToPage="1"/>
  </sheetPr>
  <dimension ref="B1:L9"/>
  <sheetViews>
    <sheetView showGridLines="0" tabSelected="1" view="pageBreakPreview" zoomScale="110" zoomScaleNormal="110" zoomScaleSheetLayoutView="110" workbookViewId="0">
      <selection activeCell="I11" sqref="I11"/>
    </sheetView>
  </sheetViews>
  <sheetFormatPr baseColWidth="10" defaultRowHeight="14" x14ac:dyDescent="0.3"/>
  <cols>
    <col min="1" max="1" width="4" customWidth="1"/>
    <col min="2" max="2" width="22.5" customWidth="1"/>
    <col min="3" max="3" width="17.75" customWidth="1"/>
    <col min="4" max="4" width="6" customWidth="1"/>
    <col min="5" max="5" width="22.5" customWidth="1"/>
    <col min="6" max="6" width="13.83203125" style="1" customWidth="1"/>
    <col min="7" max="7" width="6.08203125" customWidth="1"/>
    <col min="8" max="8" width="22.5" customWidth="1"/>
    <col min="9" max="9" width="13.83203125" customWidth="1"/>
    <col min="10" max="10" width="4.75" customWidth="1"/>
    <col min="11" max="11" width="27.5" style="1" customWidth="1"/>
    <col min="12" max="12" width="43.75" style="464" bestFit="1" customWidth="1"/>
  </cols>
  <sheetData>
    <row r="1" spans="2:12" ht="11.25" customHeight="1" x14ac:dyDescent="0.3"/>
    <row r="2" spans="2:12" ht="18.75" customHeight="1" x14ac:dyDescent="0.35">
      <c r="B2" s="28"/>
    </row>
    <row r="3" spans="2:12" ht="15" customHeight="1" x14ac:dyDescent="0.35">
      <c r="B3" s="29" t="s">
        <v>1619</v>
      </c>
    </row>
    <row r="4" spans="2:12" ht="18.75" customHeight="1" x14ac:dyDescent="0.3">
      <c r="B4" s="30"/>
    </row>
    <row r="5" spans="2:12" ht="44.25" customHeight="1" x14ac:dyDescent="0.3">
      <c r="B5" s="31" t="s">
        <v>51</v>
      </c>
      <c r="C5" s="32" t="s">
        <v>57</v>
      </c>
      <c r="E5" s="32" t="s">
        <v>52</v>
      </c>
      <c r="F5" s="464" t="s">
        <v>53</v>
      </c>
      <c r="H5" s="32" t="s">
        <v>54</v>
      </c>
      <c r="I5" t="s">
        <v>53</v>
      </c>
      <c r="K5" s="35" t="s">
        <v>55</v>
      </c>
      <c r="L5" s="35" t="s">
        <v>56</v>
      </c>
    </row>
    <row r="6" spans="2:12" ht="4.5" customHeight="1" thickBot="1" x14ac:dyDescent="0.35">
      <c r="B6" s="465"/>
      <c r="C6" s="465"/>
      <c r="E6" s="465"/>
      <c r="F6" s="466"/>
      <c r="H6" s="465"/>
      <c r="I6" s="465"/>
      <c r="K6" s="466"/>
      <c r="L6" s="665"/>
    </row>
    <row r="7" spans="2:12" s="469" customFormat="1" ht="60" customHeight="1" thickTop="1" thickBot="1" x14ac:dyDescent="0.35">
      <c r="B7" s="40" t="s">
        <v>1620</v>
      </c>
      <c r="C7" s="40" t="s">
        <v>1453</v>
      </c>
      <c r="D7"/>
      <c r="E7" s="89" t="s">
        <v>1621</v>
      </c>
      <c r="F7" s="90" t="s">
        <v>1622</v>
      </c>
      <c r="G7"/>
      <c r="H7" s="89" t="s">
        <v>1623</v>
      </c>
      <c r="I7" s="90" t="s">
        <v>1624</v>
      </c>
      <c r="J7"/>
      <c r="K7" s="91" t="s">
        <v>1625</v>
      </c>
      <c r="L7" s="667" t="s">
        <v>1626</v>
      </c>
    </row>
    <row r="8" spans="2:12" s="469" customFormat="1" ht="60" customHeight="1" thickBot="1" x14ac:dyDescent="0.35">
      <c r="B8" s="40" t="s">
        <v>1620</v>
      </c>
      <c r="C8" s="40" t="s">
        <v>1495</v>
      </c>
      <c r="D8"/>
      <c r="E8" s="89" t="s">
        <v>1627</v>
      </c>
      <c r="F8" s="90" t="s">
        <v>1628</v>
      </c>
      <c r="G8"/>
      <c r="H8" s="89" t="s">
        <v>1629</v>
      </c>
      <c r="I8" s="90" t="s">
        <v>1630</v>
      </c>
      <c r="J8"/>
      <c r="K8" s="91" t="s">
        <v>1631</v>
      </c>
      <c r="L8" s="668" t="s">
        <v>1632</v>
      </c>
    </row>
    <row r="9" spans="2:12" s="469" customFormat="1" ht="60" customHeight="1" thickBot="1" x14ac:dyDescent="0.35">
      <c r="B9" s="40" t="s">
        <v>1620</v>
      </c>
      <c r="C9" s="40" t="s">
        <v>1557</v>
      </c>
      <c r="D9"/>
      <c r="E9" s="89" t="s">
        <v>1633</v>
      </c>
      <c r="F9" s="90" t="s">
        <v>1634</v>
      </c>
      <c r="G9"/>
      <c r="H9" s="89" t="s">
        <v>1635</v>
      </c>
      <c r="I9" s="90" t="s">
        <v>1636</v>
      </c>
      <c r="J9"/>
      <c r="K9" s="91" t="s">
        <v>1637</v>
      </c>
      <c r="L9" s="667" t="s">
        <v>1638</v>
      </c>
    </row>
  </sheetData>
  <hyperlinks>
    <hyperlink ref="L7" r:id="rId1" xr:uid="{3E35C3D0-73CD-4481-8A08-448F743F7991}"/>
    <hyperlink ref="L8" r:id="rId2" xr:uid="{0D6E5E9B-9739-48F3-A615-3D25C712C48F}"/>
    <hyperlink ref="L9" r:id="rId3" xr:uid="{69A0B17B-90D7-4C4F-933A-3AA5929F827A}"/>
  </hyperlinks>
  <printOptions horizontalCentered="1"/>
  <pageMargins left="0.51181102362204722" right="0.51181102362204722" top="0.55118110236220474" bottom="0.55118110236220474" header="0.31496062992125984" footer="0.31496062992125984"/>
  <pageSetup paperSize="9" scale="61" fitToHeight="0" orientation="landscape" r:id="rId4"/>
  <headerFooter>
    <oddHeader xml:space="preserve">&amp;LAnlage 1 – Leistungsumfang / Containerbedarf / Ansprechpartner </oddHeader>
    <oddFooter>Seite &amp;P von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0C05D-3D9B-4848-8F43-5A824B5F32E8}">
  <sheetPr>
    <tabColor rgb="FFFF0000"/>
    <pageSetUpPr fitToPage="1"/>
  </sheetPr>
  <dimension ref="A1:AA172"/>
  <sheetViews>
    <sheetView view="pageBreakPreview" topLeftCell="I1" zoomScale="70" zoomScaleNormal="70" zoomScaleSheetLayoutView="70" zoomScalePageLayoutView="60" workbookViewId="0">
      <pane ySplit="6" topLeftCell="A7" activePane="bottomLeft" state="frozen"/>
      <selection activeCell="D1" sqref="D1"/>
      <selection pane="bottomLeft" activeCell="G72" sqref="G72:L72"/>
    </sheetView>
  </sheetViews>
  <sheetFormatPr baseColWidth="10" defaultColWidth="8.75" defaultRowHeight="14" x14ac:dyDescent="0.3"/>
  <cols>
    <col min="1" max="1" width="47.58203125" style="1" customWidth="1"/>
    <col min="2" max="2" width="22.08203125" style="1" customWidth="1"/>
    <col min="3" max="3" width="27.33203125" style="1" customWidth="1"/>
    <col min="4" max="4" width="7.33203125" style="1" customWidth="1"/>
    <col min="5" max="14" width="8.5" style="11" customWidth="1"/>
    <col min="15" max="17" width="14.58203125" style="11" customWidth="1"/>
    <col min="18" max="21" width="11.75" style="11" customWidth="1"/>
    <col min="22" max="22" width="110.75" style="11" customWidth="1"/>
    <col min="23" max="244" width="8.75" style="1"/>
    <col min="245" max="245" width="22" style="1" customWidth="1"/>
    <col min="246" max="246" width="19.83203125" style="1" bestFit="1" customWidth="1"/>
    <col min="247" max="247" width="23.25" style="1" bestFit="1" customWidth="1"/>
    <col min="248" max="248" width="6.58203125" style="1" bestFit="1" customWidth="1"/>
    <col min="249" max="249" width="10.08203125" style="1" bestFit="1" customWidth="1"/>
    <col min="250" max="250" width="8.5" style="1" customWidth="1"/>
    <col min="251" max="251" width="7" style="1" bestFit="1" customWidth="1"/>
    <col min="252" max="252" width="5.83203125" style="1" bestFit="1" customWidth="1"/>
    <col min="253" max="253" width="6.25" style="1" bestFit="1" customWidth="1"/>
    <col min="254" max="254" width="7.25" style="1" bestFit="1" customWidth="1"/>
    <col min="255" max="255" width="5.83203125" style="1" bestFit="1" customWidth="1"/>
    <col min="256" max="256" width="8" style="1" bestFit="1" customWidth="1"/>
    <col min="257" max="257" width="7.75" style="1" bestFit="1" customWidth="1"/>
    <col min="258" max="258" width="5.83203125" style="1" bestFit="1" customWidth="1"/>
    <col min="259" max="259" width="8" style="1" customWidth="1"/>
    <col min="260" max="260" width="7.08203125" style="1" bestFit="1" customWidth="1"/>
    <col min="261" max="261" width="5.75" style="1" bestFit="1" customWidth="1"/>
    <col min="262" max="262" width="6.83203125" style="1" customWidth="1"/>
    <col min="263" max="263" width="5.75" style="1" bestFit="1" customWidth="1"/>
    <col min="264" max="264" width="7.25" style="1" customWidth="1"/>
    <col min="265" max="265" width="5.75" style="1" bestFit="1" customWidth="1"/>
    <col min="266" max="266" width="7.5" style="1" customWidth="1"/>
    <col min="267" max="267" width="5.75" style="1" bestFit="1" customWidth="1"/>
    <col min="268" max="268" width="8.5" style="1" customWidth="1"/>
    <col min="269" max="269" width="5.75" style="1" bestFit="1" customWidth="1"/>
    <col min="270" max="270" width="7.58203125" style="1" customWidth="1"/>
    <col min="271" max="271" width="5.75" style="1" bestFit="1" customWidth="1"/>
    <col min="272" max="272" width="6.58203125" style="1" customWidth="1"/>
    <col min="273" max="273" width="1.08203125" style="1" customWidth="1"/>
    <col min="274" max="274" width="8.83203125" style="1" bestFit="1" customWidth="1"/>
    <col min="275" max="500" width="8.75" style="1"/>
    <col min="501" max="501" width="22" style="1" customWidth="1"/>
    <col min="502" max="502" width="19.83203125" style="1" bestFit="1" customWidth="1"/>
    <col min="503" max="503" width="23.25" style="1" bestFit="1" customWidth="1"/>
    <col min="504" max="504" width="6.58203125" style="1" bestFit="1" customWidth="1"/>
    <col min="505" max="505" width="10.08203125" style="1" bestFit="1" customWidth="1"/>
    <col min="506" max="506" width="8.5" style="1" customWidth="1"/>
    <col min="507" max="507" width="7" style="1" bestFit="1" customWidth="1"/>
    <col min="508" max="508" width="5.83203125" style="1" bestFit="1" customWidth="1"/>
    <col min="509" max="509" width="6.25" style="1" bestFit="1" customWidth="1"/>
    <col min="510" max="510" width="7.25" style="1" bestFit="1" customWidth="1"/>
    <col min="511" max="511" width="5.83203125" style="1" bestFit="1" customWidth="1"/>
    <col min="512" max="512" width="8" style="1" bestFit="1" customWidth="1"/>
    <col min="513" max="513" width="7.75" style="1" bestFit="1" customWidth="1"/>
    <col min="514" max="514" width="5.83203125" style="1" bestFit="1" customWidth="1"/>
    <col min="515" max="515" width="8" style="1" customWidth="1"/>
    <col min="516" max="516" width="7.08203125" style="1" bestFit="1" customWidth="1"/>
    <col min="517" max="517" width="5.75" style="1" bestFit="1" customWidth="1"/>
    <col min="518" max="518" width="6.83203125" style="1" customWidth="1"/>
    <col min="519" max="519" width="5.75" style="1" bestFit="1" customWidth="1"/>
    <col min="520" max="520" width="7.25" style="1" customWidth="1"/>
    <col min="521" max="521" width="5.75" style="1" bestFit="1" customWidth="1"/>
    <col min="522" max="522" width="7.5" style="1" customWidth="1"/>
    <col min="523" max="523" width="5.75" style="1" bestFit="1" customWidth="1"/>
    <col min="524" max="524" width="8.5" style="1" customWidth="1"/>
    <col min="525" max="525" width="5.75" style="1" bestFit="1" customWidth="1"/>
    <col min="526" max="526" width="7.58203125" style="1" customWidth="1"/>
    <col min="527" max="527" width="5.75" style="1" bestFit="1" customWidth="1"/>
    <col min="528" max="528" width="6.58203125" style="1" customWidth="1"/>
    <col min="529" max="529" width="1.08203125" style="1" customWidth="1"/>
    <col min="530" max="530" width="8.83203125" style="1" bestFit="1" customWidth="1"/>
    <col min="531" max="756" width="8.75" style="1"/>
    <col min="757" max="757" width="22" style="1" customWidth="1"/>
    <col min="758" max="758" width="19.83203125" style="1" bestFit="1" customWidth="1"/>
    <col min="759" max="759" width="23.25" style="1" bestFit="1" customWidth="1"/>
    <col min="760" max="760" width="6.58203125" style="1" bestFit="1" customWidth="1"/>
    <col min="761" max="761" width="10.08203125" style="1" bestFit="1" customWidth="1"/>
    <col min="762" max="762" width="8.5" style="1" customWidth="1"/>
    <col min="763" max="763" width="7" style="1" bestFit="1" customWidth="1"/>
    <col min="764" max="764" width="5.83203125" style="1" bestFit="1" customWidth="1"/>
    <col min="765" max="765" width="6.25" style="1" bestFit="1" customWidth="1"/>
    <col min="766" max="766" width="7.25" style="1" bestFit="1" customWidth="1"/>
    <col min="767" max="767" width="5.83203125" style="1" bestFit="1" customWidth="1"/>
    <col min="768" max="768" width="8" style="1" bestFit="1" customWidth="1"/>
    <col min="769" max="769" width="7.75" style="1" bestFit="1" customWidth="1"/>
    <col min="770" max="770" width="5.83203125" style="1" bestFit="1" customWidth="1"/>
    <col min="771" max="771" width="8" style="1" customWidth="1"/>
    <col min="772" max="772" width="7.08203125" style="1" bestFit="1" customWidth="1"/>
    <col min="773" max="773" width="5.75" style="1" bestFit="1" customWidth="1"/>
    <col min="774" max="774" width="6.83203125" style="1" customWidth="1"/>
    <col min="775" max="775" width="5.75" style="1" bestFit="1" customWidth="1"/>
    <col min="776" max="776" width="7.25" style="1" customWidth="1"/>
    <col min="777" max="777" width="5.75" style="1" bestFit="1" customWidth="1"/>
    <col min="778" max="778" width="7.5" style="1" customWidth="1"/>
    <col min="779" max="779" width="5.75" style="1" bestFit="1" customWidth="1"/>
    <col min="780" max="780" width="8.5" style="1" customWidth="1"/>
    <col min="781" max="781" width="5.75" style="1" bestFit="1" customWidth="1"/>
    <col min="782" max="782" width="7.58203125" style="1" customWidth="1"/>
    <col min="783" max="783" width="5.75" style="1" bestFit="1" customWidth="1"/>
    <col min="784" max="784" width="6.58203125" style="1" customWidth="1"/>
    <col min="785" max="785" width="1.08203125" style="1" customWidth="1"/>
    <col min="786" max="786" width="8.83203125" style="1" bestFit="1" customWidth="1"/>
    <col min="787" max="1012" width="8.75" style="1"/>
    <col min="1013" max="1013" width="22" style="1" customWidth="1"/>
    <col min="1014" max="1014" width="19.83203125" style="1" bestFit="1" customWidth="1"/>
    <col min="1015" max="1015" width="23.25" style="1" bestFit="1" customWidth="1"/>
    <col min="1016" max="1016" width="6.58203125" style="1" bestFit="1" customWidth="1"/>
    <col min="1017" max="1017" width="10.08203125" style="1" bestFit="1" customWidth="1"/>
    <col min="1018" max="1018" width="8.5" style="1" customWidth="1"/>
    <col min="1019" max="1019" width="7" style="1" bestFit="1" customWidth="1"/>
    <col min="1020" max="1020" width="5.83203125" style="1" bestFit="1" customWidth="1"/>
    <col min="1021" max="1021" width="6.25" style="1" bestFit="1" customWidth="1"/>
    <col min="1022" max="1022" width="7.25" style="1" bestFit="1" customWidth="1"/>
    <col min="1023" max="1023" width="5.83203125" style="1" bestFit="1" customWidth="1"/>
    <col min="1024" max="1024" width="8" style="1" bestFit="1" customWidth="1"/>
    <col min="1025" max="1025" width="7.75" style="1" bestFit="1" customWidth="1"/>
    <col min="1026" max="1026" width="5.83203125" style="1" bestFit="1" customWidth="1"/>
    <col min="1027" max="1027" width="8" style="1" customWidth="1"/>
    <col min="1028" max="1028" width="7.08203125" style="1" bestFit="1" customWidth="1"/>
    <col min="1029" max="1029" width="5.75" style="1" bestFit="1" customWidth="1"/>
    <col min="1030" max="1030" width="6.83203125" style="1" customWidth="1"/>
    <col min="1031" max="1031" width="5.75" style="1" bestFit="1" customWidth="1"/>
    <col min="1032" max="1032" width="7.25" style="1" customWidth="1"/>
    <col min="1033" max="1033" width="5.75" style="1" bestFit="1" customWidth="1"/>
    <col min="1034" max="1034" width="7.5" style="1" customWidth="1"/>
    <col min="1035" max="1035" width="5.75" style="1" bestFit="1" customWidth="1"/>
    <col min="1036" max="1036" width="8.5" style="1" customWidth="1"/>
    <col min="1037" max="1037" width="5.75" style="1" bestFit="1" customWidth="1"/>
    <col min="1038" max="1038" width="7.58203125" style="1" customWidth="1"/>
    <col min="1039" max="1039" width="5.75" style="1" bestFit="1" customWidth="1"/>
    <col min="1040" max="1040" width="6.58203125" style="1" customWidth="1"/>
    <col min="1041" max="1041" width="1.08203125" style="1" customWidth="1"/>
    <col min="1042" max="1042" width="8.83203125" style="1" bestFit="1" customWidth="1"/>
    <col min="1043" max="1268" width="8.75" style="1"/>
    <col min="1269" max="1269" width="22" style="1" customWidth="1"/>
    <col min="1270" max="1270" width="19.83203125" style="1" bestFit="1" customWidth="1"/>
    <col min="1271" max="1271" width="23.25" style="1" bestFit="1" customWidth="1"/>
    <col min="1272" max="1272" width="6.58203125" style="1" bestFit="1" customWidth="1"/>
    <col min="1273" max="1273" width="10.08203125" style="1" bestFit="1" customWidth="1"/>
    <col min="1274" max="1274" width="8.5" style="1" customWidth="1"/>
    <col min="1275" max="1275" width="7" style="1" bestFit="1" customWidth="1"/>
    <col min="1276" max="1276" width="5.83203125" style="1" bestFit="1" customWidth="1"/>
    <col min="1277" max="1277" width="6.25" style="1" bestFit="1" customWidth="1"/>
    <col min="1278" max="1278" width="7.25" style="1" bestFit="1" customWidth="1"/>
    <col min="1279" max="1279" width="5.83203125" style="1" bestFit="1" customWidth="1"/>
    <col min="1280" max="1280" width="8" style="1" bestFit="1" customWidth="1"/>
    <col min="1281" max="1281" width="7.75" style="1" bestFit="1" customWidth="1"/>
    <col min="1282" max="1282" width="5.83203125" style="1" bestFit="1" customWidth="1"/>
    <col min="1283" max="1283" width="8" style="1" customWidth="1"/>
    <col min="1284" max="1284" width="7.08203125" style="1" bestFit="1" customWidth="1"/>
    <col min="1285" max="1285" width="5.75" style="1" bestFit="1" customWidth="1"/>
    <col min="1286" max="1286" width="6.83203125" style="1" customWidth="1"/>
    <col min="1287" max="1287" width="5.75" style="1" bestFit="1" customWidth="1"/>
    <col min="1288" max="1288" width="7.25" style="1" customWidth="1"/>
    <col min="1289" max="1289" width="5.75" style="1" bestFit="1" customWidth="1"/>
    <col min="1290" max="1290" width="7.5" style="1" customWidth="1"/>
    <col min="1291" max="1291" width="5.75" style="1" bestFit="1" customWidth="1"/>
    <col min="1292" max="1292" width="8.5" style="1" customWidth="1"/>
    <col min="1293" max="1293" width="5.75" style="1" bestFit="1" customWidth="1"/>
    <col min="1294" max="1294" width="7.58203125" style="1" customWidth="1"/>
    <col min="1295" max="1295" width="5.75" style="1" bestFit="1" customWidth="1"/>
    <col min="1296" max="1296" width="6.58203125" style="1" customWidth="1"/>
    <col min="1297" max="1297" width="1.08203125" style="1" customWidth="1"/>
    <col min="1298" max="1298" width="8.83203125" style="1" bestFit="1" customWidth="1"/>
    <col min="1299" max="1524" width="8.75" style="1"/>
    <col min="1525" max="1525" width="22" style="1" customWidth="1"/>
    <col min="1526" max="1526" width="19.83203125" style="1" bestFit="1" customWidth="1"/>
    <col min="1527" max="1527" width="23.25" style="1" bestFit="1" customWidth="1"/>
    <col min="1528" max="1528" width="6.58203125" style="1" bestFit="1" customWidth="1"/>
    <col min="1529" max="1529" width="10.08203125" style="1" bestFit="1" customWidth="1"/>
    <col min="1530" max="1530" width="8.5" style="1" customWidth="1"/>
    <col min="1531" max="1531" width="7" style="1" bestFit="1" customWidth="1"/>
    <col min="1532" max="1532" width="5.83203125" style="1" bestFit="1" customWidth="1"/>
    <col min="1533" max="1533" width="6.25" style="1" bestFit="1" customWidth="1"/>
    <col min="1534" max="1534" width="7.25" style="1" bestFit="1" customWidth="1"/>
    <col min="1535" max="1535" width="5.83203125" style="1" bestFit="1" customWidth="1"/>
    <col min="1536" max="1536" width="8" style="1" bestFit="1" customWidth="1"/>
    <col min="1537" max="1537" width="7.75" style="1" bestFit="1" customWidth="1"/>
    <col min="1538" max="1538" width="5.83203125" style="1" bestFit="1" customWidth="1"/>
    <col min="1539" max="1539" width="8" style="1" customWidth="1"/>
    <col min="1540" max="1540" width="7.08203125" style="1" bestFit="1" customWidth="1"/>
    <col min="1541" max="1541" width="5.75" style="1" bestFit="1" customWidth="1"/>
    <col min="1542" max="1542" width="6.83203125" style="1" customWidth="1"/>
    <col min="1543" max="1543" width="5.75" style="1" bestFit="1" customWidth="1"/>
    <col min="1544" max="1544" width="7.25" style="1" customWidth="1"/>
    <col min="1545" max="1545" width="5.75" style="1" bestFit="1" customWidth="1"/>
    <col min="1546" max="1546" width="7.5" style="1" customWidth="1"/>
    <col min="1547" max="1547" width="5.75" style="1" bestFit="1" customWidth="1"/>
    <col min="1548" max="1548" width="8.5" style="1" customWidth="1"/>
    <col min="1549" max="1549" width="5.75" style="1" bestFit="1" customWidth="1"/>
    <col min="1550" max="1550" width="7.58203125" style="1" customWidth="1"/>
    <col min="1551" max="1551" width="5.75" style="1" bestFit="1" customWidth="1"/>
    <col min="1552" max="1552" width="6.58203125" style="1" customWidth="1"/>
    <col min="1553" max="1553" width="1.08203125" style="1" customWidth="1"/>
    <col min="1554" max="1554" width="8.83203125" style="1" bestFit="1" customWidth="1"/>
    <col min="1555" max="1780" width="8.75" style="1"/>
    <col min="1781" max="1781" width="22" style="1" customWidth="1"/>
    <col min="1782" max="1782" width="19.83203125" style="1" bestFit="1" customWidth="1"/>
    <col min="1783" max="1783" width="23.25" style="1" bestFit="1" customWidth="1"/>
    <col min="1784" max="1784" width="6.58203125" style="1" bestFit="1" customWidth="1"/>
    <col min="1785" max="1785" width="10.08203125" style="1" bestFit="1" customWidth="1"/>
    <col min="1786" max="1786" width="8.5" style="1" customWidth="1"/>
    <col min="1787" max="1787" width="7" style="1" bestFit="1" customWidth="1"/>
    <col min="1788" max="1788" width="5.83203125" style="1" bestFit="1" customWidth="1"/>
    <col min="1789" max="1789" width="6.25" style="1" bestFit="1" customWidth="1"/>
    <col min="1790" max="1790" width="7.25" style="1" bestFit="1" customWidth="1"/>
    <col min="1791" max="1791" width="5.83203125" style="1" bestFit="1" customWidth="1"/>
    <col min="1792" max="1792" width="8" style="1" bestFit="1" customWidth="1"/>
    <col min="1793" max="1793" width="7.75" style="1" bestFit="1" customWidth="1"/>
    <col min="1794" max="1794" width="5.83203125" style="1" bestFit="1" customWidth="1"/>
    <col min="1795" max="1795" width="8" style="1" customWidth="1"/>
    <col min="1796" max="1796" width="7.08203125" style="1" bestFit="1" customWidth="1"/>
    <col min="1797" max="1797" width="5.75" style="1" bestFit="1" customWidth="1"/>
    <col min="1798" max="1798" width="6.83203125" style="1" customWidth="1"/>
    <col min="1799" max="1799" width="5.75" style="1" bestFit="1" customWidth="1"/>
    <col min="1800" max="1800" width="7.25" style="1" customWidth="1"/>
    <col min="1801" max="1801" width="5.75" style="1" bestFit="1" customWidth="1"/>
    <col min="1802" max="1802" width="7.5" style="1" customWidth="1"/>
    <col min="1803" max="1803" width="5.75" style="1" bestFit="1" customWidth="1"/>
    <col min="1804" max="1804" width="8.5" style="1" customWidth="1"/>
    <col min="1805" max="1805" width="5.75" style="1" bestFit="1" customWidth="1"/>
    <col min="1806" max="1806" width="7.58203125" style="1" customWidth="1"/>
    <col min="1807" max="1807" width="5.75" style="1" bestFit="1" customWidth="1"/>
    <col min="1808" max="1808" width="6.58203125" style="1" customWidth="1"/>
    <col min="1809" max="1809" width="1.08203125" style="1" customWidth="1"/>
    <col min="1810" max="1810" width="8.83203125" style="1" bestFit="1" customWidth="1"/>
    <col min="1811" max="2036" width="8.75" style="1"/>
    <col min="2037" max="2037" width="22" style="1" customWidth="1"/>
    <col min="2038" max="2038" width="19.83203125" style="1" bestFit="1" customWidth="1"/>
    <col min="2039" max="2039" width="23.25" style="1" bestFit="1" customWidth="1"/>
    <col min="2040" max="2040" width="6.58203125" style="1" bestFit="1" customWidth="1"/>
    <col min="2041" max="2041" width="10.08203125" style="1" bestFit="1" customWidth="1"/>
    <col min="2042" max="2042" width="8.5" style="1" customWidth="1"/>
    <col min="2043" max="2043" width="7" style="1" bestFit="1" customWidth="1"/>
    <col min="2044" max="2044" width="5.83203125" style="1" bestFit="1" customWidth="1"/>
    <col min="2045" max="2045" width="6.25" style="1" bestFit="1" customWidth="1"/>
    <col min="2046" max="2046" width="7.25" style="1" bestFit="1" customWidth="1"/>
    <col min="2047" max="2047" width="5.83203125" style="1" bestFit="1" customWidth="1"/>
    <col min="2048" max="2048" width="8" style="1" bestFit="1" customWidth="1"/>
    <col min="2049" max="2049" width="7.75" style="1" bestFit="1" customWidth="1"/>
    <col min="2050" max="2050" width="5.83203125" style="1" bestFit="1" customWidth="1"/>
    <col min="2051" max="2051" width="8" style="1" customWidth="1"/>
    <col min="2052" max="2052" width="7.08203125" style="1" bestFit="1" customWidth="1"/>
    <col min="2053" max="2053" width="5.75" style="1" bestFit="1" customWidth="1"/>
    <col min="2054" max="2054" width="6.83203125" style="1" customWidth="1"/>
    <col min="2055" max="2055" width="5.75" style="1" bestFit="1" customWidth="1"/>
    <col min="2056" max="2056" width="7.25" style="1" customWidth="1"/>
    <col min="2057" max="2057" width="5.75" style="1" bestFit="1" customWidth="1"/>
    <col min="2058" max="2058" width="7.5" style="1" customWidth="1"/>
    <col min="2059" max="2059" width="5.75" style="1" bestFit="1" customWidth="1"/>
    <col min="2060" max="2060" width="8.5" style="1" customWidth="1"/>
    <col min="2061" max="2061" width="5.75" style="1" bestFit="1" customWidth="1"/>
    <col min="2062" max="2062" width="7.58203125" style="1" customWidth="1"/>
    <col min="2063" max="2063" width="5.75" style="1" bestFit="1" customWidth="1"/>
    <col min="2064" max="2064" width="6.58203125" style="1" customWidth="1"/>
    <col min="2065" max="2065" width="1.08203125" style="1" customWidth="1"/>
    <col min="2066" max="2066" width="8.83203125" style="1" bestFit="1" customWidth="1"/>
    <col min="2067" max="2292" width="8.75" style="1"/>
    <col min="2293" max="2293" width="22" style="1" customWidth="1"/>
    <col min="2294" max="2294" width="19.83203125" style="1" bestFit="1" customWidth="1"/>
    <col min="2295" max="2295" width="23.25" style="1" bestFit="1" customWidth="1"/>
    <col min="2296" max="2296" width="6.58203125" style="1" bestFit="1" customWidth="1"/>
    <col min="2297" max="2297" width="10.08203125" style="1" bestFit="1" customWidth="1"/>
    <col min="2298" max="2298" width="8.5" style="1" customWidth="1"/>
    <col min="2299" max="2299" width="7" style="1" bestFit="1" customWidth="1"/>
    <col min="2300" max="2300" width="5.83203125" style="1" bestFit="1" customWidth="1"/>
    <col min="2301" max="2301" width="6.25" style="1" bestFit="1" customWidth="1"/>
    <col min="2302" max="2302" width="7.25" style="1" bestFit="1" customWidth="1"/>
    <col min="2303" max="2303" width="5.83203125" style="1" bestFit="1" customWidth="1"/>
    <col min="2304" max="2304" width="8" style="1" bestFit="1" customWidth="1"/>
    <col min="2305" max="2305" width="7.75" style="1" bestFit="1" customWidth="1"/>
    <col min="2306" max="2306" width="5.83203125" style="1" bestFit="1" customWidth="1"/>
    <col min="2307" max="2307" width="8" style="1" customWidth="1"/>
    <col min="2308" max="2308" width="7.08203125" style="1" bestFit="1" customWidth="1"/>
    <col min="2309" max="2309" width="5.75" style="1" bestFit="1" customWidth="1"/>
    <col min="2310" max="2310" width="6.83203125" style="1" customWidth="1"/>
    <col min="2311" max="2311" width="5.75" style="1" bestFit="1" customWidth="1"/>
    <col min="2312" max="2312" width="7.25" style="1" customWidth="1"/>
    <col min="2313" max="2313" width="5.75" style="1" bestFit="1" customWidth="1"/>
    <col min="2314" max="2314" width="7.5" style="1" customWidth="1"/>
    <col min="2315" max="2315" width="5.75" style="1" bestFit="1" customWidth="1"/>
    <col min="2316" max="2316" width="8.5" style="1" customWidth="1"/>
    <col min="2317" max="2317" width="5.75" style="1" bestFit="1" customWidth="1"/>
    <col min="2318" max="2318" width="7.58203125" style="1" customWidth="1"/>
    <col min="2319" max="2319" width="5.75" style="1" bestFit="1" customWidth="1"/>
    <col min="2320" max="2320" width="6.58203125" style="1" customWidth="1"/>
    <col min="2321" max="2321" width="1.08203125" style="1" customWidth="1"/>
    <col min="2322" max="2322" width="8.83203125" style="1" bestFit="1" customWidth="1"/>
    <col min="2323" max="2548" width="8.75" style="1"/>
    <col min="2549" max="2549" width="22" style="1" customWidth="1"/>
    <col min="2550" max="2550" width="19.83203125" style="1" bestFit="1" customWidth="1"/>
    <col min="2551" max="2551" width="23.25" style="1" bestFit="1" customWidth="1"/>
    <col min="2552" max="2552" width="6.58203125" style="1" bestFit="1" customWidth="1"/>
    <col min="2553" max="2553" width="10.08203125" style="1" bestFit="1" customWidth="1"/>
    <col min="2554" max="2554" width="8.5" style="1" customWidth="1"/>
    <col min="2555" max="2555" width="7" style="1" bestFit="1" customWidth="1"/>
    <col min="2556" max="2556" width="5.83203125" style="1" bestFit="1" customWidth="1"/>
    <col min="2557" max="2557" width="6.25" style="1" bestFit="1" customWidth="1"/>
    <col min="2558" max="2558" width="7.25" style="1" bestFit="1" customWidth="1"/>
    <col min="2559" max="2559" width="5.83203125" style="1" bestFit="1" customWidth="1"/>
    <col min="2560" max="2560" width="8" style="1" bestFit="1" customWidth="1"/>
    <col min="2561" max="2561" width="7.75" style="1" bestFit="1" customWidth="1"/>
    <col min="2562" max="2562" width="5.83203125" style="1" bestFit="1" customWidth="1"/>
    <col min="2563" max="2563" width="8" style="1" customWidth="1"/>
    <col min="2564" max="2564" width="7.08203125" style="1" bestFit="1" customWidth="1"/>
    <col min="2565" max="2565" width="5.75" style="1" bestFit="1" customWidth="1"/>
    <col min="2566" max="2566" width="6.83203125" style="1" customWidth="1"/>
    <col min="2567" max="2567" width="5.75" style="1" bestFit="1" customWidth="1"/>
    <col min="2568" max="2568" width="7.25" style="1" customWidth="1"/>
    <col min="2569" max="2569" width="5.75" style="1" bestFit="1" customWidth="1"/>
    <col min="2570" max="2570" width="7.5" style="1" customWidth="1"/>
    <col min="2571" max="2571" width="5.75" style="1" bestFit="1" customWidth="1"/>
    <col min="2572" max="2572" width="8.5" style="1" customWidth="1"/>
    <col min="2573" max="2573" width="5.75" style="1" bestFit="1" customWidth="1"/>
    <col min="2574" max="2574" width="7.58203125" style="1" customWidth="1"/>
    <col min="2575" max="2575" width="5.75" style="1" bestFit="1" customWidth="1"/>
    <col min="2576" max="2576" width="6.58203125" style="1" customWidth="1"/>
    <col min="2577" max="2577" width="1.08203125" style="1" customWidth="1"/>
    <col min="2578" max="2578" width="8.83203125" style="1" bestFit="1" customWidth="1"/>
    <col min="2579" max="2804" width="8.75" style="1"/>
    <col min="2805" max="2805" width="22" style="1" customWidth="1"/>
    <col min="2806" max="2806" width="19.83203125" style="1" bestFit="1" customWidth="1"/>
    <col min="2807" max="2807" width="23.25" style="1" bestFit="1" customWidth="1"/>
    <col min="2808" max="2808" width="6.58203125" style="1" bestFit="1" customWidth="1"/>
    <col min="2809" max="2809" width="10.08203125" style="1" bestFit="1" customWidth="1"/>
    <col min="2810" max="2810" width="8.5" style="1" customWidth="1"/>
    <col min="2811" max="2811" width="7" style="1" bestFit="1" customWidth="1"/>
    <col min="2812" max="2812" width="5.83203125" style="1" bestFit="1" customWidth="1"/>
    <col min="2813" max="2813" width="6.25" style="1" bestFit="1" customWidth="1"/>
    <col min="2814" max="2814" width="7.25" style="1" bestFit="1" customWidth="1"/>
    <col min="2815" max="2815" width="5.83203125" style="1" bestFit="1" customWidth="1"/>
    <col min="2816" max="2816" width="8" style="1" bestFit="1" customWidth="1"/>
    <col min="2817" max="2817" width="7.75" style="1" bestFit="1" customWidth="1"/>
    <col min="2818" max="2818" width="5.83203125" style="1" bestFit="1" customWidth="1"/>
    <col min="2819" max="2819" width="8" style="1" customWidth="1"/>
    <col min="2820" max="2820" width="7.08203125" style="1" bestFit="1" customWidth="1"/>
    <col min="2821" max="2821" width="5.75" style="1" bestFit="1" customWidth="1"/>
    <col min="2822" max="2822" width="6.83203125" style="1" customWidth="1"/>
    <col min="2823" max="2823" width="5.75" style="1" bestFit="1" customWidth="1"/>
    <col min="2824" max="2824" width="7.25" style="1" customWidth="1"/>
    <col min="2825" max="2825" width="5.75" style="1" bestFit="1" customWidth="1"/>
    <col min="2826" max="2826" width="7.5" style="1" customWidth="1"/>
    <col min="2827" max="2827" width="5.75" style="1" bestFit="1" customWidth="1"/>
    <col min="2828" max="2828" width="8.5" style="1" customWidth="1"/>
    <col min="2829" max="2829" width="5.75" style="1" bestFit="1" customWidth="1"/>
    <col min="2830" max="2830" width="7.58203125" style="1" customWidth="1"/>
    <col min="2831" max="2831" width="5.75" style="1" bestFit="1" customWidth="1"/>
    <col min="2832" max="2832" width="6.58203125" style="1" customWidth="1"/>
    <col min="2833" max="2833" width="1.08203125" style="1" customWidth="1"/>
    <col min="2834" max="2834" width="8.83203125" style="1" bestFit="1" customWidth="1"/>
    <col min="2835" max="3060" width="8.75" style="1"/>
    <col min="3061" max="3061" width="22" style="1" customWidth="1"/>
    <col min="3062" max="3062" width="19.83203125" style="1" bestFit="1" customWidth="1"/>
    <col min="3063" max="3063" width="23.25" style="1" bestFit="1" customWidth="1"/>
    <col min="3064" max="3064" width="6.58203125" style="1" bestFit="1" customWidth="1"/>
    <col min="3065" max="3065" width="10.08203125" style="1" bestFit="1" customWidth="1"/>
    <col min="3066" max="3066" width="8.5" style="1" customWidth="1"/>
    <col min="3067" max="3067" width="7" style="1" bestFit="1" customWidth="1"/>
    <col min="3068" max="3068" width="5.83203125" style="1" bestFit="1" customWidth="1"/>
    <col min="3069" max="3069" width="6.25" style="1" bestFit="1" customWidth="1"/>
    <col min="3070" max="3070" width="7.25" style="1" bestFit="1" customWidth="1"/>
    <col min="3071" max="3071" width="5.83203125" style="1" bestFit="1" customWidth="1"/>
    <col min="3072" max="3072" width="8" style="1" bestFit="1" customWidth="1"/>
    <col min="3073" max="3073" width="7.75" style="1" bestFit="1" customWidth="1"/>
    <col min="3074" max="3074" width="5.83203125" style="1" bestFit="1" customWidth="1"/>
    <col min="3075" max="3075" width="8" style="1" customWidth="1"/>
    <col min="3076" max="3076" width="7.08203125" style="1" bestFit="1" customWidth="1"/>
    <col min="3077" max="3077" width="5.75" style="1" bestFit="1" customWidth="1"/>
    <col min="3078" max="3078" width="6.83203125" style="1" customWidth="1"/>
    <col min="3079" max="3079" width="5.75" style="1" bestFit="1" customWidth="1"/>
    <col min="3080" max="3080" width="7.25" style="1" customWidth="1"/>
    <col min="3081" max="3081" width="5.75" style="1" bestFit="1" customWidth="1"/>
    <col min="3082" max="3082" width="7.5" style="1" customWidth="1"/>
    <col min="3083" max="3083" width="5.75" style="1" bestFit="1" customWidth="1"/>
    <col min="3084" max="3084" width="8.5" style="1" customWidth="1"/>
    <col min="3085" max="3085" width="5.75" style="1" bestFit="1" customWidth="1"/>
    <col min="3086" max="3086" width="7.58203125" style="1" customWidth="1"/>
    <col min="3087" max="3087" width="5.75" style="1" bestFit="1" customWidth="1"/>
    <col min="3088" max="3088" width="6.58203125" style="1" customWidth="1"/>
    <col min="3089" max="3089" width="1.08203125" style="1" customWidth="1"/>
    <col min="3090" max="3090" width="8.83203125" style="1" bestFit="1" customWidth="1"/>
    <col min="3091" max="3316" width="8.75" style="1"/>
    <col min="3317" max="3317" width="22" style="1" customWidth="1"/>
    <col min="3318" max="3318" width="19.83203125" style="1" bestFit="1" customWidth="1"/>
    <col min="3319" max="3319" width="23.25" style="1" bestFit="1" customWidth="1"/>
    <col min="3320" max="3320" width="6.58203125" style="1" bestFit="1" customWidth="1"/>
    <col min="3321" max="3321" width="10.08203125" style="1" bestFit="1" customWidth="1"/>
    <col min="3322" max="3322" width="8.5" style="1" customWidth="1"/>
    <col min="3323" max="3323" width="7" style="1" bestFit="1" customWidth="1"/>
    <col min="3324" max="3324" width="5.83203125" style="1" bestFit="1" customWidth="1"/>
    <col min="3325" max="3325" width="6.25" style="1" bestFit="1" customWidth="1"/>
    <col min="3326" max="3326" width="7.25" style="1" bestFit="1" customWidth="1"/>
    <col min="3327" max="3327" width="5.83203125" style="1" bestFit="1" customWidth="1"/>
    <col min="3328" max="3328" width="8" style="1" bestFit="1" customWidth="1"/>
    <col min="3329" max="3329" width="7.75" style="1" bestFit="1" customWidth="1"/>
    <col min="3330" max="3330" width="5.83203125" style="1" bestFit="1" customWidth="1"/>
    <col min="3331" max="3331" width="8" style="1" customWidth="1"/>
    <col min="3332" max="3332" width="7.08203125" style="1" bestFit="1" customWidth="1"/>
    <col min="3333" max="3333" width="5.75" style="1" bestFit="1" customWidth="1"/>
    <col min="3334" max="3334" width="6.83203125" style="1" customWidth="1"/>
    <col min="3335" max="3335" width="5.75" style="1" bestFit="1" customWidth="1"/>
    <col min="3336" max="3336" width="7.25" style="1" customWidth="1"/>
    <col min="3337" max="3337" width="5.75" style="1" bestFit="1" customWidth="1"/>
    <col min="3338" max="3338" width="7.5" style="1" customWidth="1"/>
    <col min="3339" max="3339" width="5.75" style="1" bestFit="1" customWidth="1"/>
    <col min="3340" max="3340" width="8.5" style="1" customWidth="1"/>
    <col min="3341" max="3341" width="5.75" style="1" bestFit="1" customWidth="1"/>
    <col min="3342" max="3342" width="7.58203125" style="1" customWidth="1"/>
    <col min="3343" max="3343" width="5.75" style="1" bestFit="1" customWidth="1"/>
    <col min="3344" max="3344" width="6.58203125" style="1" customWidth="1"/>
    <col min="3345" max="3345" width="1.08203125" style="1" customWidth="1"/>
    <col min="3346" max="3346" width="8.83203125" style="1" bestFit="1" customWidth="1"/>
    <col min="3347" max="3572" width="8.75" style="1"/>
    <col min="3573" max="3573" width="22" style="1" customWidth="1"/>
    <col min="3574" max="3574" width="19.83203125" style="1" bestFit="1" customWidth="1"/>
    <col min="3575" max="3575" width="23.25" style="1" bestFit="1" customWidth="1"/>
    <col min="3576" max="3576" width="6.58203125" style="1" bestFit="1" customWidth="1"/>
    <col min="3577" max="3577" width="10.08203125" style="1" bestFit="1" customWidth="1"/>
    <col min="3578" max="3578" width="8.5" style="1" customWidth="1"/>
    <col min="3579" max="3579" width="7" style="1" bestFit="1" customWidth="1"/>
    <col min="3580" max="3580" width="5.83203125" style="1" bestFit="1" customWidth="1"/>
    <col min="3581" max="3581" width="6.25" style="1" bestFit="1" customWidth="1"/>
    <col min="3582" max="3582" width="7.25" style="1" bestFit="1" customWidth="1"/>
    <col min="3583" max="3583" width="5.83203125" style="1" bestFit="1" customWidth="1"/>
    <col min="3584" max="3584" width="8" style="1" bestFit="1" customWidth="1"/>
    <col min="3585" max="3585" width="7.75" style="1" bestFit="1" customWidth="1"/>
    <col min="3586" max="3586" width="5.83203125" style="1" bestFit="1" customWidth="1"/>
    <col min="3587" max="3587" width="8" style="1" customWidth="1"/>
    <col min="3588" max="3588" width="7.08203125" style="1" bestFit="1" customWidth="1"/>
    <col min="3589" max="3589" width="5.75" style="1" bestFit="1" customWidth="1"/>
    <col min="3590" max="3590" width="6.83203125" style="1" customWidth="1"/>
    <col min="3591" max="3591" width="5.75" style="1" bestFit="1" customWidth="1"/>
    <col min="3592" max="3592" width="7.25" style="1" customWidth="1"/>
    <col min="3593" max="3593" width="5.75" style="1" bestFit="1" customWidth="1"/>
    <col min="3594" max="3594" width="7.5" style="1" customWidth="1"/>
    <col min="3595" max="3595" width="5.75" style="1" bestFit="1" customWidth="1"/>
    <col min="3596" max="3596" width="8.5" style="1" customWidth="1"/>
    <col min="3597" max="3597" width="5.75" style="1" bestFit="1" customWidth="1"/>
    <col min="3598" max="3598" width="7.58203125" style="1" customWidth="1"/>
    <col min="3599" max="3599" width="5.75" style="1" bestFit="1" customWidth="1"/>
    <col min="3600" max="3600" width="6.58203125" style="1" customWidth="1"/>
    <col min="3601" max="3601" width="1.08203125" style="1" customWidth="1"/>
    <col min="3602" max="3602" width="8.83203125" style="1" bestFit="1" customWidth="1"/>
    <col min="3603" max="3828" width="8.75" style="1"/>
    <col min="3829" max="3829" width="22" style="1" customWidth="1"/>
    <col min="3830" max="3830" width="19.83203125" style="1" bestFit="1" customWidth="1"/>
    <col min="3831" max="3831" width="23.25" style="1" bestFit="1" customWidth="1"/>
    <col min="3832" max="3832" width="6.58203125" style="1" bestFit="1" customWidth="1"/>
    <col min="3833" max="3833" width="10.08203125" style="1" bestFit="1" customWidth="1"/>
    <col min="3834" max="3834" width="8.5" style="1" customWidth="1"/>
    <col min="3835" max="3835" width="7" style="1" bestFit="1" customWidth="1"/>
    <col min="3836" max="3836" width="5.83203125" style="1" bestFit="1" customWidth="1"/>
    <col min="3837" max="3837" width="6.25" style="1" bestFit="1" customWidth="1"/>
    <col min="3838" max="3838" width="7.25" style="1" bestFit="1" customWidth="1"/>
    <col min="3839" max="3839" width="5.83203125" style="1" bestFit="1" customWidth="1"/>
    <col min="3840" max="3840" width="8" style="1" bestFit="1" customWidth="1"/>
    <col min="3841" max="3841" width="7.75" style="1" bestFit="1" customWidth="1"/>
    <col min="3842" max="3842" width="5.83203125" style="1" bestFit="1" customWidth="1"/>
    <col min="3843" max="3843" width="8" style="1" customWidth="1"/>
    <col min="3844" max="3844" width="7.08203125" style="1" bestFit="1" customWidth="1"/>
    <col min="3845" max="3845" width="5.75" style="1" bestFit="1" customWidth="1"/>
    <col min="3846" max="3846" width="6.83203125" style="1" customWidth="1"/>
    <col min="3847" max="3847" width="5.75" style="1" bestFit="1" customWidth="1"/>
    <col min="3848" max="3848" width="7.25" style="1" customWidth="1"/>
    <col min="3849" max="3849" width="5.75" style="1" bestFit="1" customWidth="1"/>
    <col min="3850" max="3850" width="7.5" style="1" customWidth="1"/>
    <col min="3851" max="3851" width="5.75" style="1" bestFit="1" customWidth="1"/>
    <col min="3852" max="3852" width="8.5" style="1" customWidth="1"/>
    <col min="3853" max="3853" width="5.75" style="1" bestFit="1" customWidth="1"/>
    <col min="3854" max="3854" width="7.58203125" style="1" customWidth="1"/>
    <col min="3855" max="3855" width="5.75" style="1" bestFit="1" customWidth="1"/>
    <col min="3856" max="3856" width="6.58203125" style="1" customWidth="1"/>
    <col min="3857" max="3857" width="1.08203125" style="1" customWidth="1"/>
    <col min="3858" max="3858" width="8.83203125" style="1" bestFit="1" customWidth="1"/>
    <col min="3859" max="4084" width="8.75" style="1"/>
    <col min="4085" max="4085" width="22" style="1" customWidth="1"/>
    <col min="4086" max="4086" width="19.83203125" style="1" bestFit="1" customWidth="1"/>
    <col min="4087" max="4087" width="23.25" style="1" bestFit="1" customWidth="1"/>
    <col min="4088" max="4088" width="6.58203125" style="1" bestFit="1" customWidth="1"/>
    <col min="4089" max="4089" width="10.08203125" style="1" bestFit="1" customWidth="1"/>
    <col min="4090" max="4090" width="8.5" style="1" customWidth="1"/>
    <col min="4091" max="4091" width="7" style="1" bestFit="1" customWidth="1"/>
    <col min="4092" max="4092" width="5.83203125" style="1" bestFit="1" customWidth="1"/>
    <col min="4093" max="4093" width="6.25" style="1" bestFit="1" customWidth="1"/>
    <col min="4094" max="4094" width="7.25" style="1" bestFit="1" customWidth="1"/>
    <col min="4095" max="4095" width="5.83203125" style="1" bestFit="1" customWidth="1"/>
    <col min="4096" max="4096" width="8" style="1" bestFit="1" customWidth="1"/>
    <col min="4097" max="4097" width="7.75" style="1" bestFit="1" customWidth="1"/>
    <col min="4098" max="4098" width="5.83203125" style="1" bestFit="1" customWidth="1"/>
    <col min="4099" max="4099" width="8" style="1" customWidth="1"/>
    <col min="4100" max="4100" width="7.08203125" style="1" bestFit="1" customWidth="1"/>
    <col min="4101" max="4101" width="5.75" style="1" bestFit="1" customWidth="1"/>
    <col min="4102" max="4102" width="6.83203125" style="1" customWidth="1"/>
    <col min="4103" max="4103" width="5.75" style="1" bestFit="1" customWidth="1"/>
    <col min="4104" max="4104" width="7.25" style="1" customWidth="1"/>
    <col min="4105" max="4105" width="5.75" style="1" bestFit="1" customWidth="1"/>
    <col min="4106" max="4106" width="7.5" style="1" customWidth="1"/>
    <col min="4107" max="4107" width="5.75" style="1" bestFit="1" customWidth="1"/>
    <col min="4108" max="4108" width="8.5" style="1" customWidth="1"/>
    <col min="4109" max="4109" width="5.75" style="1" bestFit="1" customWidth="1"/>
    <col min="4110" max="4110" width="7.58203125" style="1" customWidth="1"/>
    <col min="4111" max="4111" width="5.75" style="1" bestFit="1" customWidth="1"/>
    <col min="4112" max="4112" width="6.58203125" style="1" customWidth="1"/>
    <col min="4113" max="4113" width="1.08203125" style="1" customWidth="1"/>
    <col min="4114" max="4114" width="8.83203125" style="1" bestFit="1" customWidth="1"/>
    <col min="4115" max="4340" width="8.75" style="1"/>
    <col min="4341" max="4341" width="22" style="1" customWidth="1"/>
    <col min="4342" max="4342" width="19.83203125" style="1" bestFit="1" customWidth="1"/>
    <col min="4343" max="4343" width="23.25" style="1" bestFit="1" customWidth="1"/>
    <col min="4344" max="4344" width="6.58203125" style="1" bestFit="1" customWidth="1"/>
    <col min="4345" max="4345" width="10.08203125" style="1" bestFit="1" customWidth="1"/>
    <col min="4346" max="4346" width="8.5" style="1" customWidth="1"/>
    <col min="4347" max="4347" width="7" style="1" bestFit="1" customWidth="1"/>
    <col min="4348" max="4348" width="5.83203125" style="1" bestFit="1" customWidth="1"/>
    <col min="4349" max="4349" width="6.25" style="1" bestFit="1" customWidth="1"/>
    <col min="4350" max="4350" width="7.25" style="1" bestFit="1" customWidth="1"/>
    <col min="4351" max="4351" width="5.83203125" style="1" bestFit="1" customWidth="1"/>
    <col min="4352" max="4352" width="8" style="1" bestFit="1" customWidth="1"/>
    <col min="4353" max="4353" width="7.75" style="1" bestFit="1" customWidth="1"/>
    <col min="4354" max="4354" width="5.83203125" style="1" bestFit="1" customWidth="1"/>
    <col min="4355" max="4355" width="8" style="1" customWidth="1"/>
    <col min="4356" max="4356" width="7.08203125" style="1" bestFit="1" customWidth="1"/>
    <col min="4357" max="4357" width="5.75" style="1" bestFit="1" customWidth="1"/>
    <col min="4358" max="4358" width="6.83203125" style="1" customWidth="1"/>
    <col min="4359" max="4359" width="5.75" style="1" bestFit="1" customWidth="1"/>
    <col min="4360" max="4360" width="7.25" style="1" customWidth="1"/>
    <col min="4361" max="4361" width="5.75" style="1" bestFit="1" customWidth="1"/>
    <col min="4362" max="4362" width="7.5" style="1" customWidth="1"/>
    <col min="4363" max="4363" width="5.75" style="1" bestFit="1" customWidth="1"/>
    <col min="4364" max="4364" width="8.5" style="1" customWidth="1"/>
    <col min="4365" max="4365" width="5.75" style="1" bestFit="1" customWidth="1"/>
    <col min="4366" max="4366" width="7.58203125" style="1" customWidth="1"/>
    <col min="4367" max="4367" width="5.75" style="1" bestFit="1" customWidth="1"/>
    <col min="4368" max="4368" width="6.58203125" style="1" customWidth="1"/>
    <col min="4369" max="4369" width="1.08203125" style="1" customWidth="1"/>
    <col min="4370" max="4370" width="8.83203125" style="1" bestFit="1" customWidth="1"/>
    <col min="4371" max="4596" width="8.75" style="1"/>
    <col min="4597" max="4597" width="22" style="1" customWidth="1"/>
    <col min="4598" max="4598" width="19.83203125" style="1" bestFit="1" customWidth="1"/>
    <col min="4599" max="4599" width="23.25" style="1" bestFit="1" customWidth="1"/>
    <col min="4600" max="4600" width="6.58203125" style="1" bestFit="1" customWidth="1"/>
    <col min="4601" max="4601" width="10.08203125" style="1" bestFit="1" customWidth="1"/>
    <col min="4602" max="4602" width="8.5" style="1" customWidth="1"/>
    <col min="4603" max="4603" width="7" style="1" bestFit="1" customWidth="1"/>
    <col min="4604" max="4604" width="5.83203125" style="1" bestFit="1" customWidth="1"/>
    <col min="4605" max="4605" width="6.25" style="1" bestFit="1" customWidth="1"/>
    <col min="4606" max="4606" width="7.25" style="1" bestFit="1" customWidth="1"/>
    <col min="4607" max="4607" width="5.83203125" style="1" bestFit="1" customWidth="1"/>
    <col min="4608" max="4608" width="8" style="1" bestFit="1" customWidth="1"/>
    <col min="4609" max="4609" width="7.75" style="1" bestFit="1" customWidth="1"/>
    <col min="4610" max="4610" width="5.83203125" style="1" bestFit="1" customWidth="1"/>
    <col min="4611" max="4611" width="8" style="1" customWidth="1"/>
    <col min="4612" max="4612" width="7.08203125" style="1" bestFit="1" customWidth="1"/>
    <col min="4613" max="4613" width="5.75" style="1" bestFit="1" customWidth="1"/>
    <col min="4614" max="4614" width="6.83203125" style="1" customWidth="1"/>
    <col min="4615" max="4615" width="5.75" style="1" bestFit="1" customWidth="1"/>
    <col min="4616" max="4616" width="7.25" style="1" customWidth="1"/>
    <col min="4617" max="4617" width="5.75" style="1" bestFit="1" customWidth="1"/>
    <col min="4618" max="4618" width="7.5" style="1" customWidth="1"/>
    <col min="4619" max="4619" width="5.75" style="1" bestFit="1" customWidth="1"/>
    <col min="4620" max="4620" width="8.5" style="1" customWidth="1"/>
    <col min="4621" max="4621" width="5.75" style="1" bestFit="1" customWidth="1"/>
    <col min="4622" max="4622" width="7.58203125" style="1" customWidth="1"/>
    <col min="4623" max="4623" width="5.75" style="1" bestFit="1" customWidth="1"/>
    <col min="4624" max="4624" width="6.58203125" style="1" customWidth="1"/>
    <col min="4625" max="4625" width="1.08203125" style="1" customWidth="1"/>
    <col min="4626" max="4626" width="8.83203125" style="1" bestFit="1" customWidth="1"/>
    <col min="4627" max="4852" width="8.75" style="1"/>
    <col min="4853" max="4853" width="22" style="1" customWidth="1"/>
    <col min="4854" max="4854" width="19.83203125" style="1" bestFit="1" customWidth="1"/>
    <col min="4855" max="4855" width="23.25" style="1" bestFit="1" customWidth="1"/>
    <col min="4856" max="4856" width="6.58203125" style="1" bestFit="1" customWidth="1"/>
    <col min="4857" max="4857" width="10.08203125" style="1" bestFit="1" customWidth="1"/>
    <col min="4858" max="4858" width="8.5" style="1" customWidth="1"/>
    <col min="4859" max="4859" width="7" style="1" bestFit="1" customWidth="1"/>
    <col min="4860" max="4860" width="5.83203125" style="1" bestFit="1" customWidth="1"/>
    <col min="4861" max="4861" width="6.25" style="1" bestFit="1" customWidth="1"/>
    <col min="4862" max="4862" width="7.25" style="1" bestFit="1" customWidth="1"/>
    <col min="4863" max="4863" width="5.83203125" style="1" bestFit="1" customWidth="1"/>
    <col min="4864" max="4864" width="8" style="1" bestFit="1" customWidth="1"/>
    <col min="4865" max="4865" width="7.75" style="1" bestFit="1" customWidth="1"/>
    <col min="4866" max="4866" width="5.83203125" style="1" bestFit="1" customWidth="1"/>
    <col min="4867" max="4867" width="8" style="1" customWidth="1"/>
    <col min="4868" max="4868" width="7.08203125" style="1" bestFit="1" customWidth="1"/>
    <col min="4869" max="4869" width="5.75" style="1" bestFit="1" customWidth="1"/>
    <col min="4870" max="4870" width="6.83203125" style="1" customWidth="1"/>
    <col min="4871" max="4871" width="5.75" style="1" bestFit="1" customWidth="1"/>
    <col min="4872" max="4872" width="7.25" style="1" customWidth="1"/>
    <col min="4873" max="4873" width="5.75" style="1" bestFit="1" customWidth="1"/>
    <col min="4874" max="4874" width="7.5" style="1" customWidth="1"/>
    <col min="4875" max="4875" width="5.75" style="1" bestFit="1" customWidth="1"/>
    <col min="4876" max="4876" width="8.5" style="1" customWidth="1"/>
    <col min="4877" max="4877" width="5.75" style="1" bestFit="1" customWidth="1"/>
    <col min="4878" max="4878" width="7.58203125" style="1" customWidth="1"/>
    <col min="4879" max="4879" width="5.75" style="1" bestFit="1" customWidth="1"/>
    <col min="4880" max="4880" width="6.58203125" style="1" customWidth="1"/>
    <col min="4881" max="4881" width="1.08203125" style="1" customWidth="1"/>
    <col min="4882" max="4882" width="8.83203125" style="1" bestFit="1" customWidth="1"/>
    <col min="4883" max="5108" width="8.75" style="1"/>
    <col min="5109" max="5109" width="22" style="1" customWidth="1"/>
    <col min="5110" max="5110" width="19.83203125" style="1" bestFit="1" customWidth="1"/>
    <col min="5111" max="5111" width="23.25" style="1" bestFit="1" customWidth="1"/>
    <col min="5112" max="5112" width="6.58203125" style="1" bestFit="1" customWidth="1"/>
    <col min="5113" max="5113" width="10.08203125" style="1" bestFit="1" customWidth="1"/>
    <col min="5114" max="5114" width="8.5" style="1" customWidth="1"/>
    <col min="5115" max="5115" width="7" style="1" bestFit="1" customWidth="1"/>
    <col min="5116" max="5116" width="5.83203125" style="1" bestFit="1" customWidth="1"/>
    <col min="5117" max="5117" width="6.25" style="1" bestFit="1" customWidth="1"/>
    <col min="5118" max="5118" width="7.25" style="1" bestFit="1" customWidth="1"/>
    <col min="5119" max="5119" width="5.83203125" style="1" bestFit="1" customWidth="1"/>
    <col min="5120" max="5120" width="8" style="1" bestFit="1" customWidth="1"/>
    <col min="5121" max="5121" width="7.75" style="1" bestFit="1" customWidth="1"/>
    <col min="5122" max="5122" width="5.83203125" style="1" bestFit="1" customWidth="1"/>
    <col min="5123" max="5123" width="8" style="1" customWidth="1"/>
    <col min="5124" max="5124" width="7.08203125" style="1" bestFit="1" customWidth="1"/>
    <col min="5125" max="5125" width="5.75" style="1" bestFit="1" customWidth="1"/>
    <col min="5126" max="5126" width="6.83203125" style="1" customWidth="1"/>
    <col min="5127" max="5127" width="5.75" style="1" bestFit="1" customWidth="1"/>
    <col min="5128" max="5128" width="7.25" style="1" customWidth="1"/>
    <col min="5129" max="5129" width="5.75" style="1" bestFit="1" customWidth="1"/>
    <col min="5130" max="5130" width="7.5" style="1" customWidth="1"/>
    <col min="5131" max="5131" width="5.75" style="1" bestFit="1" customWidth="1"/>
    <col min="5132" max="5132" width="8.5" style="1" customWidth="1"/>
    <col min="5133" max="5133" width="5.75" style="1" bestFit="1" customWidth="1"/>
    <col min="5134" max="5134" width="7.58203125" style="1" customWidth="1"/>
    <col min="5135" max="5135" width="5.75" style="1" bestFit="1" customWidth="1"/>
    <col min="5136" max="5136" width="6.58203125" style="1" customWidth="1"/>
    <col min="5137" max="5137" width="1.08203125" style="1" customWidth="1"/>
    <col min="5138" max="5138" width="8.83203125" style="1" bestFit="1" customWidth="1"/>
    <col min="5139" max="5364" width="8.75" style="1"/>
    <col min="5365" max="5365" width="22" style="1" customWidth="1"/>
    <col min="5366" max="5366" width="19.83203125" style="1" bestFit="1" customWidth="1"/>
    <col min="5367" max="5367" width="23.25" style="1" bestFit="1" customWidth="1"/>
    <col min="5368" max="5368" width="6.58203125" style="1" bestFit="1" customWidth="1"/>
    <col min="5369" max="5369" width="10.08203125" style="1" bestFit="1" customWidth="1"/>
    <col min="5370" max="5370" width="8.5" style="1" customWidth="1"/>
    <col min="5371" max="5371" width="7" style="1" bestFit="1" customWidth="1"/>
    <col min="5372" max="5372" width="5.83203125" style="1" bestFit="1" customWidth="1"/>
    <col min="5373" max="5373" width="6.25" style="1" bestFit="1" customWidth="1"/>
    <col min="5374" max="5374" width="7.25" style="1" bestFit="1" customWidth="1"/>
    <col min="5375" max="5375" width="5.83203125" style="1" bestFit="1" customWidth="1"/>
    <col min="5376" max="5376" width="8" style="1" bestFit="1" customWidth="1"/>
    <col min="5377" max="5377" width="7.75" style="1" bestFit="1" customWidth="1"/>
    <col min="5378" max="5378" width="5.83203125" style="1" bestFit="1" customWidth="1"/>
    <col min="5379" max="5379" width="8" style="1" customWidth="1"/>
    <col min="5380" max="5380" width="7.08203125" style="1" bestFit="1" customWidth="1"/>
    <col min="5381" max="5381" width="5.75" style="1" bestFit="1" customWidth="1"/>
    <col min="5382" max="5382" width="6.83203125" style="1" customWidth="1"/>
    <col min="5383" max="5383" width="5.75" style="1" bestFit="1" customWidth="1"/>
    <col min="5384" max="5384" width="7.25" style="1" customWidth="1"/>
    <col min="5385" max="5385" width="5.75" style="1" bestFit="1" customWidth="1"/>
    <col min="5386" max="5386" width="7.5" style="1" customWidth="1"/>
    <col min="5387" max="5387" width="5.75" style="1" bestFit="1" customWidth="1"/>
    <col min="5388" max="5388" width="8.5" style="1" customWidth="1"/>
    <col min="5389" max="5389" width="5.75" style="1" bestFit="1" customWidth="1"/>
    <col min="5390" max="5390" width="7.58203125" style="1" customWidth="1"/>
    <col min="5391" max="5391" width="5.75" style="1" bestFit="1" customWidth="1"/>
    <col min="5392" max="5392" width="6.58203125" style="1" customWidth="1"/>
    <col min="5393" max="5393" width="1.08203125" style="1" customWidth="1"/>
    <col min="5394" max="5394" width="8.83203125" style="1" bestFit="1" customWidth="1"/>
    <col min="5395" max="5620" width="8.75" style="1"/>
    <col min="5621" max="5621" width="22" style="1" customWidth="1"/>
    <col min="5622" max="5622" width="19.83203125" style="1" bestFit="1" customWidth="1"/>
    <col min="5623" max="5623" width="23.25" style="1" bestFit="1" customWidth="1"/>
    <col min="5624" max="5624" width="6.58203125" style="1" bestFit="1" customWidth="1"/>
    <col min="5625" max="5625" width="10.08203125" style="1" bestFit="1" customWidth="1"/>
    <col min="5626" max="5626" width="8.5" style="1" customWidth="1"/>
    <col min="5627" max="5627" width="7" style="1" bestFit="1" customWidth="1"/>
    <col min="5628" max="5628" width="5.83203125" style="1" bestFit="1" customWidth="1"/>
    <col min="5629" max="5629" width="6.25" style="1" bestFit="1" customWidth="1"/>
    <col min="5630" max="5630" width="7.25" style="1" bestFit="1" customWidth="1"/>
    <col min="5631" max="5631" width="5.83203125" style="1" bestFit="1" customWidth="1"/>
    <col min="5632" max="5632" width="8" style="1" bestFit="1" customWidth="1"/>
    <col min="5633" max="5633" width="7.75" style="1" bestFit="1" customWidth="1"/>
    <col min="5634" max="5634" width="5.83203125" style="1" bestFit="1" customWidth="1"/>
    <col min="5635" max="5635" width="8" style="1" customWidth="1"/>
    <col min="5636" max="5636" width="7.08203125" style="1" bestFit="1" customWidth="1"/>
    <col min="5637" max="5637" width="5.75" style="1" bestFit="1" customWidth="1"/>
    <col min="5638" max="5638" width="6.83203125" style="1" customWidth="1"/>
    <col min="5639" max="5639" width="5.75" style="1" bestFit="1" customWidth="1"/>
    <col min="5640" max="5640" width="7.25" style="1" customWidth="1"/>
    <col min="5641" max="5641" width="5.75" style="1" bestFit="1" customWidth="1"/>
    <col min="5642" max="5642" width="7.5" style="1" customWidth="1"/>
    <col min="5643" max="5643" width="5.75" style="1" bestFit="1" customWidth="1"/>
    <col min="5644" max="5644" width="8.5" style="1" customWidth="1"/>
    <col min="5645" max="5645" width="5.75" style="1" bestFit="1" customWidth="1"/>
    <col min="5646" max="5646" width="7.58203125" style="1" customWidth="1"/>
    <col min="5647" max="5647" width="5.75" style="1" bestFit="1" customWidth="1"/>
    <col min="5648" max="5648" width="6.58203125" style="1" customWidth="1"/>
    <col min="5649" max="5649" width="1.08203125" style="1" customWidth="1"/>
    <col min="5650" max="5650" width="8.83203125" style="1" bestFit="1" customWidth="1"/>
    <col min="5651" max="5876" width="8.75" style="1"/>
    <col min="5877" max="5877" width="22" style="1" customWidth="1"/>
    <col min="5878" max="5878" width="19.83203125" style="1" bestFit="1" customWidth="1"/>
    <col min="5879" max="5879" width="23.25" style="1" bestFit="1" customWidth="1"/>
    <col min="5880" max="5880" width="6.58203125" style="1" bestFit="1" customWidth="1"/>
    <col min="5881" max="5881" width="10.08203125" style="1" bestFit="1" customWidth="1"/>
    <col min="5882" max="5882" width="8.5" style="1" customWidth="1"/>
    <col min="5883" max="5883" width="7" style="1" bestFit="1" customWidth="1"/>
    <col min="5884" max="5884" width="5.83203125" style="1" bestFit="1" customWidth="1"/>
    <col min="5885" max="5885" width="6.25" style="1" bestFit="1" customWidth="1"/>
    <col min="5886" max="5886" width="7.25" style="1" bestFit="1" customWidth="1"/>
    <col min="5887" max="5887" width="5.83203125" style="1" bestFit="1" customWidth="1"/>
    <col min="5888" max="5888" width="8" style="1" bestFit="1" customWidth="1"/>
    <col min="5889" max="5889" width="7.75" style="1" bestFit="1" customWidth="1"/>
    <col min="5890" max="5890" width="5.83203125" style="1" bestFit="1" customWidth="1"/>
    <col min="5891" max="5891" width="8" style="1" customWidth="1"/>
    <col min="5892" max="5892" width="7.08203125" style="1" bestFit="1" customWidth="1"/>
    <col min="5893" max="5893" width="5.75" style="1" bestFit="1" customWidth="1"/>
    <col min="5894" max="5894" width="6.83203125" style="1" customWidth="1"/>
    <col min="5895" max="5895" width="5.75" style="1" bestFit="1" customWidth="1"/>
    <col min="5896" max="5896" width="7.25" style="1" customWidth="1"/>
    <col min="5897" max="5897" width="5.75" style="1" bestFit="1" customWidth="1"/>
    <col min="5898" max="5898" width="7.5" style="1" customWidth="1"/>
    <col min="5899" max="5899" width="5.75" style="1" bestFit="1" customWidth="1"/>
    <col min="5900" max="5900" width="8.5" style="1" customWidth="1"/>
    <col min="5901" max="5901" width="5.75" style="1" bestFit="1" customWidth="1"/>
    <col min="5902" max="5902" width="7.58203125" style="1" customWidth="1"/>
    <col min="5903" max="5903" width="5.75" style="1" bestFit="1" customWidth="1"/>
    <col min="5904" max="5904" width="6.58203125" style="1" customWidth="1"/>
    <col min="5905" max="5905" width="1.08203125" style="1" customWidth="1"/>
    <col min="5906" max="5906" width="8.83203125" style="1" bestFit="1" customWidth="1"/>
    <col min="5907" max="6132" width="8.75" style="1"/>
    <col min="6133" max="6133" width="22" style="1" customWidth="1"/>
    <col min="6134" max="6134" width="19.83203125" style="1" bestFit="1" customWidth="1"/>
    <col min="6135" max="6135" width="23.25" style="1" bestFit="1" customWidth="1"/>
    <col min="6136" max="6136" width="6.58203125" style="1" bestFit="1" customWidth="1"/>
    <col min="6137" max="6137" width="10.08203125" style="1" bestFit="1" customWidth="1"/>
    <col min="6138" max="6138" width="8.5" style="1" customWidth="1"/>
    <col min="6139" max="6139" width="7" style="1" bestFit="1" customWidth="1"/>
    <col min="6140" max="6140" width="5.83203125" style="1" bestFit="1" customWidth="1"/>
    <col min="6141" max="6141" width="6.25" style="1" bestFit="1" customWidth="1"/>
    <col min="6142" max="6142" width="7.25" style="1" bestFit="1" customWidth="1"/>
    <col min="6143" max="6143" width="5.83203125" style="1" bestFit="1" customWidth="1"/>
    <col min="6144" max="6144" width="8" style="1" bestFit="1" customWidth="1"/>
    <col min="6145" max="6145" width="7.75" style="1" bestFit="1" customWidth="1"/>
    <col min="6146" max="6146" width="5.83203125" style="1" bestFit="1" customWidth="1"/>
    <col min="6147" max="6147" width="8" style="1" customWidth="1"/>
    <col min="6148" max="6148" width="7.08203125" style="1" bestFit="1" customWidth="1"/>
    <col min="6149" max="6149" width="5.75" style="1" bestFit="1" customWidth="1"/>
    <col min="6150" max="6150" width="6.83203125" style="1" customWidth="1"/>
    <col min="6151" max="6151" width="5.75" style="1" bestFit="1" customWidth="1"/>
    <col min="6152" max="6152" width="7.25" style="1" customWidth="1"/>
    <col min="6153" max="6153" width="5.75" style="1" bestFit="1" customWidth="1"/>
    <col min="6154" max="6154" width="7.5" style="1" customWidth="1"/>
    <col min="6155" max="6155" width="5.75" style="1" bestFit="1" customWidth="1"/>
    <col min="6156" max="6156" width="8.5" style="1" customWidth="1"/>
    <col min="6157" max="6157" width="5.75" style="1" bestFit="1" customWidth="1"/>
    <col min="6158" max="6158" width="7.58203125" style="1" customWidth="1"/>
    <col min="6159" max="6159" width="5.75" style="1" bestFit="1" customWidth="1"/>
    <col min="6160" max="6160" width="6.58203125" style="1" customWidth="1"/>
    <col min="6161" max="6161" width="1.08203125" style="1" customWidth="1"/>
    <col min="6162" max="6162" width="8.83203125" style="1" bestFit="1" customWidth="1"/>
    <col min="6163" max="6388" width="8.75" style="1"/>
    <col min="6389" max="6389" width="22" style="1" customWidth="1"/>
    <col min="6390" max="6390" width="19.83203125" style="1" bestFit="1" customWidth="1"/>
    <col min="6391" max="6391" width="23.25" style="1" bestFit="1" customWidth="1"/>
    <col min="6392" max="6392" width="6.58203125" style="1" bestFit="1" customWidth="1"/>
    <col min="6393" max="6393" width="10.08203125" style="1" bestFit="1" customWidth="1"/>
    <col min="6394" max="6394" width="8.5" style="1" customWidth="1"/>
    <col min="6395" max="6395" width="7" style="1" bestFit="1" customWidth="1"/>
    <col min="6396" max="6396" width="5.83203125" style="1" bestFit="1" customWidth="1"/>
    <col min="6397" max="6397" width="6.25" style="1" bestFit="1" customWidth="1"/>
    <col min="6398" max="6398" width="7.25" style="1" bestFit="1" customWidth="1"/>
    <col min="6399" max="6399" width="5.83203125" style="1" bestFit="1" customWidth="1"/>
    <col min="6400" max="6400" width="8" style="1" bestFit="1" customWidth="1"/>
    <col min="6401" max="6401" width="7.75" style="1" bestFit="1" customWidth="1"/>
    <col min="6402" max="6402" width="5.83203125" style="1" bestFit="1" customWidth="1"/>
    <col min="6403" max="6403" width="8" style="1" customWidth="1"/>
    <col min="6404" max="6404" width="7.08203125" style="1" bestFit="1" customWidth="1"/>
    <col min="6405" max="6405" width="5.75" style="1" bestFit="1" customWidth="1"/>
    <col min="6406" max="6406" width="6.83203125" style="1" customWidth="1"/>
    <col min="6407" max="6407" width="5.75" style="1" bestFit="1" customWidth="1"/>
    <col min="6408" max="6408" width="7.25" style="1" customWidth="1"/>
    <col min="6409" max="6409" width="5.75" style="1" bestFit="1" customWidth="1"/>
    <col min="6410" max="6410" width="7.5" style="1" customWidth="1"/>
    <col min="6411" max="6411" width="5.75" style="1" bestFit="1" customWidth="1"/>
    <col min="6412" max="6412" width="8.5" style="1" customWidth="1"/>
    <col min="6413" max="6413" width="5.75" style="1" bestFit="1" customWidth="1"/>
    <col min="6414" max="6414" width="7.58203125" style="1" customWidth="1"/>
    <col min="6415" max="6415" width="5.75" style="1" bestFit="1" customWidth="1"/>
    <col min="6416" max="6416" width="6.58203125" style="1" customWidth="1"/>
    <col min="6417" max="6417" width="1.08203125" style="1" customWidth="1"/>
    <col min="6418" max="6418" width="8.83203125" style="1" bestFit="1" customWidth="1"/>
    <col min="6419" max="6644" width="8.75" style="1"/>
    <col min="6645" max="6645" width="22" style="1" customWidth="1"/>
    <col min="6646" max="6646" width="19.83203125" style="1" bestFit="1" customWidth="1"/>
    <col min="6647" max="6647" width="23.25" style="1" bestFit="1" customWidth="1"/>
    <col min="6648" max="6648" width="6.58203125" style="1" bestFit="1" customWidth="1"/>
    <col min="6649" max="6649" width="10.08203125" style="1" bestFit="1" customWidth="1"/>
    <col min="6650" max="6650" width="8.5" style="1" customWidth="1"/>
    <col min="6651" max="6651" width="7" style="1" bestFit="1" customWidth="1"/>
    <col min="6652" max="6652" width="5.83203125" style="1" bestFit="1" customWidth="1"/>
    <col min="6653" max="6653" width="6.25" style="1" bestFit="1" customWidth="1"/>
    <col min="6654" max="6654" width="7.25" style="1" bestFit="1" customWidth="1"/>
    <col min="6655" max="6655" width="5.83203125" style="1" bestFit="1" customWidth="1"/>
    <col min="6656" max="6656" width="8" style="1" bestFit="1" customWidth="1"/>
    <col min="6657" max="6657" width="7.75" style="1" bestFit="1" customWidth="1"/>
    <col min="6658" max="6658" width="5.83203125" style="1" bestFit="1" customWidth="1"/>
    <col min="6659" max="6659" width="8" style="1" customWidth="1"/>
    <col min="6660" max="6660" width="7.08203125" style="1" bestFit="1" customWidth="1"/>
    <col min="6661" max="6661" width="5.75" style="1" bestFit="1" customWidth="1"/>
    <col min="6662" max="6662" width="6.83203125" style="1" customWidth="1"/>
    <col min="6663" max="6663" width="5.75" style="1" bestFit="1" customWidth="1"/>
    <col min="6664" max="6664" width="7.25" style="1" customWidth="1"/>
    <col min="6665" max="6665" width="5.75" style="1" bestFit="1" customWidth="1"/>
    <col min="6666" max="6666" width="7.5" style="1" customWidth="1"/>
    <col min="6667" max="6667" width="5.75" style="1" bestFit="1" customWidth="1"/>
    <col min="6668" max="6668" width="8.5" style="1" customWidth="1"/>
    <col min="6669" max="6669" width="5.75" style="1" bestFit="1" customWidth="1"/>
    <col min="6670" max="6670" width="7.58203125" style="1" customWidth="1"/>
    <col min="6671" max="6671" width="5.75" style="1" bestFit="1" customWidth="1"/>
    <col min="6672" max="6672" width="6.58203125" style="1" customWidth="1"/>
    <col min="6673" max="6673" width="1.08203125" style="1" customWidth="1"/>
    <col min="6674" max="6674" width="8.83203125" style="1" bestFit="1" customWidth="1"/>
    <col min="6675" max="6900" width="8.75" style="1"/>
    <col min="6901" max="6901" width="22" style="1" customWidth="1"/>
    <col min="6902" max="6902" width="19.83203125" style="1" bestFit="1" customWidth="1"/>
    <col min="6903" max="6903" width="23.25" style="1" bestFit="1" customWidth="1"/>
    <col min="6904" max="6904" width="6.58203125" style="1" bestFit="1" customWidth="1"/>
    <col min="6905" max="6905" width="10.08203125" style="1" bestFit="1" customWidth="1"/>
    <col min="6906" max="6906" width="8.5" style="1" customWidth="1"/>
    <col min="6907" max="6907" width="7" style="1" bestFit="1" customWidth="1"/>
    <col min="6908" max="6908" width="5.83203125" style="1" bestFit="1" customWidth="1"/>
    <col min="6909" max="6909" width="6.25" style="1" bestFit="1" customWidth="1"/>
    <col min="6910" max="6910" width="7.25" style="1" bestFit="1" customWidth="1"/>
    <col min="6911" max="6911" width="5.83203125" style="1" bestFit="1" customWidth="1"/>
    <col min="6912" max="6912" width="8" style="1" bestFit="1" customWidth="1"/>
    <col min="6913" max="6913" width="7.75" style="1" bestFit="1" customWidth="1"/>
    <col min="6914" max="6914" width="5.83203125" style="1" bestFit="1" customWidth="1"/>
    <col min="6915" max="6915" width="8" style="1" customWidth="1"/>
    <col min="6916" max="6916" width="7.08203125" style="1" bestFit="1" customWidth="1"/>
    <col min="6917" max="6917" width="5.75" style="1" bestFit="1" customWidth="1"/>
    <col min="6918" max="6918" width="6.83203125" style="1" customWidth="1"/>
    <col min="6919" max="6919" width="5.75" style="1" bestFit="1" customWidth="1"/>
    <col min="6920" max="6920" width="7.25" style="1" customWidth="1"/>
    <col min="6921" max="6921" width="5.75" style="1" bestFit="1" customWidth="1"/>
    <col min="6922" max="6922" width="7.5" style="1" customWidth="1"/>
    <col min="6923" max="6923" width="5.75" style="1" bestFit="1" customWidth="1"/>
    <col min="6924" max="6924" width="8.5" style="1" customWidth="1"/>
    <col min="6925" max="6925" width="5.75" style="1" bestFit="1" customWidth="1"/>
    <col min="6926" max="6926" width="7.58203125" style="1" customWidth="1"/>
    <col min="6927" max="6927" width="5.75" style="1" bestFit="1" customWidth="1"/>
    <col min="6928" max="6928" width="6.58203125" style="1" customWidth="1"/>
    <col min="6929" max="6929" width="1.08203125" style="1" customWidth="1"/>
    <col min="6930" max="6930" width="8.83203125" style="1" bestFit="1" customWidth="1"/>
    <col min="6931" max="7156" width="8.75" style="1"/>
    <col min="7157" max="7157" width="22" style="1" customWidth="1"/>
    <col min="7158" max="7158" width="19.83203125" style="1" bestFit="1" customWidth="1"/>
    <col min="7159" max="7159" width="23.25" style="1" bestFit="1" customWidth="1"/>
    <col min="7160" max="7160" width="6.58203125" style="1" bestFit="1" customWidth="1"/>
    <col min="7161" max="7161" width="10.08203125" style="1" bestFit="1" customWidth="1"/>
    <col min="7162" max="7162" width="8.5" style="1" customWidth="1"/>
    <col min="7163" max="7163" width="7" style="1" bestFit="1" customWidth="1"/>
    <col min="7164" max="7164" width="5.83203125" style="1" bestFit="1" customWidth="1"/>
    <col min="7165" max="7165" width="6.25" style="1" bestFit="1" customWidth="1"/>
    <col min="7166" max="7166" width="7.25" style="1" bestFit="1" customWidth="1"/>
    <col min="7167" max="7167" width="5.83203125" style="1" bestFit="1" customWidth="1"/>
    <col min="7168" max="7168" width="8" style="1" bestFit="1" customWidth="1"/>
    <col min="7169" max="7169" width="7.75" style="1" bestFit="1" customWidth="1"/>
    <col min="7170" max="7170" width="5.83203125" style="1" bestFit="1" customWidth="1"/>
    <col min="7171" max="7171" width="8" style="1" customWidth="1"/>
    <col min="7172" max="7172" width="7.08203125" style="1" bestFit="1" customWidth="1"/>
    <col min="7173" max="7173" width="5.75" style="1" bestFit="1" customWidth="1"/>
    <col min="7174" max="7174" width="6.83203125" style="1" customWidth="1"/>
    <col min="7175" max="7175" width="5.75" style="1" bestFit="1" customWidth="1"/>
    <col min="7176" max="7176" width="7.25" style="1" customWidth="1"/>
    <col min="7177" max="7177" width="5.75" style="1" bestFit="1" customWidth="1"/>
    <col min="7178" max="7178" width="7.5" style="1" customWidth="1"/>
    <col min="7179" max="7179" width="5.75" style="1" bestFit="1" customWidth="1"/>
    <col min="7180" max="7180" width="8.5" style="1" customWidth="1"/>
    <col min="7181" max="7181" width="5.75" style="1" bestFit="1" customWidth="1"/>
    <col min="7182" max="7182" width="7.58203125" style="1" customWidth="1"/>
    <col min="7183" max="7183" width="5.75" style="1" bestFit="1" customWidth="1"/>
    <col min="7184" max="7184" width="6.58203125" style="1" customWidth="1"/>
    <col min="7185" max="7185" width="1.08203125" style="1" customWidth="1"/>
    <col min="7186" max="7186" width="8.83203125" style="1" bestFit="1" customWidth="1"/>
    <col min="7187" max="7412" width="8.75" style="1"/>
    <col min="7413" max="7413" width="22" style="1" customWidth="1"/>
    <col min="7414" max="7414" width="19.83203125" style="1" bestFit="1" customWidth="1"/>
    <col min="7415" max="7415" width="23.25" style="1" bestFit="1" customWidth="1"/>
    <col min="7416" max="7416" width="6.58203125" style="1" bestFit="1" customWidth="1"/>
    <col min="7417" max="7417" width="10.08203125" style="1" bestFit="1" customWidth="1"/>
    <col min="7418" max="7418" width="8.5" style="1" customWidth="1"/>
    <col min="7419" max="7419" width="7" style="1" bestFit="1" customWidth="1"/>
    <col min="7420" max="7420" width="5.83203125" style="1" bestFit="1" customWidth="1"/>
    <col min="7421" max="7421" width="6.25" style="1" bestFit="1" customWidth="1"/>
    <col min="7422" max="7422" width="7.25" style="1" bestFit="1" customWidth="1"/>
    <col min="7423" max="7423" width="5.83203125" style="1" bestFit="1" customWidth="1"/>
    <col min="7424" max="7424" width="8" style="1" bestFit="1" customWidth="1"/>
    <col min="7425" max="7425" width="7.75" style="1" bestFit="1" customWidth="1"/>
    <col min="7426" max="7426" width="5.83203125" style="1" bestFit="1" customWidth="1"/>
    <col min="7427" max="7427" width="8" style="1" customWidth="1"/>
    <col min="7428" max="7428" width="7.08203125" style="1" bestFit="1" customWidth="1"/>
    <col min="7429" max="7429" width="5.75" style="1" bestFit="1" customWidth="1"/>
    <col min="7430" max="7430" width="6.83203125" style="1" customWidth="1"/>
    <col min="7431" max="7431" width="5.75" style="1" bestFit="1" customWidth="1"/>
    <col min="7432" max="7432" width="7.25" style="1" customWidth="1"/>
    <col min="7433" max="7433" width="5.75" style="1" bestFit="1" customWidth="1"/>
    <col min="7434" max="7434" width="7.5" style="1" customWidth="1"/>
    <col min="7435" max="7435" width="5.75" style="1" bestFit="1" customWidth="1"/>
    <col min="7436" max="7436" width="8.5" style="1" customWidth="1"/>
    <col min="7437" max="7437" width="5.75" style="1" bestFit="1" customWidth="1"/>
    <col min="7438" max="7438" width="7.58203125" style="1" customWidth="1"/>
    <col min="7439" max="7439" width="5.75" style="1" bestFit="1" customWidth="1"/>
    <col min="7440" max="7440" width="6.58203125" style="1" customWidth="1"/>
    <col min="7441" max="7441" width="1.08203125" style="1" customWidth="1"/>
    <col min="7442" max="7442" width="8.83203125" style="1" bestFit="1" customWidth="1"/>
    <col min="7443" max="7668" width="8.75" style="1"/>
    <col min="7669" max="7669" width="22" style="1" customWidth="1"/>
    <col min="7670" max="7670" width="19.83203125" style="1" bestFit="1" customWidth="1"/>
    <col min="7671" max="7671" width="23.25" style="1" bestFit="1" customWidth="1"/>
    <col min="7672" max="7672" width="6.58203125" style="1" bestFit="1" customWidth="1"/>
    <col min="7673" max="7673" width="10.08203125" style="1" bestFit="1" customWidth="1"/>
    <col min="7674" max="7674" width="8.5" style="1" customWidth="1"/>
    <col min="7675" max="7675" width="7" style="1" bestFit="1" customWidth="1"/>
    <col min="7676" max="7676" width="5.83203125" style="1" bestFit="1" customWidth="1"/>
    <col min="7677" max="7677" width="6.25" style="1" bestFit="1" customWidth="1"/>
    <col min="7678" max="7678" width="7.25" style="1" bestFit="1" customWidth="1"/>
    <col min="7679" max="7679" width="5.83203125" style="1" bestFit="1" customWidth="1"/>
    <col min="7680" max="7680" width="8" style="1" bestFit="1" customWidth="1"/>
    <col min="7681" max="7681" width="7.75" style="1" bestFit="1" customWidth="1"/>
    <col min="7682" max="7682" width="5.83203125" style="1" bestFit="1" customWidth="1"/>
    <col min="7683" max="7683" width="8" style="1" customWidth="1"/>
    <col min="7684" max="7684" width="7.08203125" style="1" bestFit="1" customWidth="1"/>
    <col min="7685" max="7685" width="5.75" style="1" bestFit="1" customWidth="1"/>
    <col min="7686" max="7686" width="6.83203125" style="1" customWidth="1"/>
    <col min="7687" max="7687" width="5.75" style="1" bestFit="1" customWidth="1"/>
    <col min="7688" max="7688" width="7.25" style="1" customWidth="1"/>
    <col min="7689" max="7689" width="5.75" style="1" bestFit="1" customWidth="1"/>
    <col min="7690" max="7690" width="7.5" style="1" customWidth="1"/>
    <col min="7691" max="7691" width="5.75" style="1" bestFit="1" customWidth="1"/>
    <col min="7692" max="7692" width="8.5" style="1" customWidth="1"/>
    <col min="7693" max="7693" width="5.75" style="1" bestFit="1" customWidth="1"/>
    <col min="7694" max="7694" width="7.58203125" style="1" customWidth="1"/>
    <col min="7695" max="7695" width="5.75" style="1" bestFit="1" customWidth="1"/>
    <col min="7696" max="7696" width="6.58203125" style="1" customWidth="1"/>
    <col min="7697" max="7697" width="1.08203125" style="1" customWidth="1"/>
    <col min="7698" max="7698" width="8.83203125" style="1" bestFit="1" customWidth="1"/>
    <col min="7699" max="7924" width="8.75" style="1"/>
    <col min="7925" max="7925" width="22" style="1" customWidth="1"/>
    <col min="7926" max="7926" width="19.83203125" style="1" bestFit="1" customWidth="1"/>
    <col min="7927" max="7927" width="23.25" style="1" bestFit="1" customWidth="1"/>
    <col min="7928" max="7928" width="6.58203125" style="1" bestFit="1" customWidth="1"/>
    <col min="7929" max="7929" width="10.08203125" style="1" bestFit="1" customWidth="1"/>
    <col min="7930" max="7930" width="8.5" style="1" customWidth="1"/>
    <col min="7931" max="7931" width="7" style="1" bestFit="1" customWidth="1"/>
    <col min="7932" max="7932" width="5.83203125" style="1" bestFit="1" customWidth="1"/>
    <col min="7933" max="7933" width="6.25" style="1" bestFit="1" customWidth="1"/>
    <col min="7934" max="7934" width="7.25" style="1" bestFit="1" customWidth="1"/>
    <col min="7935" max="7935" width="5.83203125" style="1" bestFit="1" customWidth="1"/>
    <col min="7936" max="7936" width="8" style="1" bestFit="1" customWidth="1"/>
    <col min="7937" max="7937" width="7.75" style="1" bestFit="1" customWidth="1"/>
    <col min="7938" max="7938" width="5.83203125" style="1" bestFit="1" customWidth="1"/>
    <col min="7939" max="7939" width="8" style="1" customWidth="1"/>
    <col min="7940" max="7940" width="7.08203125" style="1" bestFit="1" customWidth="1"/>
    <col min="7941" max="7941" width="5.75" style="1" bestFit="1" customWidth="1"/>
    <col min="7942" max="7942" width="6.83203125" style="1" customWidth="1"/>
    <col min="7943" max="7943" width="5.75" style="1" bestFit="1" customWidth="1"/>
    <col min="7944" max="7944" width="7.25" style="1" customWidth="1"/>
    <col min="7945" max="7945" width="5.75" style="1" bestFit="1" customWidth="1"/>
    <col min="7946" max="7946" width="7.5" style="1" customWidth="1"/>
    <col min="7947" max="7947" width="5.75" style="1" bestFit="1" customWidth="1"/>
    <col min="7948" max="7948" width="8.5" style="1" customWidth="1"/>
    <col min="7949" max="7949" width="5.75" style="1" bestFit="1" customWidth="1"/>
    <col min="7950" max="7950" width="7.58203125" style="1" customWidth="1"/>
    <col min="7951" max="7951" width="5.75" style="1" bestFit="1" customWidth="1"/>
    <col min="7952" max="7952" width="6.58203125" style="1" customWidth="1"/>
    <col min="7953" max="7953" width="1.08203125" style="1" customWidth="1"/>
    <col min="7954" max="7954" width="8.83203125" style="1" bestFit="1" customWidth="1"/>
    <col min="7955" max="8180" width="8.75" style="1"/>
    <col min="8181" max="8181" width="22" style="1" customWidth="1"/>
    <col min="8182" max="8182" width="19.83203125" style="1" bestFit="1" customWidth="1"/>
    <col min="8183" max="8183" width="23.25" style="1" bestFit="1" customWidth="1"/>
    <col min="8184" max="8184" width="6.58203125" style="1" bestFit="1" customWidth="1"/>
    <col min="8185" max="8185" width="10.08203125" style="1" bestFit="1" customWidth="1"/>
    <col min="8186" max="8186" width="8.5" style="1" customWidth="1"/>
    <col min="8187" max="8187" width="7" style="1" bestFit="1" customWidth="1"/>
    <col min="8188" max="8188" width="5.83203125" style="1" bestFit="1" customWidth="1"/>
    <col min="8189" max="8189" width="6.25" style="1" bestFit="1" customWidth="1"/>
    <col min="8190" max="8190" width="7.25" style="1" bestFit="1" customWidth="1"/>
    <col min="8191" max="8191" width="5.83203125" style="1" bestFit="1" customWidth="1"/>
    <col min="8192" max="8192" width="8" style="1" bestFit="1" customWidth="1"/>
    <col min="8193" max="8193" width="7.75" style="1" bestFit="1" customWidth="1"/>
    <col min="8194" max="8194" width="5.83203125" style="1" bestFit="1" customWidth="1"/>
    <col min="8195" max="8195" width="8" style="1" customWidth="1"/>
    <col min="8196" max="8196" width="7.08203125" style="1" bestFit="1" customWidth="1"/>
    <col min="8197" max="8197" width="5.75" style="1" bestFit="1" customWidth="1"/>
    <col min="8198" max="8198" width="6.83203125" style="1" customWidth="1"/>
    <col min="8199" max="8199" width="5.75" style="1" bestFit="1" customWidth="1"/>
    <col min="8200" max="8200" width="7.25" style="1" customWidth="1"/>
    <col min="8201" max="8201" width="5.75" style="1" bestFit="1" customWidth="1"/>
    <col min="8202" max="8202" width="7.5" style="1" customWidth="1"/>
    <col min="8203" max="8203" width="5.75" style="1" bestFit="1" customWidth="1"/>
    <col min="8204" max="8204" width="8.5" style="1" customWidth="1"/>
    <col min="8205" max="8205" width="5.75" style="1" bestFit="1" customWidth="1"/>
    <col min="8206" max="8206" width="7.58203125" style="1" customWidth="1"/>
    <col min="8207" max="8207" width="5.75" style="1" bestFit="1" customWidth="1"/>
    <col min="8208" max="8208" width="6.58203125" style="1" customWidth="1"/>
    <col min="8209" max="8209" width="1.08203125" style="1" customWidth="1"/>
    <col min="8210" max="8210" width="8.83203125" style="1" bestFit="1" customWidth="1"/>
    <col min="8211" max="8436" width="8.75" style="1"/>
    <col min="8437" max="8437" width="22" style="1" customWidth="1"/>
    <col min="8438" max="8438" width="19.83203125" style="1" bestFit="1" customWidth="1"/>
    <col min="8439" max="8439" width="23.25" style="1" bestFit="1" customWidth="1"/>
    <col min="8440" max="8440" width="6.58203125" style="1" bestFit="1" customWidth="1"/>
    <col min="8441" max="8441" width="10.08203125" style="1" bestFit="1" customWidth="1"/>
    <col min="8442" max="8442" width="8.5" style="1" customWidth="1"/>
    <col min="8443" max="8443" width="7" style="1" bestFit="1" customWidth="1"/>
    <col min="8444" max="8444" width="5.83203125" style="1" bestFit="1" customWidth="1"/>
    <col min="8445" max="8445" width="6.25" style="1" bestFit="1" customWidth="1"/>
    <col min="8446" max="8446" width="7.25" style="1" bestFit="1" customWidth="1"/>
    <col min="8447" max="8447" width="5.83203125" style="1" bestFit="1" customWidth="1"/>
    <col min="8448" max="8448" width="8" style="1" bestFit="1" customWidth="1"/>
    <col min="8449" max="8449" width="7.75" style="1" bestFit="1" customWidth="1"/>
    <col min="8450" max="8450" width="5.83203125" style="1" bestFit="1" customWidth="1"/>
    <col min="8451" max="8451" width="8" style="1" customWidth="1"/>
    <col min="8452" max="8452" width="7.08203125" style="1" bestFit="1" customWidth="1"/>
    <col min="8453" max="8453" width="5.75" style="1" bestFit="1" customWidth="1"/>
    <col min="8454" max="8454" width="6.83203125" style="1" customWidth="1"/>
    <col min="8455" max="8455" width="5.75" style="1" bestFit="1" customWidth="1"/>
    <col min="8456" max="8456" width="7.25" style="1" customWidth="1"/>
    <col min="8457" max="8457" width="5.75" style="1" bestFit="1" customWidth="1"/>
    <col min="8458" max="8458" width="7.5" style="1" customWidth="1"/>
    <col min="8459" max="8459" width="5.75" style="1" bestFit="1" customWidth="1"/>
    <col min="8460" max="8460" width="8.5" style="1" customWidth="1"/>
    <col min="8461" max="8461" width="5.75" style="1" bestFit="1" customWidth="1"/>
    <col min="8462" max="8462" width="7.58203125" style="1" customWidth="1"/>
    <col min="8463" max="8463" width="5.75" style="1" bestFit="1" customWidth="1"/>
    <col min="8464" max="8464" width="6.58203125" style="1" customWidth="1"/>
    <col min="8465" max="8465" width="1.08203125" style="1" customWidth="1"/>
    <col min="8466" max="8466" width="8.83203125" style="1" bestFit="1" customWidth="1"/>
    <col min="8467" max="8692" width="8.75" style="1"/>
    <col min="8693" max="8693" width="22" style="1" customWidth="1"/>
    <col min="8694" max="8694" width="19.83203125" style="1" bestFit="1" customWidth="1"/>
    <col min="8695" max="8695" width="23.25" style="1" bestFit="1" customWidth="1"/>
    <col min="8696" max="8696" width="6.58203125" style="1" bestFit="1" customWidth="1"/>
    <col min="8697" max="8697" width="10.08203125" style="1" bestFit="1" customWidth="1"/>
    <col min="8698" max="8698" width="8.5" style="1" customWidth="1"/>
    <col min="8699" max="8699" width="7" style="1" bestFit="1" customWidth="1"/>
    <col min="8700" max="8700" width="5.83203125" style="1" bestFit="1" customWidth="1"/>
    <col min="8701" max="8701" width="6.25" style="1" bestFit="1" customWidth="1"/>
    <col min="8702" max="8702" width="7.25" style="1" bestFit="1" customWidth="1"/>
    <col min="8703" max="8703" width="5.83203125" style="1" bestFit="1" customWidth="1"/>
    <col min="8704" max="8704" width="8" style="1" bestFit="1" customWidth="1"/>
    <col min="8705" max="8705" width="7.75" style="1" bestFit="1" customWidth="1"/>
    <col min="8706" max="8706" width="5.83203125" style="1" bestFit="1" customWidth="1"/>
    <col min="8707" max="8707" width="8" style="1" customWidth="1"/>
    <col min="8708" max="8708" width="7.08203125" style="1" bestFit="1" customWidth="1"/>
    <col min="8709" max="8709" width="5.75" style="1" bestFit="1" customWidth="1"/>
    <col min="8710" max="8710" width="6.83203125" style="1" customWidth="1"/>
    <col min="8711" max="8711" width="5.75" style="1" bestFit="1" customWidth="1"/>
    <col min="8712" max="8712" width="7.25" style="1" customWidth="1"/>
    <col min="8713" max="8713" width="5.75" style="1" bestFit="1" customWidth="1"/>
    <col min="8714" max="8714" width="7.5" style="1" customWidth="1"/>
    <col min="8715" max="8715" width="5.75" style="1" bestFit="1" customWidth="1"/>
    <col min="8716" max="8716" width="8.5" style="1" customWidth="1"/>
    <col min="8717" max="8717" width="5.75" style="1" bestFit="1" customWidth="1"/>
    <col min="8718" max="8718" width="7.58203125" style="1" customWidth="1"/>
    <col min="8719" max="8719" width="5.75" style="1" bestFit="1" customWidth="1"/>
    <col min="8720" max="8720" width="6.58203125" style="1" customWidth="1"/>
    <col min="8721" max="8721" width="1.08203125" style="1" customWidth="1"/>
    <col min="8722" max="8722" width="8.83203125" style="1" bestFit="1" customWidth="1"/>
    <col min="8723" max="8948" width="8.75" style="1"/>
    <col min="8949" max="8949" width="22" style="1" customWidth="1"/>
    <col min="8950" max="8950" width="19.83203125" style="1" bestFit="1" customWidth="1"/>
    <col min="8951" max="8951" width="23.25" style="1" bestFit="1" customWidth="1"/>
    <col min="8952" max="8952" width="6.58203125" style="1" bestFit="1" customWidth="1"/>
    <col min="8953" max="8953" width="10.08203125" style="1" bestFit="1" customWidth="1"/>
    <col min="8954" max="8954" width="8.5" style="1" customWidth="1"/>
    <col min="8955" max="8955" width="7" style="1" bestFit="1" customWidth="1"/>
    <col min="8956" max="8956" width="5.83203125" style="1" bestFit="1" customWidth="1"/>
    <col min="8957" max="8957" width="6.25" style="1" bestFit="1" customWidth="1"/>
    <col min="8958" max="8958" width="7.25" style="1" bestFit="1" customWidth="1"/>
    <col min="8959" max="8959" width="5.83203125" style="1" bestFit="1" customWidth="1"/>
    <col min="8960" max="8960" width="8" style="1" bestFit="1" customWidth="1"/>
    <col min="8961" max="8961" width="7.75" style="1" bestFit="1" customWidth="1"/>
    <col min="8962" max="8962" width="5.83203125" style="1" bestFit="1" customWidth="1"/>
    <col min="8963" max="8963" width="8" style="1" customWidth="1"/>
    <col min="8964" max="8964" width="7.08203125" style="1" bestFit="1" customWidth="1"/>
    <col min="8965" max="8965" width="5.75" style="1" bestFit="1" customWidth="1"/>
    <col min="8966" max="8966" width="6.83203125" style="1" customWidth="1"/>
    <col min="8967" max="8967" width="5.75" style="1" bestFit="1" customWidth="1"/>
    <col min="8968" max="8968" width="7.25" style="1" customWidth="1"/>
    <col min="8969" max="8969" width="5.75" style="1" bestFit="1" customWidth="1"/>
    <col min="8970" max="8970" width="7.5" style="1" customWidth="1"/>
    <col min="8971" max="8971" width="5.75" style="1" bestFit="1" customWidth="1"/>
    <col min="8972" max="8972" width="8.5" style="1" customWidth="1"/>
    <col min="8973" max="8973" width="5.75" style="1" bestFit="1" customWidth="1"/>
    <col min="8974" max="8974" width="7.58203125" style="1" customWidth="1"/>
    <col min="8975" max="8975" width="5.75" style="1" bestFit="1" customWidth="1"/>
    <col min="8976" max="8976" width="6.58203125" style="1" customWidth="1"/>
    <col min="8977" max="8977" width="1.08203125" style="1" customWidth="1"/>
    <col min="8978" max="8978" width="8.83203125" style="1" bestFit="1" customWidth="1"/>
    <col min="8979" max="9204" width="8.75" style="1"/>
    <col min="9205" max="9205" width="22" style="1" customWidth="1"/>
    <col min="9206" max="9206" width="19.83203125" style="1" bestFit="1" customWidth="1"/>
    <col min="9207" max="9207" width="23.25" style="1" bestFit="1" customWidth="1"/>
    <col min="9208" max="9208" width="6.58203125" style="1" bestFit="1" customWidth="1"/>
    <col min="9209" max="9209" width="10.08203125" style="1" bestFit="1" customWidth="1"/>
    <col min="9210" max="9210" width="8.5" style="1" customWidth="1"/>
    <col min="9211" max="9211" width="7" style="1" bestFit="1" customWidth="1"/>
    <col min="9212" max="9212" width="5.83203125" style="1" bestFit="1" customWidth="1"/>
    <col min="9213" max="9213" width="6.25" style="1" bestFit="1" customWidth="1"/>
    <col min="9214" max="9214" width="7.25" style="1" bestFit="1" customWidth="1"/>
    <col min="9215" max="9215" width="5.83203125" style="1" bestFit="1" customWidth="1"/>
    <col min="9216" max="9216" width="8" style="1" bestFit="1" customWidth="1"/>
    <col min="9217" max="9217" width="7.75" style="1" bestFit="1" customWidth="1"/>
    <col min="9218" max="9218" width="5.83203125" style="1" bestFit="1" customWidth="1"/>
    <col min="9219" max="9219" width="8" style="1" customWidth="1"/>
    <col min="9220" max="9220" width="7.08203125" style="1" bestFit="1" customWidth="1"/>
    <col min="9221" max="9221" width="5.75" style="1" bestFit="1" customWidth="1"/>
    <col min="9222" max="9222" width="6.83203125" style="1" customWidth="1"/>
    <col min="9223" max="9223" width="5.75" style="1" bestFit="1" customWidth="1"/>
    <col min="9224" max="9224" width="7.25" style="1" customWidth="1"/>
    <col min="9225" max="9225" width="5.75" style="1" bestFit="1" customWidth="1"/>
    <col min="9226" max="9226" width="7.5" style="1" customWidth="1"/>
    <col min="9227" max="9227" width="5.75" style="1" bestFit="1" customWidth="1"/>
    <col min="9228" max="9228" width="8.5" style="1" customWidth="1"/>
    <col min="9229" max="9229" width="5.75" style="1" bestFit="1" customWidth="1"/>
    <col min="9230" max="9230" width="7.58203125" style="1" customWidth="1"/>
    <col min="9231" max="9231" width="5.75" style="1" bestFit="1" customWidth="1"/>
    <col min="9232" max="9232" width="6.58203125" style="1" customWidth="1"/>
    <col min="9233" max="9233" width="1.08203125" style="1" customWidth="1"/>
    <col min="9234" max="9234" width="8.83203125" style="1" bestFit="1" customWidth="1"/>
    <col min="9235" max="9460" width="8.75" style="1"/>
    <col min="9461" max="9461" width="22" style="1" customWidth="1"/>
    <col min="9462" max="9462" width="19.83203125" style="1" bestFit="1" customWidth="1"/>
    <col min="9463" max="9463" width="23.25" style="1" bestFit="1" customWidth="1"/>
    <col min="9464" max="9464" width="6.58203125" style="1" bestFit="1" customWidth="1"/>
    <col min="9465" max="9465" width="10.08203125" style="1" bestFit="1" customWidth="1"/>
    <col min="9466" max="9466" width="8.5" style="1" customWidth="1"/>
    <col min="9467" max="9467" width="7" style="1" bestFit="1" customWidth="1"/>
    <col min="9468" max="9468" width="5.83203125" style="1" bestFit="1" customWidth="1"/>
    <col min="9469" max="9469" width="6.25" style="1" bestFit="1" customWidth="1"/>
    <col min="9470" max="9470" width="7.25" style="1" bestFit="1" customWidth="1"/>
    <col min="9471" max="9471" width="5.83203125" style="1" bestFit="1" customWidth="1"/>
    <col min="9472" max="9472" width="8" style="1" bestFit="1" customWidth="1"/>
    <col min="9473" max="9473" width="7.75" style="1" bestFit="1" customWidth="1"/>
    <col min="9474" max="9474" width="5.83203125" style="1" bestFit="1" customWidth="1"/>
    <col min="9475" max="9475" width="8" style="1" customWidth="1"/>
    <col min="9476" max="9476" width="7.08203125" style="1" bestFit="1" customWidth="1"/>
    <col min="9477" max="9477" width="5.75" style="1" bestFit="1" customWidth="1"/>
    <col min="9478" max="9478" width="6.83203125" style="1" customWidth="1"/>
    <col min="9479" max="9479" width="5.75" style="1" bestFit="1" customWidth="1"/>
    <col min="9480" max="9480" width="7.25" style="1" customWidth="1"/>
    <col min="9481" max="9481" width="5.75" style="1" bestFit="1" customWidth="1"/>
    <col min="9482" max="9482" width="7.5" style="1" customWidth="1"/>
    <col min="9483" max="9483" width="5.75" style="1" bestFit="1" customWidth="1"/>
    <col min="9484" max="9484" width="8.5" style="1" customWidth="1"/>
    <col min="9485" max="9485" width="5.75" style="1" bestFit="1" customWidth="1"/>
    <col min="9486" max="9486" width="7.58203125" style="1" customWidth="1"/>
    <col min="9487" max="9487" width="5.75" style="1" bestFit="1" customWidth="1"/>
    <col min="9488" max="9488" width="6.58203125" style="1" customWidth="1"/>
    <col min="9489" max="9489" width="1.08203125" style="1" customWidth="1"/>
    <col min="9490" max="9490" width="8.83203125" style="1" bestFit="1" customWidth="1"/>
    <col min="9491" max="9716" width="8.75" style="1"/>
    <col min="9717" max="9717" width="22" style="1" customWidth="1"/>
    <col min="9718" max="9718" width="19.83203125" style="1" bestFit="1" customWidth="1"/>
    <col min="9719" max="9719" width="23.25" style="1" bestFit="1" customWidth="1"/>
    <col min="9720" max="9720" width="6.58203125" style="1" bestFit="1" customWidth="1"/>
    <col min="9721" max="9721" width="10.08203125" style="1" bestFit="1" customWidth="1"/>
    <col min="9722" max="9722" width="8.5" style="1" customWidth="1"/>
    <col min="9723" max="9723" width="7" style="1" bestFit="1" customWidth="1"/>
    <col min="9724" max="9724" width="5.83203125" style="1" bestFit="1" customWidth="1"/>
    <col min="9725" max="9725" width="6.25" style="1" bestFit="1" customWidth="1"/>
    <col min="9726" max="9726" width="7.25" style="1" bestFit="1" customWidth="1"/>
    <col min="9727" max="9727" width="5.83203125" style="1" bestFit="1" customWidth="1"/>
    <col min="9728" max="9728" width="8" style="1" bestFit="1" customWidth="1"/>
    <col min="9729" max="9729" width="7.75" style="1" bestFit="1" customWidth="1"/>
    <col min="9730" max="9730" width="5.83203125" style="1" bestFit="1" customWidth="1"/>
    <col min="9731" max="9731" width="8" style="1" customWidth="1"/>
    <col min="9732" max="9732" width="7.08203125" style="1" bestFit="1" customWidth="1"/>
    <col min="9733" max="9733" width="5.75" style="1" bestFit="1" customWidth="1"/>
    <col min="9734" max="9734" width="6.83203125" style="1" customWidth="1"/>
    <col min="9735" max="9735" width="5.75" style="1" bestFit="1" customWidth="1"/>
    <col min="9736" max="9736" width="7.25" style="1" customWidth="1"/>
    <col min="9737" max="9737" width="5.75" style="1" bestFit="1" customWidth="1"/>
    <col min="9738" max="9738" width="7.5" style="1" customWidth="1"/>
    <col min="9739" max="9739" width="5.75" style="1" bestFit="1" customWidth="1"/>
    <col min="9740" max="9740" width="8.5" style="1" customWidth="1"/>
    <col min="9741" max="9741" width="5.75" style="1" bestFit="1" customWidth="1"/>
    <col min="9742" max="9742" width="7.58203125" style="1" customWidth="1"/>
    <col min="9743" max="9743" width="5.75" style="1" bestFit="1" customWidth="1"/>
    <col min="9744" max="9744" width="6.58203125" style="1" customWidth="1"/>
    <col min="9745" max="9745" width="1.08203125" style="1" customWidth="1"/>
    <col min="9746" max="9746" width="8.83203125" style="1" bestFit="1" customWidth="1"/>
    <col min="9747" max="9972" width="8.75" style="1"/>
    <col min="9973" max="9973" width="22" style="1" customWidth="1"/>
    <col min="9974" max="9974" width="19.83203125" style="1" bestFit="1" customWidth="1"/>
    <col min="9975" max="9975" width="23.25" style="1" bestFit="1" customWidth="1"/>
    <col min="9976" max="9976" width="6.58203125" style="1" bestFit="1" customWidth="1"/>
    <col min="9977" max="9977" width="10.08203125" style="1" bestFit="1" customWidth="1"/>
    <col min="9978" max="9978" width="8.5" style="1" customWidth="1"/>
    <col min="9979" max="9979" width="7" style="1" bestFit="1" customWidth="1"/>
    <col min="9980" max="9980" width="5.83203125" style="1" bestFit="1" customWidth="1"/>
    <col min="9981" max="9981" width="6.25" style="1" bestFit="1" customWidth="1"/>
    <col min="9982" max="9982" width="7.25" style="1" bestFit="1" customWidth="1"/>
    <col min="9983" max="9983" width="5.83203125" style="1" bestFit="1" customWidth="1"/>
    <col min="9984" max="9984" width="8" style="1" bestFit="1" customWidth="1"/>
    <col min="9985" max="9985" width="7.75" style="1" bestFit="1" customWidth="1"/>
    <col min="9986" max="9986" width="5.83203125" style="1" bestFit="1" customWidth="1"/>
    <col min="9987" max="9987" width="8" style="1" customWidth="1"/>
    <col min="9988" max="9988" width="7.08203125" style="1" bestFit="1" customWidth="1"/>
    <col min="9989" max="9989" width="5.75" style="1" bestFit="1" customWidth="1"/>
    <col min="9990" max="9990" width="6.83203125" style="1" customWidth="1"/>
    <col min="9991" max="9991" width="5.75" style="1" bestFit="1" customWidth="1"/>
    <col min="9992" max="9992" width="7.25" style="1" customWidth="1"/>
    <col min="9993" max="9993" width="5.75" style="1" bestFit="1" customWidth="1"/>
    <col min="9994" max="9994" width="7.5" style="1" customWidth="1"/>
    <col min="9995" max="9995" width="5.75" style="1" bestFit="1" customWidth="1"/>
    <col min="9996" max="9996" width="8.5" style="1" customWidth="1"/>
    <col min="9997" max="9997" width="5.75" style="1" bestFit="1" customWidth="1"/>
    <col min="9998" max="9998" width="7.58203125" style="1" customWidth="1"/>
    <col min="9999" max="9999" width="5.75" style="1" bestFit="1" customWidth="1"/>
    <col min="10000" max="10000" width="6.58203125" style="1" customWidth="1"/>
    <col min="10001" max="10001" width="1.08203125" style="1" customWidth="1"/>
    <col min="10002" max="10002" width="8.83203125" style="1" bestFit="1" customWidth="1"/>
    <col min="10003" max="10228" width="8.75" style="1"/>
    <col min="10229" max="10229" width="22" style="1" customWidth="1"/>
    <col min="10230" max="10230" width="19.83203125" style="1" bestFit="1" customWidth="1"/>
    <col min="10231" max="10231" width="23.25" style="1" bestFit="1" customWidth="1"/>
    <col min="10232" max="10232" width="6.58203125" style="1" bestFit="1" customWidth="1"/>
    <col min="10233" max="10233" width="10.08203125" style="1" bestFit="1" customWidth="1"/>
    <col min="10234" max="10234" width="8.5" style="1" customWidth="1"/>
    <col min="10235" max="10235" width="7" style="1" bestFit="1" customWidth="1"/>
    <col min="10236" max="10236" width="5.83203125" style="1" bestFit="1" customWidth="1"/>
    <col min="10237" max="10237" width="6.25" style="1" bestFit="1" customWidth="1"/>
    <col min="10238" max="10238" width="7.25" style="1" bestFit="1" customWidth="1"/>
    <col min="10239" max="10239" width="5.83203125" style="1" bestFit="1" customWidth="1"/>
    <col min="10240" max="10240" width="8" style="1" bestFit="1" customWidth="1"/>
    <col min="10241" max="10241" width="7.75" style="1" bestFit="1" customWidth="1"/>
    <col min="10242" max="10242" width="5.83203125" style="1" bestFit="1" customWidth="1"/>
    <col min="10243" max="10243" width="8" style="1" customWidth="1"/>
    <col min="10244" max="10244" width="7.08203125" style="1" bestFit="1" customWidth="1"/>
    <col min="10245" max="10245" width="5.75" style="1" bestFit="1" customWidth="1"/>
    <col min="10246" max="10246" width="6.83203125" style="1" customWidth="1"/>
    <col min="10247" max="10247" width="5.75" style="1" bestFit="1" customWidth="1"/>
    <col min="10248" max="10248" width="7.25" style="1" customWidth="1"/>
    <col min="10249" max="10249" width="5.75" style="1" bestFit="1" customWidth="1"/>
    <col min="10250" max="10250" width="7.5" style="1" customWidth="1"/>
    <col min="10251" max="10251" width="5.75" style="1" bestFit="1" customWidth="1"/>
    <col min="10252" max="10252" width="8.5" style="1" customWidth="1"/>
    <col min="10253" max="10253" width="5.75" style="1" bestFit="1" customWidth="1"/>
    <col min="10254" max="10254" width="7.58203125" style="1" customWidth="1"/>
    <col min="10255" max="10255" width="5.75" style="1" bestFit="1" customWidth="1"/>
    <col min="10256" max="10256" width="6.58203125" style="1" customWidth="1"/>
    <col min="10257" max="10257" width="1.08203125" style="1" customWidth="1"/>
    <col min="10258" max="10258" width="8.83203125" style="1" bestFit="1" customWidth="1"/>
    <col min="10259" max="10484" width="8.75" style="1"/>
    <col min="10485" max="10485" width="22" style="1" customWidth="1"/>
    <col min="10486" max="10486" width="19.83203125" style="1" bestFit="1" customWidth="1"/>
    <col min="10487" max="10487" width="23.25" style="1" bestFit="1" customWidth="1"/>
    <col min="10488" max="10488" width="6.58203125" style="1" bestFit="1" customWidth="1"/>
    <col min="10489" max="10489" width="10.08203125" style="1" bestFit="1" customWidth="1"/>
    <col min="10490" max="10490" width="8.5" style="1" customWidth="1"/>
    <col min="10491" max="10491" width="7" style="1" bestFit="1" customWidth="1"/>
    <col min="10492" max="10492" width="5.83203125" style="1" bestFit="1" customWidth="1"/>
    <col min="10493" max="10493" width="6.25" style="1" bestFit="1" customWidth="1"/>
    <col min="10494" max="10494" width="7.25" style="1" bestFit="1" customWidth="1"/>
    <col min="10495" max="10495" width="5.83203125" style="1" bestFit="1" customWidth="1"/>
    <col min="10496" max="10496" width="8" style="1" bestFit="1" customWidth="1"/>
    <col min="10497" max="10497" width="7.75" style="1" bestFit="1" customWidth="1"/>
    <col min="10498" max="10498" width="5.83203125" style="1" bestFit="1" customWidth="1"/>
    <col min="10499" max="10499" width="8" style="1" customWidth="1"/>
    <col min="10500" max="10500" width="7.08203125" style="1" bestFit="1" customWidth="1"/>
    <col min="10501" max="10501" width="5.75" style="1" bestFit="1" customWidth="1"/>
    <col min="10502" max="10502" width="6.83203125" style="1" customWidth="1"/>
    <col min="10503" max="10503" width="5.75" style="1" bestFit="1" customWidth="1"/>
    <col min="10504" max="10504" width="7.25" style="1" customWidth="1"/>
    <col min="10505" max="10505" width="5.75" style="1" bestFit="1" customWidth="1"/>
    <col min="10506" max="10506" width="7.5" style="1" customWidth="1"/>
    <col min="10507" max="10507" width="5.75" style="1" bestFit="1" customWidth="1"/>
    <col min="10508" max="10508" width="8.5" style="1" customWidth="1"/>
    <col min="10509" max="10509" width="5.75" style="1" bestFit="1" customWidth="1"/>
    <col min="10510" max="10510" width="7.58203125" style="1" customWidth="1"/>
    <col min="10511" max="10511" width="5.75" style="1" bestFit="1" customWidth="1"/>
    <col min="10512" max="10512" width="6.58203125" style="1" customWidth="1"/>
    <col min="10513" max="10513" width="1.08203125" style="1" customWidth="1"/>
    <col min="10514" max="10514" width="8.83203125" style="1" bestFit="1" customWidth="1"/>
    <col min="10515" max="10740" width="8.75" style="1"/>
    <col min="10741" max="10741" width="22" style="1" customWidth="1"/>
    <col min="10742" max="10742" width="19.83203125" style="1" bestFit="1" customWidth="1"/>
    <col min="10743" max="10743" width="23.25" style="1" bestFit="1" customWidth="1"/>
    <col min="10744" max="10744" width="6.58203125" style="1" bestFit="1" customWidth="1"/>
    <col min="10745" max="10745" width="10.08203125" style="1" bestFit="1" customWidth="1"/>
    <col min="10746" max="10746" width="8.5" style="1" customWidth="1"/>
    <col min="10747" max="10747" width="7" style="1" bestFit="1" customWidth="1"/>
    <col min="10748" max="10748" width="5.83203125" style="1" bestFit="1" customWidth="1"/>
    <col min="10749" max="10749" width="6.25" style="1" bestFit="1" customWidth="1"/>
    <col min="10750" max="10750" width="7.25" style="1" bestFit="1" customWidth="1"/>
    <col min="10751" max="10751" width="5.83203125" style="1" bestFit="1" customWidth="1"/>
    <col min="10752" max="10752" width="8" style="1" bestFit="1" customWidth="1"/>
    <col min="10753" max="10753" width="7.75" style="1" bestFit="1" customWidth="1"/>
    <col min="10754" max="10754" width="5.83203125" style="1" bestFit="1" customWidth="1"/>
    <col min="10755" max="10755" width="8" style="1" customWidth="1"/>
    <col min="10756" max="10756" width="7.08203125" style="1" bestFit="1" customWidth="1"/>
    <col min="10757" max="10757" width="5.75" style="1" bestFit="1" customWidth="1"/>
    <col min="10758" max="10758" width="6.83203125" style="1" customWidth="1"/>
    <col min="10759" max="10759" width="5.75" style="1" bestFit="1" customWidth="1"/>
    <col min="10760" max="10760" width="7.25" style="1" customWidth="1"/>
    <col min="10761" max="10761" width="5.75" style="1" bestFit="1" customWidth="1"/>
    <col min="10762" max="10762" width="7.5" style="1" customWidth="1"/>
    <col min="10763" max="10763" width="5.75" style="1" bestFit="1" customWidth="1"/>
    <col min="10764" max="10764" width="8.5" style="1" customWidth="1"/>
    <col min="10765" max="10765" width="5.75" style="1" bestFit="1" customWidth="1"/>
    <col min="10766" max="10766" width="7.58203125" style="1" customWidth="1"/>
    <col min="10767" max="10767" width="5.75" style="1" bestFit="1" customWidth="1"/>
    <col min="10768" max="10768" width="6.58203125" style="1" customWidth="1"/>
    <col min="10769" max="10769" width="1.08203125" style="1" customWidth="1"/>
    <col min="10770" max="10770" width="8.83203125" style="1" bestFit="1" customWidth="1"/>
    <col min="10771" max="10996" width="8.75" style="1"/>
    <col min="10997" max="10997" width="22" style="1" customWidth="1"/>
    <col min="10998" max="10998" width="19.83203125" style="1" bestFit="1" customWidth="1"/>
    <col min="10999" max="10999" width="23.25" style="1" bestFit="1" customWidth="1"/>
    <col min="11000" max="11000" width="6.58203125" style="1" bestFit="1" customWidth="1"/>
    <col min="11001" max="11001" width="10.08203125" style="1" bestFit="1" customWidth="1"/>
    <col min="11002" max="11002" width="8.5" style="1" customWidth="1"/>
    <col min="11003" max="11003" width="7" style="1" bestFit="1" customWidth="1"/>
    <col min="11004" max="11004" width="5.83203125" style="1" bestFit="1" customWidth="1"/>
    <col min="11005" max="11005" width="6.25" style="1" bestFit="1" customWidth="1"/>
    <col min="11006" max="11006" width="7.25" style="1" bestFit="1" customWidth="1"/>
    <col min="11007" max="11007" width="5.83203125" style="1" bestFit="1" customWidth="1"/>
    <col min="11008" max="11008" width="8" style="1" bestFit="1" customWidth="1"/>
    <col min="11009" max="11009" width="7.75" style="1" bestFit="1" customWidth="1"/>
    <col min="11010" max="11010" width="5.83203125" style="1" bestFit="1" customWidth="1"/>
    <col min="11011" max="11011" width="8" style="1" customWidth="1"/>
    <col min="11012" max="11012" width="7.08203125" style="1" bestFit="1" customWidth="1"/>
    <col min="11013" max="11013" width="5.75" style="1" bestFit="1" customWidth="1"/>
    <col min="11014" max="11014" width="6.83203125" style="1" customWidth="1"/>
    <col min="11015" max="11015" width="5.75" style="1" bestFit="1" customWidth="1"/>
    <col min="11016" max="11016" width="7.25" style="1" customWidth="1"/>
    <col min="11017" max="11017" width="5.75" style="1" bestFit="1" customWidth="1"/>
    <col min="11018" max="11018" width="7.5" style="1" customWidth="1"/>
    <col min="11019" max="11019" width="5.75" style="1" bestFit="1" customWidth="1"/>
    <col min="11020" max="11020" width="8.5" style="1" customWidth="1"/>
    <col min="11021" max="11021" width="5.75" style="1" bestFit="1" customWidth="1"/>
    <col min="11022" max="11022" width="7.58203125" style="1" customWidth="1"/>
    <col min="11023" max="11023" width="5.75" style="1" bestFit="1" customWidth="1"/>
    <col min="11024" max="11024" width="6.58203125" style="1" customWidth="1"/>
    <col min="11025" max="11025" width="1.08203125" style="1" customWidth="1"/>
    <col min="11026" max="11026" width="8.83203125" style="1" bestFit="1" customWidth="1"/>
    <col min="11027" max="11252" width="8.75" style="1"/>
    <col min="11253" max="11253" width="22" style="1" customWidth="1"/>
    <col min="11254" max="11254" width="19.83203125" style="1" bestFit="1" customWidth="1"/>
    <col min="11255" max="11255" width="23.25" style="1" bestFit="1" customWidth="1"/>
    <col min="11256" max="11256" width="6.58203125" style="1" bestFit="1" customWidth="1"/>
    <col min="11257" max="11257" width="10.08203125" style="1" bestFit="1" customWidth="1"/>
    <col min="11258" max="11258" width="8.5" style="1" customWidth="1"/>
    <col min="11259" max="11259" width="7" style="1" bestFit="1" customWidth="1"/>
    <col min="11260" max="11260" width="5.83203125" style="1" bestFit="1" customWidth="1"/>
    <col min="11261" max="11261" width="6.25" style="1" bestFit="1" customWidth="1"/>
    <col min="11262" max="11262" width="7.25" style="1" bestFit="1" customWidth="1"/>
    <col min="11263" max="11263" width="5.83203125" style="1" bestFit="1" customWidth="1"/>
    <col min="11264" max="11264" width="8" style="1" bestFit="1" customWidth="1"/>
    <col min="11265" max="11265" width="7.75" style="1" bestFit="1" customWidth="1"/>
    <col min="11266" max="11266" width="5.83203125" style="1" bestFit="1" customWidth="1"/>
    <col min="11267" max="11267" width="8" style="1" customWidth="1"/>
    <col min="11268" max="11268" width="7.08203125" style="1" bestFit="1" customWidth="1"/>
    <col min="11269" max="11269" width="5.75" style="1" bestFit="1" customWidth="1"/>
    <col min="11270" max="11270" width="6.83203125" style="1" customWidth="1"/>
    <col min="11271" max="11271" width="5.75" style="1" bestFit="1" customWidth="1"/>
    <col min="11272" max="11272" width="7.25" style="1" customWidth="1"/>
    <col min="11273" max="11273" width="5.75" style="1" bestFit="1" customWidth="1"/>
    <col min="11274" max="11274" width="7.5" style="1" customWidth="1"/>
    <col min="11275" max="11275" width="5.75" style="1" bestFit="1" customWidth="1"/>
    <col min="11276" max="11276" width="8.5" style="1" customWidth="1"/>
    <col min="11277" max="11277" width="5.75" style="1" bestFit="1" customWidth="1"/>
    <col min="11278" max="11278" width="7.58203125" style="1" customWidth="1"/>
    <col min="11279" max="11279" width="5.75" style="1" bestFit="1" customWidth="1"/>
    <col min="11280" max="11280" width="6.58203125" style="1" customWidth="1"/>
    <col min="11281" max="11281" width="1.08203125" style="1" customWidth="1"/>
    <col min="11282" max="11282" width="8.83203125" style="1" bestFit="1" customWidth="1"/>
    <col min="11283" max="11508" width="8.75" style="1"/>
    <col min="11509" max="11509" width="22" style="1" customWidth="1"/>
    <col min="11510" max="11510" width="19.83203125" style="1" bestFit="1" customWidth="1"/>
    <col min="11511" max="11511" width="23.25" style="1" bestFit="1" customWidth="1"/>
    <col min="11512" max="11512" width="6.58203125" style="1" bestFit="1" customWidth="1"/>
    <col min="11513" max="11513" width="10.08203125" style="1" bestFit="1" customWidth="1"/>
    <col min="11514" max="11514" width="8.5" style="1" customWidth="1"/>
    <col min="11515" max="11515" width="7" style="1" bestFit="1" customWidth="1"/>
    <col min="11516" max="11516" width="5.83203125" style="1" bestFit="1" customWidth="1"/>
    <col min="11517" max="11517" width="6.25" style="1" bestFit="1" customWidth="1"/>
    <col min="11518" max="11518" width="7.25" style="1" bestFit="1" customWidth="1"/>
    <col min="11519" max="11519" width="5.83203125" style="1" bestFit="1" customWidth="1"/>
    <col min="11520" max="11520" width="8" style="1" bestFit="1" customWidth="1"/>
    <col min="11521" max="11521" width="7.75" style="1" bestFit="1" customWidth="1"/>
    <col min="11522" max="11522" width="5.83203125" style="1" bestFit="1" customWidth="1"/>
    <col min="11523" max="11523" width="8" style="1" customWidth="1"/>
    <col min="11524" max="11524" width="7.08203125" style="1" bestFit="1" customWidth="1"/>
    <col min="11525" max="11525" width="5.75" style="1" bestFit="1" customWidth="1"/>
    <col min="11526" max="11526" width="6.83203125" style="1" customWidth="1"/>
    <col min="11527" max="11527" width="5.75" style="1" bestFit="1" customWidth="1"/>
    <col min="11528" max="11528" width="7.25" style="1" customWidth="1"/>
    <col min="11529" max="11529" width="5.75" style="1" bestFit="1" customWidth="1"/>
    <col min="11530" max="11530" width="7.5" style="1" customWidth="1"/>
    <col min="11531" max="11531" width="5.75" style="1" bestFit="1" customWidth="1"/>
    <col min="11532" max="11532" width="8.5" style="1" customWidth="1"/>
    <col min="11533" max="11533" width="5.75" style="1" bestFit="1" customWidth="1"/>
    <col min="11534" max="11534" width="7.58203125" style="1" customWidth="1"/>
    <col min="11535" max="11535" width="5.75" style="1" bestFit="1" customWidth="1"/>
    <col min="11536" max="11536" width="6.58203125" style="1" customWidth="1"/>
    <col min="11537" max="11537" width="1.08203125" style="1" customWidth="1"/>
    <col min="11538" max="11538" width="8.83203125" style="1" bestFit="1" customWidth="1"/>
    <col min="11539" max="11764" width="8.75" style="1"/>
    <col min="11765" max="11765" width="22" style="1" customWidth="1"/>
    <col min="11766" max="11766" width="19.83203125" style="1" bestFit="1" customWidth="1"/>
    <col min="11767" max="11767" width="23.25" style="1" bestFit="1" customWidth="1"/>
    <col min="11768" max="11768" width="6.58203125" style="1" bestFit="1" customWidth="1"/>
    <col min="11769" max="11769" width="10.08203125" style="1" bestFit="1" customWidth="1"/>
    <col min="11770" max="11770" width="8.5" style="1" customWidth="1"/>
    <col min="11771" max="11771" width="7" style="1" bestFit="1" customWidth="1"/>
    <col min="11772" max="11772" width="5.83203125" style="1" bestFit="1" customWidth="1"/>
    <col min="11773" max="11773" width="6.25" style="1" bestFit="1" customWidth="1"/>
    <col min="11774" max="11774" width="7.25" style="1" bestFit="1" customWidth="1"/>
    <col min="11775" max="11775" width="5.83203125" style="1" bestFit="1" customWidth="1"/>
    <col min="11776" max="11776" width="8" style="1" bestFit="1" customWidth="1"/>
    <col min="11777" max="11777" width="7.75" style="1" bestFit="1" customWidth="1"/>
    <col min="11778" max="11778" width="5.83203125" style="1" bestFit="1" customWidth="1"/>
    <col min="11779" max="11779" width="8" style="1" customWidth="1"/>
    <col min="11780" max="11780" width="7.08203125" style="1" bestFit="1" customWidth="1"/>
    <col min="11781" max="11781" width="5.75" style="1" bestFit="1" customWidth="1"/>
    <col min="11782" max="11782" width="6.83203125" style="1" customWidth="1"/>
    <col min="11783" max="11783" width="5.75" style="1" bestFit="1" customWidth="1"/>
    <col min="11784" max="11784" width="7.25" style="1" customWidth="1"/>
    <col min="11785" max="11785" width="5.75" style="1" bestFit="1" customWidth="1"/>
    <col min="11786" max="11786" width="7.5" style="1" customWidth="1"/>
    <col min="11787" max="11787" width="5.75" style="1" bestFit="1" customWidth="1"/>
    <col min="11788" max="11788" width="8.5" style="1" customWidth="1"/>
    <col min="11789" max="11789" width="5.75" style="1" bestFit="1" customWidth="1"/>
    <col min="11790" max="11790" width="7.58203125" style="1" customWidth="1"/>
    <col min="11791" max="11791" width="5.75" style="1" bestFit="1" customWidth="1"/>
    <col min="11792" max="11792" width="6.58203125" style="1" customWidth="1"/>
    <col min="11793" max="11793" width="1.08203125" style="1" customWidth="1"/>
    <col min="11794" max="11794" width="8.83203125" style="1" bestFit="1" customWidth="1"/>
    <col min="11795" max="12020" width="8.75" style="1"/>
    <col min="12021" max="12021" width="22" style="1" customWidth="1"/>
    <col min="12022" max="12022" width="19.83203125" style="1" bestFit="1" customWidth="1"/>
    <col min="12023" max="12023" width="23.25" style="1" bestFit="1" customWidth="1"/>
    <col min="12024" max="12024" width="6.58203125" style="1" bestFit="1" customWidth="1"/>
    <col min="12025" max="12025" width="10.08203125" style="1" bestFit="1" customWidth="1"/>
    <col min="12026" max="12026" width="8.5" style="1" customWidth="1"/>
    <col min="12027" max="12027" width="7" style="1" bestFit="1" customWidth="1"/>
    <col min="12028" max="12028" width="5.83203125" style="1" bestFit="1" customWidth="1"/>
    <col min="12029" max="12029" width="6.25" style="1" bestFit="1" customWidth="1"/>
    <col min="12030" max="12030" width="7.25" style="1" bestFit="1" customWidth="1"/>
    <col min="12031" max="12031" width="5.83203125" style="1" bestFit="1" customWidth="1"/>
    <col min="12032" max="12032" width="8" style="1" bestFit="1" customWidth="1"/>
    <col min="12033" max="12033" width="7.75" style="1" bestFit="1" customWidth="1"/>
    <col min="12034" max="12034" width="5.83203125" style="1" bestFit="1" customWidth="1"/>
    <col min="12035" max="12035" width="8" style="1" customWidth="1"/>
    <col min="12036" max="12036" width="7.08203125" style="1" bestFit="1" customWidth="1"/>
    <col min="12037" max="12037" width="5.75" style="1" bestFit="1" customWidth="1"/>
    <col min="12038" max="12038" width="6.83203125" style="1" customWidth="1"/>
    <col min="12039" max="12039" width="5.75" style="1" bestFit="1" customWidth="1"/>
    <col min="12040" max="12040" width="7.25" style="1" customWidth="1"/>
    <col min="12041" max="12041" width="5.75" style="1" bestFit="1" customWidth="1"/>
    <col min="12042" max="12042" width="7.5" style="1" customWidth="1"/>
    <col min="12043" max="12043" width="5.75" style="1" bestFit="1" customWidth="1"/>
    <col min="12044" max="12044" width="8.5" style="1" customWidth="1"/>
    <col min="12045" max="12045" width="5.75" style="1" bestFit="1" customWidth="1"/>
    <col min="12046" max="12046" width="7.58203125" style="1" customWidth="1"/>
    <col min="12047" max="12047" width="5.75" style="1" bestFit="1" customWidth="1"/>
    <col min="12048" max="12048" width="6.58203125" style="1" customWidth="1"/>
    <col min="12049" max="12049" width="1.08203125" style="1" customWidth="1"/>
    <col min="12050" max="12050" width="8.83203125" style="1" bestFit="1" customWidth="1"/>
    <col min="12051" max="12276" width="8.75" style="1"/>
    <col min="12277" max="12277" width="22" style="1" customWidth="1"/>
    <col min="12278" max="12278" width="19.83203125" style="1" bestFit="1" customWidth="1"/>
    <col min="12279" max="12279" width="23.25" style="1" bestFit="1" customWidth="1"/>
    <col min="12280" max="12280" width="6.58203125" style="1" bestFit="1" customWidth="1"/>
    <col min="12281" max="12281" width="10.08203125" style="1" bestFit="1" customWidth="1"/>
    <col min="12282" max="12282" width="8.5" style="1" customWidth="1"/>
    <col min="12283" max="12283" width="7" style="1" bestFit="1" customWidth="1"/>
    <col min="12284" max="12284" width="5.83203125" style="1" bestFit="1" customWidth="1"/>
    <col min="12285" max="12285" width="6.25" style="1" bestFit="1" customWidth="1"/>
    <col min="12286" max="12286" width="7.25" style="1" bestFit="1" customWidth="1"/>
    <col min="12287" max="12287" width="5.83203125" style="1" bestFit="1" customWidth="1"/>
    <col min="12288" max="12288" width="8" style="1" bestFit="1" customWidth="1"/>
    <col min="12289" max="12289" width="7.75" style="1" bestFit="1" customWidth="1"/>
    <col min="12290" max="12290" width="5.83203125" style="1" bestFit="1" customWidth="1"/>
    <col min="12291" max="12291" width="8" style="1" customWidth="1"/>
    <col min="12292" max="12292" width="7.08203125" style="1" bestFit="1" customWidth="1"/>
    <col min="12293" max="12293" width="5.75" style="1" bestFit="1" customWidth="1"/>
    <col min="12294" max="12294" width="6.83203125" style="1" customWidth="1"/>
    <col min="12295" max="12295" width="5.75" style="1" bestFit="1" customWidth="1"/>
    <col min="12296" max="12296" width="7.25" style="1" customWidth="1"/>
    <col min="12297" max="12297" width="5.75" style="1" bestFit="1" customWidth="1"/>
    <col min="12298" max="12298" width="7.5" style="1" customWidth="1"/>
    <col min="12299" max="12299" width="5.75" style="1" bestFit="1" customWidth="1"/>
    <col min="12300" max="12300" width="8.5" style="1" customWidth="1"/>
    <col min="12301" max="12301" width="5.75" style="1" bestFit="1" customWidth="1"/>
    <col min="12302" max="12302" width="7.58203125" style="1" customWidth="1"/>
    <col min="12303" max="12303" width="5.75" style="1" bestFit="1" customWidth="1"/>
    <col min="12304" max="12304" width="6.58203125" style="1" customWidth="1"/>
    <col min="12305" max="12305" width="1.08203125" style="1" customWidth="1"/>
    <col min="12306" max="12306" width="8.83203125" style="1" bestFit="1" customWidth="1"/>
    <col min="12307" max="12532" width="8.75" style="1"/>
    <col min="12533" max="12533" width="22" style="1" customWidth="1"/>
    <col min="12534" max="12534" width="19.83203125" style="1" bestFit="1" customWidth="1"/>
    <col min="12535" max="12535" width="23.25" style="1" bestFit="1" customWidth="1"/>
    <col min="12536" max="12536" width="6.58203125" style="1" bestFit="1" customWidth="1"/>
    <col min="12537" max="12537" width="10.08203125" style="1" bestFit="1" customWidth="1"/>
    <col min="12538" max="12538" width="8.5" style="1" customWidth="1"/>
    <col min="12539" max="12539" width="7" style="1" bestFit="1" customWidth="1"/>
    <col min="12540" max="12540" width="5.83203125" style="1" bestFit="1" customWidth="1"/>
    <col min="12541" max="12541" width="6.25" style="1" bestFit="1" customWidth="1"/>
    <col min="12542" max="12542" width="7.25" style="1" bestFit="1" customWidth="1"/>
    <col min="12543" max="12543" width="5.83203125" style="1" bestFit="1" customWidth="1"/>
    <col min="12544" max="12544" width="8" style="1" bestFit="1" customWidth="1"/>
    <col min="12545" max="12545" width="7.75" style="1" bestFit="1" customWidth="1"/>
    <col min="12546" max="12546" width="5.83203125" style="1" bestFit="1" customWidth="1"/>
    <col min="12547" max="12547" width="8" style="1" customWidth="1"/>
    <col min="12548" max="12548" width="7.08203125" style="1" bestFit="1" customWidth="1"/>
    <col min="12549" max="12549" width="5.75" style="1" bestFit="1" customWidth="1"/>
    <col min="12550" max="12550" width="6.83203125" style="1" customWidth="1"/>
    <col min="12551" max="12551" width="5.75" style="1" bestFit="1" customWidth="1"/>
    <col min="12552" max="12552" width="7.25" style="1" customWidth="1"/>
    <col min="12553" max="12553" width="5.75" style="1" bestFit="1" customWidth="1"/>
    <col min="12554" max="12554" width="7.5" style="1" customWidth="1"/>
    <col min="12555" max="12555" width="5.75" style="1" bestFit="1" customWidth="1"/>
    <col min="12556" max="12556" width="8.5" style="1" customWidth="1"/>
    <col min="12557" max="12557" width="5.75" style="1" bestFit="1" customWidth="1"/>
    <col min="12558" max="12558" width="7.58203125" style="1" customWidth="1"/>
    <col min="12559" max="12559" width="5.75" style="1" bestFit="1" customWidth="1"/>
    <col min="12560" max="12560" width="6.58203125" style="1" customWidth="1"/>
    <col min="12561" max="12561" width="1.08203125" style="1" customWidth="1"/>
    <col min="12562" max="12562" width="8.83203125" style="1" bestFit="1" customWidth="1"/>
    <col min="12563" max="12788" width="8.75" style="1"/>
    <col min="12789" max="12789" width="22" style="1" customWidth="1"/>
    <col min="12790" max="12790" width="19.83203125" style="1" bestFit="1" customWidth="1"/>
    <col min="12791" max="12791" width="23.25" style="1" bestFit="1" customWidth="1"/>
    <col min="12792" max="12792" width="6.58203125" style="1" bestFit="1" customWidth="1"/>
    <col min="12793" max="12793" width="10.08203125" style="1" bestFit="1" customWidth="1"/>
    <col min="12794" max="12794" width="8.5" style="1" customWidth="1"/>
    <col min="12795" max="12795" width="7" style="1" bestFit="1" customWidth="1"/>
    <col min="12796" max="12796" width="5.83203125" style="1" bestFit="1" customWidth="1"/>
    <col min="12797" max="12797" width="6.25" style="1" bestFit="1" customWidth="1"/>
    <col min="12798" max="12798" width="7.25" style="1" bestFit="1" customWidth="1"/>
    <col min="12799" max="12799" width="5.83203125" style="1" bestFit="1" customWidth="1"/>
    <col min="12800" max="12800" width="8" style="1" bestFit="1" customWidth="1"/>
    <col min="12801" max="12801" width="7.75" style="1" bestFit="1" customWidth="1"/>
    <col min="12802" max="12802" width="5.83203125" style="1" bestFit="1" customWidth="1"/>
    <col min="12803" max="12803" width="8" style="1" customWidth="1"/>
    <col min="12804" max="12804" width="7.08203125" style="1" bestFit="1" customWidth="1"/>
    <col min="12805" max="12805" width="5.75" style="1" bestFit="1" customWidth="1"/>
    <col min="12806" max="12806" width="6.83203125" style="1" customWidth="1"/>
    <col min="12807" max="12807" width="5.75" style="1" bestFit="1" customWidth="1"/>
    <col min="12808" max="12808" width="7.25" style="1" customWidth="1"/>
    <col min="12809" max="12809" width="5.75" style="1" bestFit="1" customWidth="1"/>
    <col min="12810" max="12810" width="7.5" style="1" customWidth="1"/>
    <col min="12811" max="12811" width="5.75" style="1" bestFit="1" customWidth="1"/>
    <col min="12812" max="12812" width="8.5" style="1" customWidth="1"/>
    <col min="12813" max="12813" width="5.75" style="1" bestFit="1" customWidth="1"/>
    <col min="12814" max="12814" width="7.58203125" style="1" customWidth="1"/>
    <col min="12815" max="12815" width="5.75" style="1" bestFit="1" customWidth="1"/>
    <col min="12816" max="12816" width="6.58203125" style="1" customWidth="1"/>
    <col min="12817" max="12817" width="1.08203125" style="1" customWidth="1"/>
    <col min="12818" max="12818" width="8.83203125" style="1" bestFit="1" customWidth="1"/>
    <col min="12819" max="13044" width="8.75" style="1"/>
    <col min="13045" max="13045" width="22" style="1" customWidth="1"/>
    <col min="13046" max="13046" width="19.83203125" style="1" bestFit="1" customWidth="1"/>
    <col min="13047" max="13047" width="23.25" style="1" bestFit="1" customWidth="1"/>
    <col min="13048" max="13048" width="6.58203125" style="1" bestFit="1" customWidth="1"/>
    <col min="13049" max="13049" width="10.08203125" style="1" bestFit="1" customWidth="1"/>
    <col min="13050" max="13050" width="8.5" style="1" customWidth="1"/>
    <col min="13051" max="13051" width="7" style="1" bestFit="1" customWidth="1"/>
    <col min="13052" max="13052" width="5.83203125" style="1" bestFit="1" customWidth="1"/>
    <col min="13053" max="13053" width="6.25" style="1" bestFit="1" customWidth="1"/>
    <col min="13054" max="13054" width="7.25" style="1" bestFit="1" customWidth="1"/>
    <col min="13055" max="13055" width="5.83203125" style="1" bestFit="1" customWidth="1"/>
    <col min="13056" max="13056" width="8" style="1" bestFit="1" customWidth="1"/>
    <col min="13057" max="13057" width="7.75" style="1" bestFit="1" customWidth="1"/>
    <col min="13058" max="13058" width="5.83203125" style="1" bestFit="1" customWidth="1"/>
    <col min="13059" max="13059" width="8" style="1" customWidth="1"/>
    <col min="13060" max="13060" width="7.08203125" style="1" bestFit="1" customWidth="1"/>
    <col min="13061" max="13061" width="5.75" style="1" bestFit="1" customWidth="1"/>
    <col min="13062" max="13062" width="6.83203125" style="1" customWidth="1"/>
    <col min="13063" max="13063" width="5.75" style="1" bestFit="1" customWidth="1"/>
    <col min="13064" max="13064" width="7.25" style="1" customWidth="1"/>
    <col min="13065" max="13065" width="5.75" style="1" bestFit="1" customWidth="1"/>
    <col min="13066" max="13066" width="7.5" style="1" customWidth="1"/>
    <col min="13067" max="13067" width="5.75" style="1" bestFit="1" customWidth="1"/>
    <col min="13068" max="13068" width="8.5" style="1" customWidth="1"/>
    <col min="13069" max="13069" width="5.75" style="1" bestFit="1" customWidth="1"/>
    <col min="13070" max="13070" width="7.58203125" style="1" customWidth="1"/>
    <col min="13071" max="13071" width="5.75" style="1" bestFit="1" customWidth="1"/>
    <col min="13072" max="13072" width="6.58203125" style="1" customWidth="1"/>
    <col min="13073" max="13073" width="1.08203125" style="1" customWidth="1"/>
    <col min="13074" max="13074" width="8.83203125" style="1" bestFit="1" customWidth="1"/>
    <col min="13075" max="13300" width="8.75" style="1"/>
    <col min="13301" max="13301" width="22" style="1" customWidth="1"/>
    <col min="13302" max="13302" width="19.83203125" style="1" bestFit="1" customWidth="1"/>
    <col min="13303" max="13303" width="23.25" style="1" bestFit="1" customWidth="1"/>
    <col min="13304" max="13304" width="6.58203125" style="1" bestFit="1" customWidth="1"/>
    <col min="13305" max="13305" width="10.08203125" style="1" bestFit="1" customWidth="1"/>
    <col min="13306" max="13306" width="8.5" style="1" customWidth="1"/>
    <col min="13307" max="13307" width="7" style="1" bestFit="1" customWidth="1"/>
    <col min="13308" max="13308" width="5.83203125" style="1" bestFit="1" customWidth="1"/>
    <col min="13309" max="13309" width="6.25" style="1" bestFit="1" customWidth="1"/>
    <col min="13310" max="13310" width="7.25" style="1" bestFit="1" customWidth="1"/>
    <col min="13311" max="13311" width="5.83203125" style="1" bestFit="1" customWidth="1"/>
    <col min="13312" max="13312" width="8" style="1" bestFit="1" customWidth="1"/>
    <col min="13313" max="13313" width="7.75" style="1" bestFit="1" customWidth="1"/>
    <col min="13314" max="13314" width="5.83203125" style="1" bestFit="1" customWidth="1"/>
    <col min="13315" max="13315" width="8" style="1" customWidth="1"/>
    <col min="13316" max="13316" width="7.08203125" style="1" bestFit="1" customWidth="1"/>
    <col min="13317" max="13317" width="5.75" style="1" bestFit="1" customWidth="1"/>
    <col min="13318" max="13318" width="6.83203125" style="1" customWidth="1"/>
    <col min="13319" max="13319" width="5.75" style="1" bestFit="1" customWidth="1"/>
    <col min="13320" max="13320" width="7.25" style="1" customWidth="1"/>
    <col min="13321" max="13321" width="5.75" style="1" bestFit="1" customWidth="1"/>
    <col min="13322" max="13322" width="7.5" style="1" customWidth="1"/>
    <col min="13323" max="13323" width="5.75" style="1" bestFit="1" customWidth="1"/>
    <col min="13324" max="13324" width="8.5" style="1" customWidth="1"/>
    <col min="13325" max="13325" width="5.75" style="1" bestFit="1" customWidth="1"/>
    <col min="13326" max="13326" width="7.58203125" style="1" customWidth="1"/>
    <col min="13327" max="13327" width="5.75" style="1" bestFit="1" customWidth="1"/>
    <col min="13328" max="13328" width="6.58203125" style="1" customWidth="1"/>
    <col min="13329" max="13329" width="1.08203125" style="1" customWidth="1"/>
    <col min="13330" max="13330" width="8.83203125" style="1" bestFit="1" customWidth="1"/>
    <col min="13331" max="13556" width="8.75" style="1"/>
    <col min="13557" max="13557" width="22" style="1" customWidth="1"/>
    <col min="13558" max="13558" width="19.83203125" style="1" bestFit="1" customWidth="1"/>
    <col min="13559" max="13559" width="23.25" style="1" bestFit="1" customWidth="1"/>
    <col min="13560" max="13560" width="6.58203125" style="1" bestFit="1" customWidth="1"/>
    <col min="13561" max="13561" width="10.08203125" style="1" bestFit="1" customWidth="1"/>
    <col min="13562" max="13562" width="8.5" style="1" customWidth="1"/>
    <col min="13563" max="13563" width="7" style="1" bestFit="1" customWidth="1"/>
    <col min="13564" max="13564" width="5.83203125" style="1" bestFit="1" customWidth="1"/>
    <col min="13565" max="13565" width="6.25" style="1" bestFit="1" customWidth="1"/>
    <col min="13566" max="13566" width="7.25" style="1" bestFit="1" customWidth="1"/>
    <col min="13567" max="13567" width="5.83203125" style="1" bestFit="1" customWidth="1"/>
    <col min="13568" max="13568" width="8" style="1" bestFit="1" customWidth="1"/>
    <col min="13569" max="13569" width="7.75" style="1" bestFit="1" customWidth="1"/>
    <col min="13570" max="13570" width="5.83203125" style="1" bestFit="1" customWidth="1"/>
    <col min="13571" max="13571" width="8" style="1" customWidth="1"/>
    <col min="13572" max="13572" width="7.08203125" style="1" bestFit="1" customWidth="1"/>
    <col min="13573" max="13573" width="5.75" style="1" bestFit="1" customWidth="1"/>
    <col min="13574" max="13574" width="6.83203125" style="1" customWidth="1"/>
    <col min="13575" max="13575" width="5.75" style="1" bestFit="1" customWidth="1"/>
    <col min="13576" max="13576" width="7.25" style="1" customWidth="1"/>
    <col min="13577" max="13577" width="5.75" style="1" bestFit="1" customWidth="1"/>
    <col min="13578" max="13578" width="7.5" style="1" customWidth="1"/>
    <col min="13579" max="13579" width="5.75" style="1" bestFit="1" customWidth="1"/>
    <col min="13580" max="13580" width="8.5" style="1" customWidth="1"/>
    <col min="13581" max="13581" width="5.75" style="1" bestFit="1" customWidth="1"/>
    <col min="13582" max="13582" width="7.58203125" style="1" customWidth="1"/>
    <col min="13583" max="13583" width="5.75" style="1" bestFit="1" customWidth="1"/>
    <col min="13584" max="13584" width="6.58203125" style="1" customWidth="1"/>
    <col min="13585" max="13585" width="1.08203125" style="1" customWidth="1"/>
    <col min="13586" max="13586" width="8.83203125" style="1" bestFit="1" customWidth="1"/>
    <col min="13587" max="13812" width="8.75" style="1"/>
    <col min="13813" max="13813" width="22" style="1" customWidth="1"/>
    <col min="13814" max="13814" width="19.83203125" style="1" bestFit="1" customWidth="1"/>
    <col min="13815" max="13815" width="23.25" style="1" bestFit="1" customWidth="1"/>
    <col min="13816" max="13816" width="6.58203125" style="1" bestFit="1" customWidth="1"/>
    <col min="13817" max="13817" width="10.08203125" style="1" bestFit="1" customWidth="1"/>
    <col min="13818" max="13818" width="8.5" style="1" customWidth="1"/>
    <col min="13819" max="13819" width="7" style="1" bestFit="1" customWidth="1"/>
    <col min="13820" max="13820" width="5.83203125" style="1" bestFit="1" customWidth="1"/>
    <col min="13821" max="13821" width="6.25" style="1" bestFit="1" customWidth="1"/>
    <col min="13822" max="13822" width="7.25" style="1" bestFit="1" customWidth="1"/>
    <col min="13823" max="13823" width="5.83203125" style="1" bestFit="1" customWidth="1"/>
    <col min="13824" max="13824" width="8" style="1" bestFit="1" customWidth="1"/>
    <col min="13825" max="13825" width="7.75" style="1" bestFit="1" customWidth="1"/>
    <col min="13826" max="13826" width="5.83203125" style="1" bestFit="1" customWidth="1"/>
    <col min="13827" max="13827" width="8" style="1" customWidth="1"/>
    <col min="13828" max="13828" width="7.08203125" style="1" bestFit="1" customWidth="1"/>
    <col min="13829" max="13829" width="5.75" style="1" bestFit="1" customWidth="1"/>
    <col min="13830" max="13830" width="6.83203125" style="1" customWidth="1"/>
    <col min="13831" max="13831" width="5.75" style="1" bestFit="1" customWidth="1"/>
    <col min="13832" max="13832" width="7.25" style="1" customWidth="1"/>
    <col min="13833" max="13833" width="5.75" style="1" bestFit="1" customWidth="1"/>
    <col min="13834" max="13834" width="7.5" style="1" customWidth="1"/>
    <col min="13835" max="13835" width="5.75" style="1" bestFit="1" customWidth="1"/>
    <col min="13836" max="13836" width="8.5" style="1" customWidth="1"/>
    <col min="13837" max="13837" width="5.75" style="1" bestFit="1" customWidth="1"/>
    <col min="13838" max="13838" width="7.58203125" style="1" customWidth="1"/>
    <col min="13839" max="13839" width="5.75" style="1" bestFit="1" customWidth="1"/>
    <col min="13840" max="13840" width="6.58203125" style="1" customWidth="1"/>
    <col min="13841" max="13841" width="1.08203125" style="1" customWidth="1"/>
    <col min="13842" max="13842" width="8.83203125" style="1" bestFit="1" customWidth="1"/>
    <col min="13843" max="14068" width="8.75" style="1"/>
    <col min="14069" max="14069" width="22" style="1" customWidth="1"/>
    <col min="14070" max="14070" width="19.83203125" style="1" bestFit="1" customWidth="1"/>
    <col min="14071" max="14071" width="23.25" style="1" bestFit="1" customWidth="1"/>
    <col min="14072" max="14072" width="6.58203125" style="1" bestFit="1" customWidth="1"/>
    <col min="14073" max="14073" width="10.08203125" style="1" bestFit="1" customWidth="1"/>
    <col min="14074" max="14074" width="8.5" style="1" customWidth="1"/>
    <col min="14075" max="14075" width="7" style="1" bestFit="1" customWidth="1"/>
    <col min="14076" max="14076" width="5.83203125" style="1" bestFit="1" customWidth="1"/>
    <col min="14077" max="14077" width="6.25" style="1" bestFit="1" customWidth="1"/>
    <col min="14078" max="14078" width="7.25" style="1" bestFit="1" customWidth="1"/>
    <col min="14079" max="14079" width="5.83203125" style="1" bestFit="1" customWidth="1"/>
    <col min="14080" max="14080" width="8" style="1" bestFit="1" customWidth="1"/>
    <col min="14081" max="14081" width="7.75" style="1" bestFit="1" customWidth="1"/>
    <col min="14082" max="14082" width="5.83203125" style="1" bestFit="1" customWidth="1"/>
    <col min="14083" max="14083" width="8" style="1" customWidth="1"/>
    <col min="14084" max="14084" width="7.08203125" style="1" bestFit="1" customWidth="1"/>
    <col min="14085" max="14085" width="5.75" style="1" bestFit="1" customWidth="1"/>
    <col min="14086" max="14086" width="6.83203125" style="1" customWidth="1"/>
    <col min="14087" max="14087" width="5.75" style="1" bestFit="1" customWidth="1"/>
    <col min="14088" max="14088" width="7.25" style="1" customWidth="1"/>
    <col min="14089" max="14089" width="5.75" style="1" bestFit="1" customWidth="1"/>
    <col min="14090" max="14090" width="7.5" style="1" customWidth="1"/>
    <col min="14091" max="14091" width="5.75" style="1" bestFit="1" customWidth="1"/>
    <col min="14092" max="14092" width="8.5" style="1" customWidth="1"/>
    <col min="14093" max="14093" width="5.75" style="1" bestFit="1" customWidth="1"/>
    <col min="14094" max="14094" width="7.58203125" style="1" customWidth="1"/>
    <col min="14095" max="14095" width="5.75" style="1" bestFit="1" customWidth="1"/>
    <col min="14096" max="14096" width="6.58203125" style="1" customWidth="1"/>
    <col min="14097" max="14097" width="1.08203125" style="1" customWidth="1"/>
    <col min="14098" max="14098" width="8.83203125" style="1" bestFit="1" customWidth="1"/>
    <col min="14099" max="14324" width="8.75" style="1"/>
    <col min="14325" max="14325" width="22" style="1" customWidth="1"/>
    <col min="14326" max="14326" width="19.83203125" style="1" bestFit="1" customWidth="1"/>
    <col min="14327" max="14327" width="23.25" style="1" bestFit="1" customWidth="1"/>
    <col min="14328" max="14328" width="6.58203125" style="1" bestFit="1" customWidth="1"/>
    <col min="14329" max="14329" width="10.08203125" style="1" bestFit="1" customWidth="1"/>
    <col min="14330" max="14330" width="8.5" style="1" customWidth="1"/>
    <col min="14331" max="14331" width="7" style="1" bestFit="1" customWidth="1"/>
    <col min="14332" max="14332" width="5.83203125" style="1" bestFit="1" customWidth="1"/>
    <col min="14333" max="14333" width="6.25" style="1" bestFit="1" customWidth="1"/>
    <col min="14334" max="14334" width="7.25" style="1" bestFit="1" customWidth="1"/>
    <col min="14335" max="14335" width="5.83203125" style="1" bestFit="1" customWidth="1"/>
    <col min="14336" max="14336" width="8" style="1" bestFit="1" customWidth="1"/>
    <col min="14337" max="14337" width="7.75" style="1" bestFit="1" customWidth="1"/>
    <col min="14338" max="14338" width="5.83203125" style="1" bestFit="1" customWidth="1"/>
    <col min="14339" max="14339" width="8" style="1" customWidth="1"/>
    <col min="14340" max="14340" width="7.08203125" style="1" bestFit="1" customWidth="1"/>
    <col min="14341" max="14341" width="5.75" style="1" bestFit="1" customWidth="1"/>
    <col min="14342" max="14342" width="6.83203125" style="1" customWidth="1"/>
    <col min="14343" max="14343" width="5.75" style="1" bestFit="1" customWidth="1"/>
    <col min="14344" max="14344" width="7.25" style="1" customWidth="1"/>
    <col min="14345" max="14345" width="5.75" style="1" bestFit="1" customWidth="1"/>
    <col min="14346" max="14346" width="7.5" style="1" customWidth="1"/>
    <col min="14347" max="14347" width="5.75" style="1" bestFit="1" customWidth="1"/>
    <col min="14348" max="14348" width="8.5" style="1" customWidth="1"/>
    <col min="14349" max="14349" width="5.75" style="1" bestFit="1" customWidth="1"/>
    <col min="14350" max="14350" width="7.58203125" style="1" customWidth="1"/>
    <col min="14351" max="14351" width="5.75" style="1" bestFit="1" customWidth="1"/>
    <col min="14352" max="14352" width="6.58203125" style="1" customWidth="1"/>
    <col min="14353" max="14353" width="1.08203125" style="1" customWidth="1"/>
    <col min="14354" max="14354" width="8.83203125" style="1" bestFit="1" customWidth="1"/>
    <col min="14355" max="14580" width="8.75" style="1"/>
    <col min="14581" max="14581" width="22" style="1" customWidth="1"/>
    <col min="14582" max="14582" width="19.83203125" style="1" bestFit="1" customWidth="1"/>
    <col min="14583" max="14583" width="23.25" style="1" bestFit="1" customWidth="1"/>
    <col min="14584" max="14584" width="6.58203125" style="1" bestFit="1" customWidth="1"/>
    <col min="14585" max="14585" width="10.08203125" style="1" bestFit="1" customWidth="1"/>
    <col min="14586" max="14586" width="8.5" style="1" customWidth="1"/>
    <col min="14587" max="14587" width="7" style="1" bestFit="1" customWidth="1"/>
    <col min="14588" max="14588" width="5.83203125" style="1" bestFit="1" customWidth="1"/>
    <col min="14589" max="14589" width="6.25" style="1" bestFit="1" customWidth="1"/>
    <col min="14590" max="14590" width="7.25" style="1" bestFit="1" customWidth="1"/>
    <col min="14591" max="14591" width="5.83203125" style="1" bestFit="1" customWidth="1"/>
    <col min="14592" max="14592" width="8" style="1" bestFit="1" customWidth="1"/>
    <col min="14593" max="14593" width="7.75" style="1" bestFit="1" customWidth="1"/>
    <col min="14594" max="14594" width="5.83203125" style="1" bestFit="1" customWidth="1"/>
    <col min="14595" max="14595" width="8" style="1" customWidth="1"/>
    <col min="14596" max="14596" width="7.08203125" style="1" bestFit="1" customWidth="1"/>
    <col min="14597" max="14597" width="5.75" style="1" bestFit="1" customWidth="1"/>
    <col min="14598" max="14598" width="6.83203125" style="1" customWidth="1"/>
    <col min="14599" max="14599" width="5.75" style="1" bestFit="1" customWidth="1"/>
    <col min="14600" max="14600" width="7.25" style="1" customWidth="1"/>
    <col min="14601" max="14601" width="5.75" style="1" bestFit="1" customWidth="1"/>
    <col min="14602" max="14602" width="7.5" style="1" customWidth="1"/>
    <col min="14603" max="14603" width="5.75" style="1" bestFit="1" customWidth="1"/>
    <col min="14604" max="14604" width="8.5" style="1" customWidth="1"/>
    <col min="14605" max="14605" width="5.75" style="1" bestFit="1" customWidth="1"/>
    <col min="14606" max="14606" width="7.58203125" style="1" customWidth="1"/>
    <col min="14607" max="14607" width="5.75" style="1" bestFit="1" customWidth="1"/>
    <col min="14608" max="14608" width="6.58203125" style="1" customWidth="1"/>
    <col min="14609" max="14609" width="1.08203125" style="1" customWidth="1"/>
    <col min="14610" max="14610" width="8.83203125" style="1" bestFit="1" customWidth="1"/>
    <col min="14611" max="14836" width="8.75" style="1"/>
    <col min="14837" max="14837" width="22" style="1" customWidth="1"/>
    <col min="14838" max="14838" width="19.83203125" style="1" bestFit="1" customWidth="1"/>
    <col min="14839" max="14839" width="23.25" style="1" bestFit="1" customWidth="1"/>
    <col min="14840" max="14840" width="6.58203125" style="1" bestFit="1" customWidth="1"/>
    <col min="14841" max="14841" width="10.08203125" style="1" bestFit="1" customWidth="1"/>
    <col min="14842" max="14842" width="8.5" style="1" customWidth="1"/>
    <col min="14843" max="14843" width="7" style="1" bestFit="1" customWidth="1"/>
    <col min="14844" max="14844" width="5.83203125" style="1" bestFit="1" customWidth="1"/>
    <col min="14845" max="14845" width="6.25" style="1" bestFit="1" customWidth="1"/>
    <col min="14846" max="14846" width="7.25" style="1" bestFit="1" customWidth="1"/>
    <col min="14847" max="14847" width="5.83203125" style="1" bestFit="1" customWidth="1"/>
    <col min="14848" max="14848" width="8" style="1" bestFit="1" customWidth="1"/>
    <col min="14849" max="14849" width="7.75" style="1" bestFit="1" customWidth="1"/>
    <col min="14850" max="14850" width="5.83203125" style="1" bestFit="1" customWidth="1"/>
    <col min="14851" max="14851" width="8" style="1" customWidth="1"/>
    <col min="14852" max="14852" width="7.08203125" style="1" bestFit="1" customWidth="1"/>
    <col min="14853" max="14853" width="5.75" style="1" bestFit="1" customWidth="1"/>
    <col min="14854" max="14854" width="6.83203125" style="1" customWidth="1"/>
    <col min="14855" max="14855" width="5.75" style="1" bestFit="1" customWidth="1"/>
    <col min="14856" max="14856" width="7.25" style="1" customWidth="1"/>
    <col min="14857" max="14857" width="5.75" style="1" bestFit="1" customWidth="1"/>
    <col min="14858" max="14858" width="7.5" style="1" customWidth="1"/>
    <col min="14859" max="14859" width="5.75" style="1" bestFit="1" customWidth="1"/>
    <col min="14860" max="14860" width="8.5" style="1" customWidth="1"/>
    <col min="14861" max="14861" width="5.75" style="1" bestFit="1" customWidth="1"/>
    <col min="14862" max="14862" width="7.58203125" style="1" customWidth="1"/>
    <col min="14863" max="14863" width="5.75" style="1" bestFit="1" customWidth="1"/>
    <col min="14864" max="14864" width="6.58203125" style="1" customWidth="1"/>
    <col min="14865" max="14865" width="1.08203125" style="1" customWidth="1"/>
    <col min="14866" max="14866" width="8.83203125" style="1" bestFit="1" customWidth="1"/>
    <col min="14867" max="15092" width="8.75" style="1"/>
    <col min="15093" max="15093" width="22" style="1" customWidth="1"/>
    <col min="15094" max="15094" width="19.83203125" style="1" bestFit="1" customWidth="1"/>
    <col min="15095" max="15095" width="23.25" style="1" bestFit="1" customWidth="1"/>
    <col min="15096" max="15096" width="6.58203125" style="1" bestFit="1" customWidth="1"/>
    <col min="15097" max="15097" width="10.08203125" style="1" bestFit="1" customWidth="1"/>
    <col min="15098" max="15098" width="8.5" style="1" customWidth="1"/>
    <col min="15099" max="15099" width="7" style="1" bestFit="1" customWidth="1"/>
    <col min="15100" max="15100" width="5.83203125" style="1" bestFit="1" customWidth="1"/>
    <col min="15101" max="15101" width="6.25" style="1" bestFit="1" customWidth="1"/>
    <col min="15102" max="15102" width="7.25" style="1" bestFit="1" customWidth="1"/>
    <col min="15103" max="15103" width="5.83203125" style="1" bestFit="1" customWidth="1"/>
    <col min="15104" max="15104" width="8" style="1" bestFit="1" customWidth="1"/>
    <col min="15105" max="15105" width="7.75" style="1" bestFit="1" customWidth="1"/>
    <col min="15106" max="15106" width="5.83203125" style="1" bestFit="1" customWidth="1"/>
    <col min="15107" max="15107" width="8" style="1" customWidth="1"/>
    <col min="15108" max="15108" width="7.08203125" style="1" bestFit="1" customWidth="1"/>
    <col min="15109" max="15109" width="5.75" style="1" bestFit="1" customWidth="1"/>
    <col min="15110" max="15110" width="6.83203125" style="1" customWidth="1"/>
    <col min="15111" max="15111" width="5.75" style="1" bestFit="1" customWidth="1"/>
    <col min="15112" max="15112" width="7.25" style="1" customWidth="1"/>
    <col min="15113" max="15113" width="5.75" style="1" bestFit="1" customWidth="1"/>
    <col min="15114" max="15114" width="7.5" style="1" customWidth="1"/>
    <col min="15115" max="15115" width="5.75" style="1" bestFit="1" customWidth="1"/>
    <col min="15116" max="15116" width="8.5" style="1" customWidth="1"/>
    <col min="15117" max="15117" width="5.75" style="1" bestFit="1" customWidth="1"/>
    <col min="15118" max="15118" width="7.58203125" style="1" customWidth="1"/>
    <col min="15119" max="15119" width="5.75" style="1" bestFit="1" customWidth="1"/>
    <col min="15120" max="15120" width="6.58203125" style="1" customWidth="1"/>
    <col min="15121" max="15121" width="1.08203125" style="1" customWidth="1"/>
    <col min="15122" max="15122" width="8.83203125" style="1" bestFit="1" customWidth="1"/>
    <col min="15123" max="15348" width="8.75" style="1"/>
    <col min="15349" max="15349" width="22" style="1" customWidth="1"/>
    <col min="15350" max="15350" width="19.83203125" style="1" bestFit="1" customWidth="1"/>
    <col min="15351" max="15351" width="23.25" style="1" bestFit="1" customWidth="1"/>
    <col min="15352" max="15352" width="6.58203125" style="1" bestFit="1" customWidth="1"/>
    <col min="15353" max="15353" width="10.08203125" style="1" bestFit="1" customWidth="1"/>
    <col min="15354" max="15354" width="8.5" style="1" customWidth="1"/>
    <col min="15355" max="15355" width="7" style="1" bestFit="1" customWidth="1"/>
    <col min="15356" max="15356" width="5.83203125" style="1" bestFit="1" customWidth="1"/>
    <col min="15357" max="15357" width="6.25" style="1" bestFit="1" customWidth="1"/>
    <col min="15358" max="15358" width="7.25" style="1" bestFit="1" customWidth="1"/>
    <col min="15359" max="15359" width="5.83203125" style="1" bestFit="1" customWidth="1"/>
    <col min="15360" max="15360" width="8" style="1" bestFit="1" customWidth="1"/>
    <col min="15361" max="15361" width="7.75" style="1" bestFit="1" customWidth="1"/>
    <col min="15362" max="15362" width="5.83203125" style="1" bestFit="1" customWidth="1"/>
    <col min="15363" max="15363" width="8" style="1" customWidth="1"/>
    <col min="15364" max="15364" width="7.08203125" style="1" bestFit="1" customWidth="1"/>
    <col min="15365" max="15365" width="5.75" style="1" bestFit="1" customWidth="1"/>
    <col min="15366" max="15366" width="6.83203125" style="1" customWidth="1"/>
    <col min="15367" max="15367" width="5.75" style="1" bestFit="1" customWidth="1"/>
    <col min="15368" max="15368" width="7.25" style="1" customWidth="1"/>
    <col min="15369" max="15369" width="5.75" style="1" bestFit="1" customWidth="1"/>
    <col min="15370" max="15370" width="7.5" style="1" customWidth="1"/>
    <col min="15371" max="15371" width="5.75" style="1" bestFit="1" customWidth="1"/>
    <col min="15372" max="15372" width="8.5" style="1" customWidth="1"/>
    <col min="15373" max="15373" width="5.75" style="1" bestFit="1" customWidth="1"/>
    <col min="15374" max="15374" width="7.58203125" style="1" customWidth="1"/>
    <col min="15375" max="15375" width="5.75" style="1" bestFit="1" customWidth="1"/>
    <col min="15376" max="15376" width="6.58203125" style="1" customWidth="1"/>
    <col min="15377" max="15377" width="1.08203125" style="1" customWidth="1"/>
    <col min="15378" max="15378" width="8.83203125" style="1" bestFit="1" customWidth="1"/>
    <col min="15379" max="15604" width="8.75" style="1"/>
    <col min="15605" max="15605" width="22" style="1" customWidth="1"/>
    <col min="15606" max="15606" width="19.83203125" style="1" bestFit="1" customWidth="1"/>
    <col min="15607" max="15607" width="23.25" style="1" bestFit="1" customWidth="1"/>
    <col min="15608" max="15608" width="6.58203125" style="1" bestFit="1" customWidth="1"/>
    <col min="15609" max="15609" width="10.08203125" style="1" bestFit="1" customWidth="1"/>
    <col min="15610" max="15610" width="8.5" style="1" customWidth="1"/>
    <col min="15611" max="15611" width="7" style="1" bestFit="1" customWidth="1"/>
    <col min="15612" max="15612" width="5.83203125" style="1" bestFit="1" customWidth="1"/>
    <col min="15613" max="15613" width="6.25" style="1" bestFit="1" customWidth="1"/>
    <col min="15614" max="15614" width="7.25" style="1" bestFit="1" customWidth="1"/>
    <col min="15615" max="15615" width="5.83203125" style="1" bestFit="1" customWidth="1"/>
    <col min="15616" max="15616" width="8" style="1" bestFit="1" customWidth="1"/>
    <col min="15617" max="15617" width="7.75" style="1" bestFit="1" customWidth="1"/>
    <col min="15618" max="15618" width="5.83203125" style="1" bestFit="1" customWidth="1"/>
    <col min="15619" max="15619" width="8" style="1" customWidth="1"/>
    <col min="15620" max="15620" width="7.08203125" style="1" bestFit="1" customWidth="1"/>
    <col min="15621" max="15621" width="5.75" style="1" bestFit="1" customWidth="1"/>
    <col min="15622" max="15622" width="6.83203125" style="1" customWidth="1"/>
    <col min="15623" max="15623" width="5.75" style="1" bestFit="1" customWidth="1"/>
    <col min="15624" max="15624" width="7.25" style="1" customWidth="1"/>
    <col min="15625" max="15625" width="5.75" style="1" bestFit="1" customWidth="1"/>
    <col min="15626" max="15626" width="7.5" style="1" customWidth="1"/>
    <col min="15627" max="15627" width="5.75" style="1" bestFit="1" customWidth="1"/>
    <col min="15628" max="15628" width="8.5" style="1" customWidth="1"/>
    <col min="15629" max="15629" width="5.75" style="1" bestFit="1" customWidth="1"/>
    <col min="15630" max="15630" width="7.58203125" style="1" customWidth="1"/>
    <col min="15631" max="15631" width="5.75" style="1" bestFit="1" customWidth="1"/>
    <col min="15632" max="15632" width="6.58203125" style="1" customWidth="1"/>
    <col min="15633" max="15633" width="1.08203125" style="1" customWidth="1"/>
    <col min="15634" max="15634" width="8.83203125" style="1" bestFit="1" customWidth="1"/>
    <col min="15635" max="15860" width="8.75" style="1"/>
    <col min="15861" max="15861" width="22" style="1" customWidth="1"/>
    <col min="15862" max="15862" width="19.83203125" style="1" bestFit="1" customWidth="1"/>
    <col min="15863" max="15863" width="23.25" style="1" bestFit="1" customWidth="1"/>
    <col min="15864" max="15864" width="6.58203125" style="1" bestFit="1" customWidth="1"/>
    <col min="15865" max="15865" width="10.08203125" style="1" bestFit="1" customWidth="1"/>
    <col min="15866" max="15866" width="8.5" style="1" customWidth="1"/>
    <col min="15867" max="15867" width="7" style="1" bestFit="1" customWidth="1"/>
    <col min="15868" max="15868" width="5.83203125" style="1" bestFit="1" customWidth="1"/>
    <col min="15869" max="15869" width="6.25" style="1" bestFit="1" customWidth="1"/>
    <col min="15870" max="15870" width="7.25" style="1" bestFit="1" customWidth="1"/>
    <col min="15871" max="15871" width="5.83203125" style="1" bestFit="1" customWidth="1"/>
    <col min="15872" max="15872" width="8" style="1" bestFit="1" customWidth="1"/>
    <col min="15873" max="15873" width="7.75" style="1" bestFit="1" customWidth="1"/>
    <col min="15874" max="15874" width="5.83203125" style="1" bestFit="1" customWidth="1"/>
    <col min="15875" max="15875" width="8" style="1" customWidth="1"/>
    <col min="15876" max="15876" width="7.08203125" style="1" bestFit="1" customWidth="1"/>
    <col min="15877" max="15877" width="5.75" style="1" bestFit="1" customWidth="1"/>
    <col min="15878" max="15878" width="6.83203125" style="1" customWidth="1"/>
    <col min="15879" max="15879" width="5.75" style="1" bestFit="1" customWidth="1"/>
    <col min="15880" max="15880" width="7.25" style="1" customWidth="1"/>
    <col min="15881" max="15881" width="5.75" style="1" bestFit="1" customWidth="1"/>
    <col min="15882" max="15882" width="7.5" style="1" customWidth="1"/>
    <col min="15883" max="15883" width="5.75" style="1" bestFit="1" customWidth="1"/>
    <col min="15884" max="15884" width="8.5" style="1" customWidth="1"/>
    <col min="15885" max="15885" width="5.75" style="1" bestFit="1" customWidth="1"/>
    <col min="15886" max="15886" width="7.58203125" style="1" customWidth="1"/>
    <col min="15887" max="15887" width="5.75" style="1" bestFit="1" customWidth="1"/>
    <col min="15888" max="15888" width="6.58203125" style="1" customWidth="1"/>
    <col min="15889" max="15889" width="1.08203125" style="1" customWidth="1"/>
    <col min="15890" max="15890" width="8.83203125" style="1" bestFit="1" customWidth="1"/>
    <col min="15891" max="16116" width="8.75" style="1"/>
    <col min="16117" max="16117" width="22" style="1" customWidth="1"/>
    <col min="16118" max="16118" width="19.83203125" style="1" bestFit="1" customWidth="1"/>
    <col min="16119" max="16119" width="23.25" style="1" bestFit="1" customWidth="1"/>
    <col min="16120" max="16120" width="6.58203125" style="1" bestFit="1" customWidth="1"/>
    <col min="16121" max="16121" width="10.08203125" style="1" bestFit="1" customWidth="1"/>
    <col min="16122" max="16122" width="8.5" style="1" customWidth="1"/>
    <col min="16123" max="16123" width="7" style="1" bestFit="1" customWidth="1"/>
    <col min="16124" max="16124" width="5.83203125" style="1" bestFit="1" customWidth="1"/>
    <col min="16125" max="16125" width="6.25" style="1" bestFit="1" customWidth="1"/>
    <col min="16126" max="16126" width="7.25" style="1" bestFit="1" customWidth="1"/>
    <col min="16127" max="16127" width="5.83203125" style="1" bestFit="1" customWidth="1"/>
    <col min="16128" max="16128" width="8" style="1" bestFit="1" customWidth="1"/>
    <col min="16129" max="16129" width="7.75" style="1" bestFit="1" customWidth="1"/>
    <col min="16130" max="16130" width="5.83203125" style="1" bestFit="1" customWidth="1"/>
    <col min="16131" max="16131" width="8" style="1" customWidth="1"/>
    <col min="16132" max="16132" width="7.08203125" style="1" bestFit="1" customWidth="1"/>
    <col min="16133" max="16133" width="5.75" style="1" bestFit="1" customWidth="1"/>
    <col min="16134" max="16134" width="6.83203125" style="1" customWidth="1"/>
    <col min="16135" max="16135" width="5.75" style="1" bestFit="1" customWidth="1"/>
    <col min="16136" max="16136" width="7.25" style="1" customWidth="1"/>
    <col min="16137" max="16137" width="5.75" style="1" bestFit="1" customWidth="1"/>
    <col min="16138" max="16138" width="7.5" style="1" customWidth="1"/>
    <col min="16139" max="16139" width="5.75" style="1" bestFit="1" customWidth="1"/>
    <col min="16140" max="16140" width="8.5" style="1" customWidth="1"/>
    <col min="16141" max="16141" width="5.75" style="1" bestFit="1" customWidth="1"/>
    <col min="16142" max="16142" width="7.58203125" style="1" customWidth="1"/>
    <col min="16143" max="16143" width="5.75" style="1" bestFit="1" customWidth="1"/>
    <col min="16144" max="16144" width="6.58203125" style="1" customWidth="1"/>
    <col min="16145" max="16145" width="1.08203125" style="1" customWidth="1"/>
    <col min="16146" max="16146" width="8.83203125" style="1" bestFit="1" customWidth="1"/>
    <col min="16147" max="16384" width="8.75" style="1"/>
  </cols>
  <sheetData>
    <row r="1" spans="1:22" ht="16" thickBot="1" x14ac:dyDescent="0.4">
      <c r="A1" s="341" t="s">
        <v>50</v>
      </c>
      <c r="D1" s="342"/>
      <c r="F1" s="343"/>
      <c r="G1" s="343"/>
      <c r="H1" s="343"/>
      <c r="I1" s="343"/>
      <c r="J1" s="343"/>
      <c r="K1" s="343"/>
      <c r="L1" s="343"/>
    </row>
    <row r="2" spans="1:22" s="11" customFormat="1" ht="20" x14ac:dyDescent="0.4">
      <c r="A2" s="344" t="s">
        <v>1639</v>
      </c>
      <c r="B2" s="345"/>
      <c r="C2" s="346"/>
      <c r="D2" s="347"/>
      <c r="E2" s="52" t="s">
        <v>0</v>
      </c>
      <c r="F2" s="42"/>
      <c r="G2" s="43"/>
      <c r="H2" s="43"/>
      <c r="I2" s="43"/>
      <c r="J2" s="43"/>
      <c r="K2" s="43"/>
      <c r="L2" s="43"/>
      <c r="M2" s="605"/>
      <c r="N2" s="53"/>
      <c r="O2" s="61" t="s">
        <v>60</v>
      </c>
      <c r="P2" s="61"/>
      <c r="Q2" s="59"/>
      <c r="R2" s="59"/>
      <c r="S2" s="59"/>
      <c r="T2" s="59"/>
      <c r="U2" s="59"/>
      <c r="V2" s="58"/>
    </row>
    <row r="3" spans="1:22" ht="14.5" thickBot="1" x14ac:dyDescent="0.35">
      <c r="A3" s="1" t="s">
        <v>282</v>
      </c>
      <c r="E3" s="54"/>
      <c r="M3" s="54"/>
      <c r="N3" s="45"/>
      <c r="V3" s="45"/>
    </row>
    <row r="4" spans="1:22" s="62" customFormat="1" ht="15.75" customHeight="1" thickBot="1" x14ac:dyDescent="0.35">
      <c r="B4" s="350"/>
      <c r="C4" s="351"/>
      <c r="D4" s="351"/>
      <c r="E4" s="1209" t="s">
        <v>1</v>
      </c>
      <c r="F4" s="1210"/>
      <c r="G4" s="1214" t="s">
        <v>2</v>
      </c>
      <c r="H4" s="1214"/>
      <c r="I4" s="1209" t="s">
        <v>3</v>
      </c>
      <c r="J4" s="1210"/>
      <c r="K4" s="1214" t="s">
        <v>4</v>
      </c>
      <c r="L4" s="1214"/>
      <c r="M4" s="1209" t="s">
        <v>5</v>
      </c>
      <c r="N4" s="1210"/>
      <c r="O4" s="1216" t="s">
        <v>59</v>
      </c>
      <c r="P4" s="1217"/>
      <c r="Q4" s="1218"/>
      <c r="R4" s="1211" t="s">
        <v>64</v>
      </c>
      <c r="S4" s="1212"/>
      <c r="T4" s="1212"/>
      <c r="U4" s="1213"/>
      <c r="V4" s="717" t="s">
        <v>58</v>
      </c>
    </row>
    <row r="5" spans="1:22" s="11" customFormat="1" ht="41.25" customHeight="1" thickBot="1" x14ac:dyDescent="0.35">
      <c r="A5" s="55"/>
      <c r="B5" s="56"/>
      <c r="C5" s="55"/>
      <c r="D5" s="57"/>
      <c r="E5" s="1202" t="s">
        <v>9</v>
      </c>
      <c r="F5" s="1203"/>
      <c r="G5" s="1215" t="s">
        <v>10</v>
      </c>
      <c r="H5" s="1215"/>
      <c r="I5" s="1202" t="s">
        <v>11</v>
      </c>
      <c r="J5" s="1203"/>
      <c r="K5" s="1215" t="s">
        <v>12</v>
      </c>
      <c r="L5" s="1215"/>
      <c r="M5" s="1202" t="s">
        <v>13</v>
      </c>
      <c r="N5" s="1203"/>
      <c r="O5" s="26"/>
      <c r="P5" s="353"/>
      <c r="Q5" s="354"/>
      <c r="R5" s="1207" t="s">
        <v>67</v>
      </c>
      <c r="S5" s="1208"/>
      <c r="T5" s="1207" t="s">
        <v>63</v>
      </c>
      <c r="U5" s="1208"/>
      <c r="V5" s="26"/>
    </row>
    <row r="6" spans="1:22" s="9" customFormat="1" ht="67" thickBot="1" x14ac:dyDescent="0.35">
      <c r="A6" s="356" t="s">
        <v>49</v>
      </c>
      <c r="B6" s="357" t="s">
        <v>6</v>
      </c>
      <c r="C6" s="357" t="s">
        <v>7</v>
      </c>
      <c r="D6" s="358" t="s">
        <v>8</v>
      </c>
      <c r="E6" s="27" t="s">
        <v>18</v>
      </c>
      <c r="F6" s="18" t="s">
        <v>19</v>
      </c>
      <c r="G6" s="25" t="s">
        <v>18</v>
      </c>
      <c r="H6" s="24" t="s">
        <v>19</v>
      </c>
      <c r="I6" s="27" t="s">
        <v>18</v>
      </c>
      <c r="J6" s="18" t="s">
        <v>19</v>
      </c>
      <c r="K6" s="25" t="s">
        <v>18</v>
      </c>
      <c r="L6" s="24" t="s">
        <v>19</v>
      </c>
      <c r="M6" s="27" t="s">
        <v>18</v>
      </c>
      <c r="N6" s="18" t="s">
        <v>19</v>
      </c>
      <c r="O6" s="606" t="s">
        <v>61</v>
      </c>
      <c r="P6" s="18" t="s">
        <v>62</v>
      </c>
      <c r="Q6" s="18" t="s">
        <v>745</v>
      </c>
      <c r="R6" s="69" t="s">
        <v>65</v>
      </c>
      <c r="S6" s="70" t="s">
        <v>66</v>
      </c>
      <c r="T6" s="69" t="s">
        <v>65</v>
      </c>
      <c r="U6" s="70" t="s">
        <v>66</v>
      </c>
    </row>
    <row r="7" spans="1:22" ht="21" customHeight="1" x14ac:dyDescent="0.4">
      <c r="A7" s="718" t="s">
        <v>1640</v>
      </c>
      <c r="B7" s="719"/>
      <c r="C7" s="719"/>
      <c r="D7" s="720"/>
      <c r="E7" s="721"/>
      <c r="F7" s="722"/>
      <c r="G7" s="723"/>
      <c r="H7" s="721"/>
      <c r="I7" s="723"/>
      <c r="J7" s="721"/>
      <c r="K7" s="723"/>
      <c r="L7" s="724"/>
      <c r="M7" s="723"/>
      <c r="N7" s="724"/>
      <c r="O7" s="725"/>
      <c r="P7" s="725"/>
      <c r="Q7" s="725"/>
      <c r="R7" s="725"/>
      <c r="S7" s="725"/>
      <c r="T7" s="725"/>
      <c r="U7" s="725"/>
      <c r="V7" s="726"/>
    </row>
    <row r="8" spans="1:22" s="76" customFormat="1" ht="15" customHeight="1" x14ac:dyDescent="0.3">
      <c r="A8" s="198" t="s">
        <v>1641</v>
      </c>
      <c r="B8" s="195" t="s">
        <v>1642</v>
      </c>
      <c r="C8" s="195" t="s">
        <v>1643</v>
      </c>
      <c r="D8" s="196">
        <v>70190</v>
      </c>
      <c r="E8" s="172">
        <v>1</v>
      </c>
      <c r="F8" s="179">
        <v>1</v>
      </c>
      <c r="G8" s="172">
        <v>6</v>
      </c>
      <c r="H8" s="179">
        <v>1</v>
      </c>
      <c r="I8" s="172"/>
      <c r="J8" s="179"/>
      <c r="K8" s="727"/>
      <c r="L8" s="163"/>
      <c r="M8" s="181">
        <v>7</v>
      </c>
      <c r="N8" s="182">
        <v>1</v>
      </c>
      <c r="O8" s="424" t="s">
        <v>267</v>
      </c>
      <c r="P8" s="424" t="s">
        <v>270</v>
      </c>
      <c r="Q8" s="424"/>
      <c r="R8" s="424"/>
      <c r="S8" s="424"/>
      <c r="T8" s="424"/>
      <c r="U8" s="424"/>
      <c r="V8" s="267"/>
    </row>
    <row r="9" spans="1:22" s="76" customFormat="1" ht="15" customHeight="1" x14ac:dyDescent="0.3">
      <c r="A9" s="137" t="s">
        <v>1641</v>
      </c>
      <c r="B9" s="138" t="s">
        <v>1642</v>
      </c>
      <c r="C9" s="138" t="s">
        <v>1644</v>
      </c>
      <c r="D9" s="139">
        <v>70191</v>
      </c>
      <c r="E9" s="125">
        <v>6</v>
      </c>
      <c r="F9" s="126">
        <v>1</v>
      </c>
      <c r="G9" s="125">
        <v>11</v>
      </c>
      <c r="H9" s="126">
        <v>12</v>
      </c>
      <c r="I9" s="125"/>
      <c r="J9" s="728"/>
      <c r="K9" s="729"/>
      <c r="L9" s="163"/>
      <c r="M9" s="128">
        <v>8</v>
      </c>
      <c r="N9" s="130">
        <v>52</v>
      </c>
      <c r="O9" s="424" t="s">
        <v>267</v>
      </c>
      <c r="P9" s="424" t="s">
        <v>270</v>
      </c>
      <c r="Q9" s="444"/>
      <c r="R9" s="444"/>
      <c r="S9" s="444"/>
      <c r="T9" s="444"/>
      <c r="U9" s="444"/>
      <c r="V9" s="221"/>
    </row>
    <row r="10" spans="1:22" s="76" customFormat="1" ht="15" customHeight="1" x14ac:dyDescent="0.3">
      <c r="A10" s="137" t="s">
        <v>1641</v>
      </c>
      <c r="B10" s="138" t="s">
        <v>1642</v>
      </c>
      <c r="C10" s="138" t="s">
        <v>1645</v>
      </c>
      <c r="D10" s="139">
        <v>70372</v>
      </c>
      <c r="E10" s="125"/>
      <c r="F10" s="126"/>
      <c r="G10" s="125">
        <v>1</v>
      </c>
      <c r="H10" s="126">
        <v>1</v>
      </c>
      <c r="I10" s="125"/>
      <c r="J10" s="126"/>
      <c r="K10" s="729"/>
      <c r="L10" s="163"/>
      <c r="M10" s="128">
        <v>5</v>
      </c>
      <c r="N10" s="130">
        <v>1</v>
      </c>
      <c r="O10" s="424" t="s">
        <v>267</v>
      </c>
      <c r="P10" s="424" t="s">
        <v>270</v>
      </c>
      <c r="Q10" s="523"/>
      <c r="R10" s="523"/>
      <c r="S10" s="523"/>
      <c r="T10" s="523"/>
      <c r="U10" s="523"/>
      <c r="V10" s="221"/>
    </row>
    <row r="11" spans="1:22" s="76" customFormat="1" ht="15" customHeight="1" x14ac:dyDescent="0.3">
      <c r="A11" s="137" t="s">
        <v>1641</v>
      </c>
      <c r="B11" s="138" t="s">
        <v>1646</v>
      </c>
      <c r="C11" s="138" t="s">
        <v>1647</v>
      </c>
      <c r="D11" s="139">
        <v>71034</v>
      </c>
      <c r="E11" s="125"/>
      <c r="F11" s="126"/>
      <c r="G11" s="125">
        <v>4</v>
      </c>
      <c r="H11" s="126">
        <v>1</v>
      </c>
      <c r="I11" s="125"/>
      <c r="J11" s="126"/>
      <c r="K11" s="729"/>
      <c r="L11" s="163"/>
      <c r="M11" s="128">
        <v>6</v>
      </c>
      <c r="N11" s="130">
        <v>12</v>
      </c>
      <c r="O11" s="424" t="s">
        <v>267</v>
      </c>
      <c r="P11" s="424" t="s">
        <v>270</v>
      </c>
      <c r="Q11" s="523"/>
      <c r="R11" s="523"/>
      <c r="S11" s="523"/>
      <c r="T11" s="523"/>
      <c r="U11" s="523"/>
      <c r="V11" s="221"/>
    </row>
    <row r="12" spans="1:22" s="76" customFormat="1" ht="15" customHeight="1" x14ac:dyDescent="0.3">
      <c r="A12" s="137" t="s">
        <v>1641</v>
      </c>
      <c r="B12" s="138" t="s">
        <v>1648</v>
      </c>
      <c r="C12" s="138" t="s">
        <v>1649</v>
      </c>
      <c r="D12" s="139">
        <v>71229</v>
      </c>
      <c r="E12" s="125"/>
      <c r="F12" s="126"/>
      <c r="G12" s="125"/>
      <c r="H12" s="126"/>
      <c r="I12" s="125"/>
      <c r="J12" s="126"/>
      <c r="K12" s="729"/>
      <c r="L12" s="163"/>
      <c r="M12" s="128">
        <v>2</v>
      </c>
      <c r="N12" s="130">
        <v>1</v>
      </c>
      <c r="O12" s="424" t="s">
        <v>267</v>
      </c>
      <c r="P12" s="424" t="s">
        <v>270</v>
      </c>
      <c r="Q12" s="523"/>
      <c r="R12" s="523"/>
      <c r="S12" s="523"/>
      <c r="T12" s="523"/>
      <c r="U12" s="523"/>
      <c r="V12" s="221"/>
    </row>
    <row r="13" spans="1:22" s="76" customFormat="1" ht="15" customHeight="1" thickBot="1" x14ac:dyDescent="0.35">
      <c r="A13" s="145" t="s">
        <v>1641</v>
      </c>
      <c r="B13" s="146" t="s">
        <v>1650</v>
      </c>
      <c r="C13" s="146" t="s">
        <v>1651</v>
      </c>
      <c r="D13" s="147">
        <v>71083</v>
      </c>
      <c r="E13" s="148"/>
      <c r="F13" s="149"/>
      <c r="G13" s="148"/>
      <c r="H13" s="149"/>
      <c r="I13" s="148"/>
      <c r="J13" s="149"/>
      <c r="K13" s="545"/>
      <c r="L13" s="168"/>
      <c r="M13" s="151">
        <v>1</v>
      </c>
      <c r="N13" s="371">
        <v>12</v>
      </c>
      <c r="O13" s="444" t="s">
        <v>267</v>
      </c>
      <c r="P13" s="229" t="s">
        <v>268</v>
      </c>
      <c r="Q13" s="229" t="s">
        <v>1652</v>
      </c>
      <c r="R13" s="229"/>
      <c r="S13" s="229"/>
      <c r="T13" s="229"/>
      <c r="U13" s="229"/>
      <c r="V13" s="228"/>
    </row>
    <row r="14" spans="1:22" s="76" customFormat="1" ht="15" customHeight="1" x14ac:dyDescent="0.3">
      <c r="A14" s="122" t="s">
        <v>1653</v>
      </c>
      <c r="B14" s="123" t="s">
        <v>1646</v>
      </c>
      <c r="C14" s="123" t="s">
        <v>1647</v>
      </c>
      <c r="D14" s="124">
        <v>71034</v>
      </c>
      <c r="E14" s="97"/>
      <c r="F14" s="96"/>
      <c r="G14" s="97">
        <v>1</v>
      </c>
      <c r="H14" s="96">
        <v>1</v>
      </c>
      <c r="I14" s="97"/>
      <c r="J14" s="96"/>
      <c r="K14" s="450"/>
      <c r="L14" s="159"/>
      <c r="M14" s="131">
        <v>2</v>
      </c>
      <c r="N14" s="208">
        <v>12</v>
      </c>
      <c r="O14" s="364" t="s">
        <v>267</v>
      </c>
      <c r="P14" s="418" t="s">
        <v>270</v>
      </c>
      <c r="Q14" s="418"/>
      <c r="R14" s="418"/>
      <c r="S14" s="418"/>
      <c r="T14" s="418"/>
      <c r="U14" s="418"/>
      <c r="V14" s="218"/>
    </row>
    <row r="15" spans="1:22" s="76" customFormat="1" ht="15" customHeight="1" thickBot="1" x14ac:dyDescent="0.35">
      <c r="A15" s="145" t="s">
        <v>1653</v>
      </c>
      <c r="B15" s="146" t="s">
        <v>1646</v>
      </c>
      <c r="C15" s="146" t="s">
        <v>1654</v>
      </c>
      <c r="D15" s="147">
        <v>71034</v>
      </c>
      <c r="E15" s="148"/>
      <c r="F15" s="149"/>
      <c r="G15" s="148"/>
      <c r="H15" s="149"/>
      <c r="I15" s="148"/>
      <c r="J15" s="149"/>
      <c r="K15" s="545"/>
      <c r="L15" s="168"/>
      <c r="M15" s="151">
        <v>2</v>
      </c>
      <c r="N15" s="371">
        <v>1</v>
      </c>
      <c r="O15" s="386" t="s">
        <v>267</v>
      </c>
      <c r="P15" s="229" t="s">
        <v>270</v>
      </c>
      <c r="Q15" s="229"/>
      <c r="R15" s="229"/>
      <c r="S15" s="229"/>
      <c r="T15" s="229"/>
      <c r="U15" s="229"/>
      <c r="V15" s="228"/>
    </row>
    <row r="16" spans="1:22" s="76" customFormat="1" ht="15" customHeight="1" thickBot="1" x14ac:dyDescent="0.35">
      <c r="A16" s="255" t="s">
        <v>1655</v>
      </c>
      <c r="B16" s="256" t="s">
        <v>1648</v>
      </c>
      <c r="C16" s="256" t="s">
        <v>1649</v>
      </c>
      <c r="D16" s="257">
        <v>71034</v>
      </c>
      <c r="E16" s="98"/>
      <c r="F16" s="260"/>
      <c r="G16" s="98"/>
      <c r="H16" s="260"/>
      <c r="I16" s="98"/>
      <c r="J16" s="260"/>
      <c r="K16" s="448"/>
      <c r="L16" s="272"/>
      <c r="M16" s="262">
        <v>2</v>
      </c>
      <c r="N16" s="203">
        <v>12</v>
      </c>
      <c r="O16" s="379" t="s">
        <v>267</v>
      </c>
      <c r="P16" s="379" t="s">
        <v>268</v>
      </c>
      <c r="Q16" s="444" t="s">
        <v>1656</v>
      </c>
      <c r="R16" s="444"/>
      <c r="S16" s="444"/>
      <c r="T16" s="444"/>
      <c r="U16" s="444"/>
      <c r="V16" s="277"/>
    </row>
    <row r="17" spans="1:22" s="76" customFormat="1" ht="15" customHeight="1" thickBot="1" x14ac:dyDescent="0.35">
      <c r="A17" s="106" t="s">
        <v>1657</v>
      </c>
      <c r="B17" s="107" t="s">
        <v>1650</v>
      </c>
      <c r="C17" s="107" t="s">
        <v>1658</v>
      </c>
      <c r="D17" s="108">
        <v>71083</v>
      </c>
      <c r="E17" s="109"/>
      <c r="F17" s="110"/>
      <c r="G17" s="109">
        <v>1</v>
      </c>
      <c r="H17" s="110">
        <v>1</v>
      </c>
      <c r="I17" s="109"/>
      <c r="J17" s="110"/>
      <c r="K17" s="730"/>
      <c r="L17" s="291"/>
      <c r="M17" s="100">
        <v>1</v>
      </c>
      <c r="N17" s="287">
        <v>12</v>
      </c>
      <c r="O17" s="379" t="s">
        <v>267</v>
      </c>
      <c r="P17" s="379" t="s">
        <v>268</v>
      </c>
      <c r="Q17" s="554" t="s">
        <v>1659</v>
      </c>
      <c r="R17" s="554"/>
      <c r="S17" s="554"/>
      <c r="T17" s="554"/>
      <c r="U17" s="554"/>
      <c r="V17" s="731"/>
    </row>
    <row r="18" spans="1:22" s="76" customFormat="1" ht="15" customHeight="1" thickBot="1" x14ac:dyDescent="0.35">
      <c r="A18" s="115" t="s">
        <v>1660</v>
      </c>
      <c r="B18" s="116" t="s">
        <v>1661</v>
      </c>
      <c r="C18" s="116" t="s">
        <v>1662</v>
      </c>
      <c r="D18" s="117">
        <v>71065</v>
      </c>
      <c r="E18" s="118"/>
      <c r="F18" s="119"/>
      <c r="G18" s="118"/>
      <c r="H18" s="119"/>
      <c r="I18" s="118"/>
      <c r="J18" s="119"/>
      <c r="K18" s="732"/>
      <c r="L18" s="281"/>
      <c r="M18" s="121">
        <v>2</v>
      </c>
      <c r="N18" s="279">
        <v>26</v>
      </c>
      <c r="O18" s="386" t="s">
        <v>267</v>
      </c>
      <c r="P18" s="379" t="s">
        <v>268</v>
      </c>
      <c r="Q18" s="525" t="s">
        <v>1663</v>
      </c>
      <c r="R18" s="525"/>
      <c r="S18" s="525"/>
      <c r="T18" s="525"/>
      <c r="U18" s="525"/>
      <c r="V18" s="282"/>
    </row>
    <row r="19" spans="1:22" s="76" customFormat="1" ht="15" customHeight="1" x14ac:dyDescent="0.3">
      <c r="A19" s="137" t="s">
        <v>1639</v>
      </c>
      <c r="B19" s="138" t="s">
        <v>1642</v>
      </c>
      <c r="C19" s="138" t="s">
        <v>1664</v>
      </c>
      <c r="D19" s="139">
        <v>70174</v>
      </c>
      <c r="E19" s="95"/>
      <c r="F19" s="191"/>
      <c r="G19" s="95">
        <v>14</v>
      </c>
      <c r="H19" s="191">
        <v>12</v>
      </c>
      <c r="I19" s="95"/>
      <c r="J19" s="191"/>
      <c r="K19" s="729"/>
      <c r="L19" s="163"/>
      <c r="M19" s="128"/>
      <c r="N19" s="130"/>
      <c r="O19" s="424" t="s">
        <v>267</v>
      </c>
      <c r="P19" s="444" t="s">
        <v>270</v>
      </c>
      <c r="Q19" s="523"/>
      <c r="R19" s="523"/>
      <c r="S19" s="523"/>
      <c r="T19" s="523"/>
      <c r="U19" s="523"/>
      <c r="V19" s="221"/>
    </row>
    <row r="20" spans="1:22" s="76" customFormat="1" ht="15" customHeight="1" thickBot="1" x14ac:dyDescent="0.35">
      <c r="A20" s="145" t="s">
        <v>1639</v>
      </c>
      <c r="B20" s="146" t="s">
        <v>1642</v>
      </c>
      <c r="C20" s="146" t="s">
        <v>1665</v>
      </c>
      <c r="D20" s="147">
        <v>70193</v>
      </c>
      <c r="E20" s="148"/>
      <c r="F20" s="149"/>
      <c r="G20" s="148">
        <v>6</v>
      </c>
      <c r="H20" s="149">
        <v>12</v>
      </c>
      <c r="I20" s="148"/>
      <c r="J20" s="149"/>
      <c r="K20" s="545"/>
      <c r="L20" s="168"/>
      <c r="M20" s="151"/>
      <c r="N20" s="371"/>
      <c r="O20" s="374" t="s">
        <v>267</v>
      </c>
      <c r="P20" s="229" t="s">
        <v>270</v>
      </c>
      <c r="Q20" s="229"/>
      <c r="R20" s="229"/>
      <c r="S20" s="229"/>
      <c r="T20" s="229"/>
      <c r="U20" s="229"/>
      <c r="V20" s="228"/>
    </row>
    <row r="21" spans="1:22" s="76" customFormat="1" ht="15" customHeight="1" x14ac:dyDescent="0.3">
      <c r="A21" s="198" t="s">
        <v>1666</v>
      </c>
      <c r="B21" s="486" t="s">
        <v>1667</v>
      </c>
      <c r="C21" s="486" t="s">
        <v>1668</v>
      </c>
      <c r="D21" s="487">
        <v>70771</v>
      </c>
      <c r="E21" s="79"/>
      <c r="F21" s="80"/>
      <c r="G21" s="79">
        <v>2</v>
      </c>
      <c r="H21" s="80">
        <v>12</v>
      </c>
      <c r="I21" s="79"/>
      <c r="J21" s="80"/>
      <c r="K21" s="733"/>
      <c r="L21" s="575"/>
      <c r="M21" s="497"/>
      <c r="N21" s="681"/>
      <c r="O21" s="424" t="s">
        <v>267</v>
      </c>
      <c r="P21" s="501" t="s">
        <v>268</v>
      </c>
      <c r="Q21" s="501" t="s">
        <v>1656</v>
      </c>
      <c r="R21" s="501"/>
      <c r="S21" s="501"/>
      <c r="T21" s="501"/>
      <c r="U21" s="501"/>
      <c r="V21" s="495"/>
    </row>
    <row r="22" spans="1:22" s="76" customFormat="1" ht="15" customHeight="1" x14ac:dyDescent="0.3">
      <c r="A22" s="198" t="s">
        <v>1666</v>
      </c>
      <c r="B22" s="483" t="s">
        <v>1669</v>
      </c>
      <c r="C22" s="483" t="s">
        <v>1670</v>
      </c>
      <c r="D22" s="484">
        <v>73033</v>
      </c>
      <c r="E22" s="352"/>
      <c r="F22" s="353"/>
      <c r="G22" s="352"/>
      <c r="H22" s="353"/>
      <c r="I22" s="352"/>
      <c r="J22" s="353"/>
      <c r="K22" s="330"/>
      <c r="L22" s="570"/>
      <c r="M22" s="503">
        <v>1</v>
      </c>
      <c r="N22" s="679"/>
      <c r="O22" s="424" t="s">
        <v>267</v>
      </c>
      <c r="P22" s="505" t="s">
        <v>270</v>
      </c>
      <c r="Q22" s="505"/>
      <c r="R22" s="505"/>
      <c r="S22" s="505"/>
      <c r="T22" s="505"/>
      <c r="U22" s="505"/>
      <c r="V22" s="514"/>
    </row>
    <row r="23" spans="1:22" ht="15" customHeight="1" x14ac:dyDescent="0.3">
      <c r="A23" s="198" t="s">
        <v>1666</v>
      </c>
      <c r="B23" s="483" t="s">
        <v>1669</v>
      </c>
      <c r="C23" s="483" t="s">
        <v>1671</v>
      </c>
      <c r="D23" s="484">
        <v>73033</v>
      </c>
      <c r="E23" s="352"/>
      <c r="F23" s="353"/>
      <c r="G23" s="352">
        <v>3</v>
      </c>
      <c r="H23" s="353">
        <v>26</v>
      </c>
      <c r="I23" s="352"/>
      <c r="J23" s="353"/>
      <c r="K23" s="330"/>
      <c r="L23" s="570"/>
      <c r="M23" s="503"/>
      <c r="N23" s="679"/>
      <c r="O23" s="424" t="s">
        <v>267</v>
      </c>
      <c r="P23" s="505" t="s">
        <v>270</v>
      </c>
      <c r="Q23" s="505"/>
      <c r="R23" s="505"/>
      <c r="S23" s="505"/>
      <c r="T23" s="505"/>
      <c r="U23" s="505"/>
      <c r="V23" s="514"/>
    </row>
    <row r="24" spans="1:22" ht="15" customHeight="1" x14ac:dyDescent="0.3">
      <c r="A24" s="198" t="s">
        <v>1666</v>
      </c>
      <c r="B24" s="483" t="s">
        <v>1672</v>
      </c>
      <c r="C24" s="483" t="s">
        <v>1673</v>
      </c>
      <c r="D24" s="484">
        <v>73312</v>
      </c>
      <c r="E24" s="352"/>
      <c r="F24" s="353"/>
      <c r="G24" s="352">
        <v>1</v>
      </c>
      <c r="H24" s="353">
        <v>26</v>
      </c>
      <c r="I24" s="352"/>
      <c r="J24" s="353"/>
      <c r="K24" s="330"/>
      <c r="L24" s="570"/>
      <c r="M24" s="503"/>
      <c r="N24" s="679"/>
      <c r="O24" s="424" t="s">
        <v>267</v>
      </c>
      <c r="P24" s="505" t="s">
        <v>268</v>
      </c>
      <c r="Q24" s="505" t="s">
        <v>1663</v>
      </c>
      <c r="R24" s="505"/>
      <c r="S24" s="505"/>
      <c r="T24" s="505"/>
      <c r="U24" s="505"/>
      <c r="V24" s="514"/>
    </row>
    <row r="25" spans="1:22" ht="15" customHeight="1" x14ac:dyDescent="0.3">
      <c r="A25" s="198" t="s">
        <v>1666</v>
      </c>
      <c r="B25" s="483" t="s">
        <v>1669</v>
      </c>
      <c r="C25" s="483" t="s">
        <v>1674</v>
      </c>
      <c r="D25" s="484">
        <v>73033</v>
      </c>
      <c r="E25" s="352"/>
      <c r="F25" s="353"/>
      <c r="G25" s="352"/>
      <c r="H25" s="353"/>
      <c r="I25" s="352"/>
      <c r="J25" s="353"/>
      <c r="K25" s="330"/>
      <c r="L25" s="570"/>
      <c r="M25" s="503">
        <v>1</v>
      </c>
      <c r="N25" s="679">
        <v>26</v>
      </c>
      <c r="O25" s="424" t="s">
        <v>267</v>
      </c>
      <c r="P25" s="505" t="s">
        <v>270</v>
      </c>
      <c r="Q25" s="505"/>
      <c r="R25" s="505"/>
      <c r="S25" s="505"/>
      <c r="T25" s="505"/>
      <c r="U25" s="505"/>
      <c r="V25" s="514"/>
    </row>
    <row r="26" spans="1:22" ht="15" customHeight="1" x14ac:dyDescent="0.3">
      <c r="A26" s="198" t="s">
        <v>1666</v>
      </c>
      <c r="B26" s="483" t="s">
        <v>1669</v>
      </c>
      <c r="C26" s="483" t="s">
        <v>1675</v>
      </c>
      <c r="D26" s="484">
        <v>73033</v>
      </c>
      <c r="E26" s="352"/>
      <c r="F26" s="353"/>
      <c r="G26" s="352">
        <v>2</v>
      </c>
      <c r="H26" s="353">
        <v>26</v>
      </c>
      <c r="I26" s="352"/>
      <c r="J26" s="353"/>
      <c r="K26" s="330"/>
      <c r="L26" s="570"/>
      <c r="M26" s="503">
        <v>6</v>
      </c>
      <c r="N26" s="679">
        <v>26</v>
      </c>
      <c r="O26" s="424" t="s">
        <v>267</v>
      </c>
      <c r="P26" s="505" t="s">
        <v>270</v>
      </c>
      <c r="Q26" s="505"/>
      <c r="R26" s="505"/>
      <c r="S26" s="505"/>
      <c r="T26" s="505"/>
      <c r="U26" s="505"/>
      <c r="V26" s="514"/>
    </row>
    <row r="27" spans="1:22" ht="15" customHeight="1" x14ac:dyDescent="0.3">
      <c r="A27" s="198" t="s">
        <v>1666</v>
      </c>
      <c r="B27" s="483" t="s">
        <v>1676</v>
      </c>
      <c r="C27" s="483" t="s">
        <v>1677</v>
      </c>
      <c r="D27" s="484">
        <v>73730</v>
      </c>
      <c r="E27" s="352">
        <v>3</v>
      </c>
      <c r="F27" s="353">
        <v>1</v>
      </c>
      <c r="G27" s="352">
        <v>1</v>
      </c>
      <c r="H27" s="353"/>
      <c r="I27" s="352"/>
      <c r="J27" s="353"/>
      <c r="K27" s="330"/>
      <c r="L27" s="570"/>
      <c r="M27" s="503">
        <v>3</v>
      </c>
      <c r="N27" s="679">
        <v>1</v>
      </c>
      <c r="O27" s="424" t="s">
        <v>267</v>
      </c>
      <c r="P27" s="505" t="s">
        <v>270</v>
      </c>
      <c r="Q27" s="505"/>
      <c r="R27" s="505"/>
      <c r="S27" s="505"/>
      <c r="T27" s="505"/>
      <c r="U27" s="505"/>
      <c r="V27" s="514"/>
    </row>
    <row r="28" spans="1:22" ht="15" customHeight="1" x14ac:dyDescent="0.3">
      <c r="A28" s="488" t="s">
        <v>1678</v>
      </c>
      <c r="B28" s="483" t="s">
        <v>1679</v>
      </c>
      <c r="C28" s="483" t="s">
        <v>1680</v>
      </c>
      <c r="D28" s="484">
        <v>73230</v>
      </c>
      <c r="E28" s="352"/>
      <c r="F28" s="353"/>
      <c r="G28" s="352">
        <v>2</v>
      </c>
      <c r="H28" s="353">
        <v>12</v>
      </c>
      <c r="I28" s="352"/>
      <c r="J28" s="353"/>
      <c r="K28" s="330"/>
      <c r="L28" s="570"/>
      <c r="M28" s="503"/>
      <c r="N28" s="679"/>
      <c r="O28" s="424" t="s">
        <v>267</v>
      </c>
      <c r="P28" s="505" t="s">
        <v>268</v>
      </c>
      <c r="Q28" s="499" t="s">
        <v>1656</v>
      </c>
      <c r="R28" s="499"/>
      <c r="S28" s="499"/>
      <c r="T28" s="499"/>
      <c r="U28" s="499"/>
      <c r="V28" s="514"/>
    </row>
    <row r="29" spans="1:22" ht="15" customHeight="1" thickBot="1" x14ac:dyDescent="0.35">
      <c r="A29" s="225" t="s">
        <v>1678</v>
      </c>
      <c r="B29" s="226" t="s">
        <v>1681</v>
      </c>
      <c r="C29" s="226" t="s">
        <v>1682</v>
      </c>
      <c r="D29" s="412">
        <v>72622</v>
      </c>
      <c r="E29" s="415"/>
      <c r="F29" s="546"/>
      <c r="G29" s="415">
        <v>2</v>
      </c>
      <c r="H29" s="546">
        <v>18</v>
      </c>
      <c r="I29" s="415"/>
      <c r="J29" s="546"/>
      <c r="K29" s="734"/>
      <c r="L29" s="593"/>
      <c r="M29" s="547"/>
      <c r="N29" s="544"/>
      <c r="O29" s="374" t="s">
        <v>267</v>
      </c>
      <c r="P29" s="505" t="s">
        <v>268</v>
      </c>
      <c r="Q29" s="513" t="s">
        <v>1659</v>
      </c>
      <c r="R29" s="513"/>
      <c r="S29" s="513"/>
      <c r="T29" s="513"/>
      <c r="U29" s="513"/>
      <c r="V29" s="541"/>
    </row>
    <row r="30" spans="1:22" ht="15" customHeight="1" x14ac:dyDescent="0.3">
      <c r="A30" s="122" t="s">
        <v>1683</v>
      </c>
      <c r="B30" s="477" t="s">
        <v>1669</v>
      </c>
      <c r="C30" s="477" t="s">
        <v>1675</v>
      </c>
      <c r="D30" s="478">
        <v>73033</v>
      </c>
      <c r="E30" s="479"/>
      <c r="F30" s="480"/>
      <c r="G30" s="479">
        <v>1</v>
      </c>
      <c r="H30" s="480">
        <v>26</v>
      </c>
      <c r="I30" s="479"/>
      <c r="J30" s="480"/>
      <c r="K30" s="735"/>
      <c r="L30" s="639"/>
      <c r="M30" s="491">
        <v>4</v>
      </c>
      <c r="N30" s="638">
        <v>26</v>
      </c>
      <c r="O30" s="424" t="s">
        <v>267</v>
      </c>
      <c r="P30" s="493" t="s">
        <v>268</v>
      </c>
      <c r="Q30" s="493" t="s">
        <v>1663</v>
      </c>
      <c r="R30" s="493"/>
      <c r="S30" s="493"/>
      <c r="T30" s="493"/>
      <c r="U30" s="493"/>
      <c r="V30" s="490"/>
    </row>
    <row r="31" spans="1:22" ht="15" customHeight="1" thickBot="1" x14ac:dyDescent="0.35">
      <c r="A31" s="115" t="s">
        <v>1683</v>
      </c>
      <c r="B31" s="226" t="s">
        <v>1672</v>
      </c>
      <c r="C31" s="226" t="s">
        <v>1673</v>
      </c>
      <c r="D31" s="412">
        <v>73312</v>
      </c>
      <c r="E31" s="415"/>
      <c r="F31" s="546"/>
      <c r="G31" s="415">
        <v>1</v>
      </c>
      <c r="H31" s="546">
        <v>26</v>
      </c>
      <c r="I31" s="415"/>
      <c r="J31" s="546"/>
      <c r="K31" s="734"/>
      <c r="L31" s="593"/>
      <c r="M31" s="547"/>
      <c r="N31" s="544"/>
      <c r="O31" s="374" t="s">
        <v>267</v>
      </c>
      <c r="P31" s="513" t="s">
        <v>268</v>
      </c>
      <c r="Q31" s="513" t="s">
        <v>1663</v>
      </c>
      <c r="R31" s="513"/>
      <c r="S31" s="513"/>
      <c r="T31" s="513"/>
      <c r="U31" s="513"/>
      <c r="V31" s="228"/>
    </row>
    <row r="32" spans="1:22" ht="15" customHeight="1" x14ac:dyDescent="0.3">
      <c r="A32" s="198" t="s">
        <v>1684</v>
      </c>
      <c r="B32" s="486" t="s">
        <v>1679</v>
      </c>
      <c r="C32" s="736" t="s">
        <v>1685</v>
      </c>
      <c r="D32" s="737">
        <v>73230</v>
      </c>
      <c r="E32" s="517">
        <v>2</v>
      </c>
      <c r="F32" s="738">
        <v>1</v>
      </c>
      <c r="G32" s="517">
        <v>1</v>
      </c>
      <c r="H32" s="738"/>
      <c r="I32" s="517"/>
      <c r="J32" s="738"/>
      <c r="K32" s="54"/>
      <c r="L32" s="739"/>
      <c r="M32" s="740"/>
      <c r="N32" s="741"/>
      <c r="O32" s="424" t="s">
        <v>267</v>
      </c>
      <c r="P32" s="501" t="s">
        <v>270</v>
      </c>
      <c r="Q32" s="501"/>
      <c r="R32" s="501"/>
      <c r="S32" s="501"/>
      <c r="T32" s="501"/>
      <c r="U32" s="501"/>
      <c r="V32" s="277"/>
    </row>
    <row r="33" spans="1:22" ht="15" customHeight="1" x14ac:dyDescent="0.3">
      <c r="A33" s="255" t="s">
        <v>1684</v>
      </c>
      <c r="B33" s="411" t="s">
        <v>1676</v>
      </c>
      <c r="C33" s="411" t="s">
        <v>1686</v>
      </c>
      <c r="D33" s="516">
        <v>73734</v>
      </c>
      <c r="E33" s="550"/>
      <c r="F33" s="551"/>
      <c r="G33" s="550">
        <v>7</v>
      </c>
      <c r="H33" s="551">
        <v>12</v>
      </c>
      <c r="I33" s="550"/>
      <c r="J33" s="551"/>
      <c r="K33" s="742"/>
      <c r="L33" s="591"/>
      <c r="M33" s="552"/>
      <c r="N33" s="414"/>
      <c r="O33" s="424" t="s">
        <v>267</v>
      </c>
      <c r="P33" s="505" t="s">
        <v>270</v>
      </c>
      <c r="Q33" s="505"/>
      <c r="R33" s="505"/>
      <c r="S33" s="505"/>
      <c r="T33" s="505"/>
      <c r="U33" s="505"/>
      <c r="V33" s="592"/>
    </row>
    <row r="34" spans="1:22" ht="15" customHeight="1" x14ac:dyDescent="0.3">
      <c r="A34" s="488" t="s">
        <v>1684</v>
      </c>
      <c r="B34" s="743" t="s">
        <v>1681</v>
      </c>
      <c r="C34" s="743" t="s">
        <v>1687</v>
      </c>
      <c r="D34" s="484">
        <v>72622</v>
      </c>
      <c r="E34" s="352"/>
      <c r="F34" s="353"/>
      <c r="G34" s="352">
        <v>3</v>
      </c>
      <c r="H34" s="353">
        <v>26</v>
      </c>
      <c r="I34" s="352"/>
      <c r="J34" s="353"/>
      <c r="K34" s="330"/>
      <c r="L34" s="570"/>
      <c r="M34" s="503">
        <v>2</v>
      </c>
      <c r="N34" s="679">
        <v>26</v>
      </c>
      <c r="O34" s="424" t="s">
        <v>267</v>
      </c>
      <c r="P34" s="499" t="s">
        <v>268</v>
      </c>
      <c r="Q34" s="499" t="s">
        <v>1663</v>
      </c>
      <c r="R34" s="499"/>
      <c r="S34" s="499"/>
      <c r="T34" s="499"/>
      <c r="U34" s="499"/>
      <c r="V34" s="514"/>
    </row>
    <row r="35" spans="1:22" ht="15" customHeight="1" thickBot="1" x14ac:dyDescent="0.35">
      <c r="A35" s="225" t="s">
        <v>1684</v>
      </c>
      <c r="B35" s="744" t="s">
        <v>1667</v>
      </c>
      <c r="C35" s="744" t="s">
        <v>1688</v>
      </c>
      <c r="D35" s="412">
        <v>70771</v>
      </c>
      <c r="E35" s="415"/>
      <c r="F35" s="546"/>
      <c r="G35" s="415">
        <v>3</v>
      </c>
      <c r="H35" s="546">
        <v>12</v>
      </c>
      <c r="I35" s="415"/>
      <c r="J35" s="546"/>
      <c r="K35" s="734"/>
      <c r="L35" s="593"/>
      <c r="M35" s="547"/>
      <c r="N35" s="544"/>
      <c r="O35" s="374" t="s">
        <v>267</v>
      </c>
      <c r="P35" s="513" t="s">
        <v>268</v>
      </c>
      <c r="Q35" s="513" t="s">
        <v>1656</v>
      </c>
      <c r="R35" s="513"/>
      <c r="S35" s="513"/>
      <c r="T35" s="513"/>
      <c r="U35" s="513"/>
      <c r="V35" s="541"/>
    </row>
    <row r="36" spans="1:22" ht="15" customHeight="1" x14ac:dyDescent="0.3">
      <c r="A36" s="485" t="s">
        <v>1689</v>
      </c>
      <c r="B36" s="745" t="s">
        <v>1690</v>
      </c>
      <c r="C36" s="745" t="s">
        <v>1691</v>
      </c>
      <c r="D36" s="487">
        <v>71638</v>
      </c>
      <c r="E36" s="79"/>
      <c r="F36" s="80"/>
      <c r="G36" s="79"/>
      <c r="H36" s="80"/>
      <c r="I36" s="79"/>
      <c r="J36" s="80"/>
      <c r="K36" s="733"/>
      <c r="L36" s="575"/>
      <c r="M36" s="497">
        <v>14</v>
      </c>
      <c r="N36" s="681">
        <v>9</v>
      </c>
      <c r="O36" s="424" t="s">
        <v>267</v>
      </c>
      <c r="P36" s="515" t="s">
        <v>270</v>
      </c>
      <c r="Q36" s="515"/>
      <c r="R36" s="515"/>
      <c r="S36" s="515"/>
      <c r="T36" s="515"/>
      <c r="U36" s="515"/>
      <c r="V36" s="495"/>
    </row>
    <row r="37" spans="1:22" ht="15" customHeight="1" x14ac:dyDescent="0.3">
      <c r="A37" s="488" t="s">
        <v>1689</v>
      </c>
      <c r="B37" s="746" t="s">
        <v>1690</v>
      </c>
      <c r="C37" s="746" t="s">
        <v>1692</v>
      </c>
      <c r="D37" s="484">
        <v>71636</v>
      </c>
      <c r="E37" s="125"/>
      <c r="F37" s="353"/>
      <c r="G37" s="352"/>
      <c r="H37" s="353"/>
      <c r="I37" s="352"/>
      <c r="J37" s="353"/>
      <c r="K37" s="330"/>
      <c r="L37" s="570"/>
      <c r="M37" s="503">
        <v>1</v>
      </c>
      <c r="N37" s="679"/>
      <c r="O37" s="424" t="s">
        <v>267</v>
      </c>
      <c r="P37" s="224" t="s">
        <v>270</v>
      </c>
      <c r="Q37" s="224"/>
      <c r="R37" s="224"/>
      <c r="S37" s="224"/>
      <c r="T37" s="224"/>
      <c r="U37" s="224"/>
      <c r="V37" s="221"/>
    </row>
    <row r="38" spans="1:22" ht="15" customHeight="1" thickBot="1" x14ac:dyDescent="0.35">
      <c r="A38" s="549" t="s">
        <v>1689</v>
      </c>
      <c r="B38" s="747" t="s">
        <v>1693</v>
      </c>
      <c r="C38" s="747" t="s">
        <v>1694</v>
      </c>
      <c r="D38" s="516">
        <v>74321</v>
      </c>
      <c r="E38" s="550"/>
      <c r="F38" s="551"/>
      <c r="G38" s="550">
        <v>2</v>
      </c>
      <c r="H38" s="551">
        <v>12</v>
      </c>
      <c r="I38" s="550"/>
      <c r="J38" s="551"/>
      <c r="K38" s="742"/>
      <c r="L38" s="591"/>
      <c r="M38" s="552"/>
      <c r="N38" s="414"/>
      <c r="O38" s="374" t="s">
        <v>267</v>
      </c>
      <c r="P38" s="523" t="s">
        <v>268</v>
      </c>
      <c r="Q38" s="523" t="s">
        <v>1656</v>
      </c>
      <c r="R38" s="523"/>
      <c r="S38" s="523"/>
      <c r="T38" s="523"/>
      <c r="U38" s="523"/>
      <c r="V38" s="399"/>
    </row>
    <row r="39" spans="1:22" ht="15" customHeight="1" x14ac:dyDescent="0.3">
      <c r="A39" s="624" t="s">
        <v>1695</v>
      </c>
      <c r="B39" s="748" t="s">
        <v>1696</v>
      </c>
      <c r="C39" s="748" t="s">
        <v>1697</v>
      </c>
      <c r="D39" s="749">
        <v>71332</v>
      </c>
      <c r="E39" s="627">
        <v>3</v>
      </c>
      <c r="F39" s="573">
        <v>1</v>
      </c>
      <c r="G39" s="627">
        <v>4</v>
      </c>
      <c r="H39" s="573">
        <v>12</v>
      </c>
      <c r="I39" s="627"/>
      <c r="J39" s="573"/>
      <c r="K39" s="750"/>
      <c r="L39" s="751"/>
      <c r="M39" s="630">
        <v>2</v>
      </c>
      <c r="N39" s="631">
        <v>52</v>
      </c>
      <c r="O39" s="424" t="s">
        <v>267</v>
      </c>
      <c r="P39" s="418" t="s">
        <v>268</v>
      </c>
      <c r="Q39" s="418" t="s">
        <v>1698</v>
      </c>
      <c r="R39" s="418"/>
      <c r="S39" s="418"/>
      <c r="T39" s="418"/>
      <c r="U39" s="418"/>
      <c r="V39" s="752"/>
    </row>
    <row r="40" spans="1:22" ht="15" customHeight="1" x14ac:dyDescent="0.3">
      <c r="A40" s="485" t="s">
        <v>1695</v>
      </c>
      <c r="B40" s="745" t="s">
        <v>1699</v>
      </c>
      <c r="C40" s="745" t="s">
        <v>1700</v>
      </c>
      <c r="D40" s="487">
        <v>71522</v>
      </c>
      <c r="E40" s="79"/>
      <c r="F40" s="80"/>
      <c r="G40" s="79">
        <v>4</v>
      </c>
      <c r="H40" s="80"/>
      <c r="I40" s="172"/>
      <c r="J40" s="80"/>
      <c r="K40" s="733"/>
      <c r="L40" s="575"/>
      <c r="M40" s="497"/>
      <c r="N40" s="681"/>
      <c r="O40" s="424" t="s">
        <v>267</v>
      </c>
      <c r="P40" s="424" t="s">
        <v>270</v>
      </c>
      <c r="Q40" s="424"/>
      <c r="R40" s="424"/>
      <c r="S40" s="424"/>
      <c r="T40" s="424"/>
      <c r="U40" s="424"/>
      <c r="V40" s="267"/>
    </row>
    <row r="41" spans="1:22" ht="15" customHeight="1" thickBot="1" x14ac:dyDescent="0.35">
      <c r="A41" s="549" t="s">
        <v>1695</v>
      </c>
      <c r="B41" s="753" t="s">
        <v>1701</v>
      </c>
      <c r="C41" s="747" t="s">
        <v>1702</v>
      </c>
      <c r="D41" s="516">
        <v>73614</v>
      </c>
      <c r="E41" s="550"/>
      <c r="F41" s="551"/>
      <c r="G41" s="550">
        <v>3</v>
      </c>
      <c r="H41" s="551">
        <v>26</v>
      </c>
      <c r="I41" s="95"/>
      <c r="J41" s="551"/>
      <c r="K41" s="742"/>
      <c r="L41" s="591"/>
      <c r="M41" s="552"/>
      <c r="N41" s="414"/>
      <c r="O41" s="374" t="s">
        <v>267</v>
      </c>
      <c r="P41" s="374" t="s">
        <v>268</v>
      </c>
      <c r="Q41" s="523" t="s">
        <v>1656</v>
      </c>
      <c r="R41" s="523"/>
      <c r="S41" s="523"/>
      <c r="T41" s="523"/>
      <c r="U41" s="523"/>
      <c r="V41" s="399"/>
    </row>
    <row r="42" spans="1:22" ht="15" customHeight="1" x14ac:dyDescent="0.3">
      <c r="A42" s="624" t="s">
        <v>1703</v>
      </c>
      <c r="B42" s="754" t="s">
        <v>1696</v>
      </c>
      <c r="C42" s="748" t="s">
        <v>1697</v>
      </c>
      <c r="D42" s="749">
        <v>71332</v>
      </c>
      <c r="E42" s="627">
        <v>4</v>
      </c>
      <c r="F42" s="573">
        <v>1</v>
      </c>
      <c r="G42" s="627">
        <v>6</v>
      </c>
      <c r="H42" s="573">
        <v>12</v>
      </c>
      <c r="I42" s="97"/>
      <c r="J42" s="573"/>
      <c r="K42" s="750"/>
      <c r="L42" s="751"/>
      <c r="M42" s="630">
        <v>3</v>
      </c>
      <c r="N42" s="631">
        <v>52</v>
      </c>
      <c r="O42" s="424" t="s">
        <v>267</v>
      </c>
      <c r="P42" s="444" t="s">
        <v>268</v>
      </c>
      <c r="Q42" s="418" t="s">
        <v>1698</v>
      </c>
      <c r="R42" s="418"/>
      <c r="S42" s="418"/>
      <c r="T42" s="418"/>
      <c r="U42" s="418"/>
      <c r="V42" s="752"/>
    </row>
    <row r="43" spans="1:22" ht="15" customHeight="1" x14ac:dyDescent="0.3">
      <c r="A43" s="549" t="s">
        <v>1703</v>
      </c>
      <c r="B43" s="753" t="s">
        <v>1699</v>
      </c>
      <c r="C43" s="747" t="s">
        <v>1704</v>
      </c>
      <c r="D43" s="516">
        <v>71522</v>
      </c>
      <c r="E43" s="550">
        <v>1</v>
      </c>
      <c r="F43" s="551">
        <v>9</v>
      </c>
      <c r="G43" s="550">
        <v>3</v>
      </c>
      <c r="H43" s="551">
        <v>9</v>
      </c>
      <c r="I43" s="95"/>
      <c r="J43" s="551"/>
      <c r="K43" s="742"/>
      <c r="L43" s="591"/>
      <c r="M43" s="552">
        <v>1</v>
      </c>
      <c r="N43" s="414">
        <v>9</v>
      </c>
      <c r="O43" s="424" t="s">
        <v>267</v>
      </c>
      <c r="P43" s="523" t="s">
        <v>268</v>
      </c>
      <c r="Q43" s="523" t="s">
        <v>1652</v>
      </c>
      <c r="R43" s="523"/>
      <c r="S43" s="523"/>
      <c r="T43" s="523"/>
      <c r="U43" s="523"/>
      <c r="V43" s="399"/>
    </row>
    <row r="44" spans="1:22" ht="15" customHeight="1" thickBot="1" x14ac:dyDescent="0.35">
      <c r="A44" s="225" t="s">
        <v>1703</v>
      </c>
      <c r="B44" s="226" t="s">
        <v>1701</v>
      </c>
      <c r="C44" s="755" t="s">
        <v>1705</v>
      </c>
      <c r="D44" s="412">
        <v>73614</v>
      </c>
      <c r="E44" s="415">
        <v>1</v>
      </c>
      <c r="F44" s="546">
        <v>26</v>
      </c>
      <c r="G44" s="415">
        <v>3</v>
      </c>
      <c r="H44" s="546">
        <v>26</v>
      </c>
      <c r="I44" s="148"/>
      <c r="J44" s="546"/>
      <c r="K44" s="734"/>
      <c r="L44" s="593"/>
      <c r="M44" s="547"/>
      <c r="N44" s="544"/>
      <c r="O44" s="424" t="s">
        <v>267</v>
      </c>
      <c r="P44" s="523" t="s">
        <v>268</v>
      </c>
      <c r="Q44" s="229" t="s">
        <v>1663</v>
      </c>
      <c r="R44" s="229"/>
      <c r="S44" s="229"/>
      <c r="T44" s="229"/>
      <c r="U44" s="229"/>
      <c r="V44" s="228"/>
    </row>
    <row r="45" spans="1:22" ht="18.75" customHeight="1" x14ac:dyDescent="0.4">
      <c r="A45" s="718" t="s">
        <v>1706</v>
      </c>
      <c r="B45" s="756"/>
      <c r="C45" s="756"/>
      <c r="D45" s="757"/>
      <c r="E45" s="758"/>
      <c r="F45" s="759"/>
      <c r="G45" s="758"/>
      <c r="H45" s="759"/>
      <c r="I45" s="758"/>
      <c r="J45" s="759"/>
      <c r="K45" s="760"/>
      <c r="L45" s="722"/>
      <c r="M45" s="723"/>
      <c r="N45" s="761"/>
      <c r="O45" s="762"/>
      <c r="P45" s="762"/>
      <c r="Q45" s="762"/>
      <c r="R45" s="762"/>
      <c r="S45" s="762"/>
      <c r="T45" s="762"/>
      <c r="U45" s="762"/>
      <c r="V45" s="763"/>
    </row>
    <row r="46" spans="1:22" ht="15" customHeight="1" x14ac:dyDescent="0.3">
      <c r="A46" s="485" t="s">
        <v>1707</v>
      </c>
      <c r="B46" s="486" t="s">
        <v>1708</v>
      </c>
      <c r="C46" s="486" t="s">
        <v>1709</v>
      </c>
      <c r="D46" s="487">
        <v>68161</v>
      </c>
      <c r="E46" s="79">
        <v>1</v>
      </c>
      <c r="F46" s="80">
        <v>12</v>
      </c>
      <c r="G46" s="79">
        <v>9</v>
      </c>
      <c r="H46" s="80">
        <v>108</v>
      </c>
      <c r="I46" s="79"/>
      <c r="J46" s="80"/>
      <c r="K46" s="733">
        <v>2</v>
      </c>
      <c r="L46" s="575">
        <v>24</v>
      </c>
      <c r="M46" s="497"/>
      <c r="N46" s="681"/>
      <c r="O46" s="500" t="s">
        <v>267</v>
      </c>
      <c r="P46" s="501" t="s">
        <v>270</v>
      </c>
      <c r="Q46" s="501"/>
      <c r="R46" s="501">
        <v>3</v>
      </c>
      <c r="S46" s="501">
        <v>2</v>
      </c>
      <c r="T46" s="501"/>
      <c r="U46" s="501"/>
      <c r="V46" s="764"/>
    </row>
    <row r="47" spans="1:22" ht="15" customHeight="1" thickBot="1" x14ac:dyDescent="0.35">
      <c r="A47" s="145" t="s">
        <v>1707</v>
      </c>
      <c r="B47" s="226" t="s">
        <v>1708</v>
      </c>
      <c r="C47" s="226" t="s">
        <v>1710</v>
      </c>
      <c r="D47" s="412">
        <v>68161</v>
      </c>
      <c r="E47" s="415">
        <v>5</v>
      </c>
      <c r="F47" s="546">
        <v>60</v>
      </c>
      <c r="G47" s="415"/>
      <c r="H47" s="546"/>
      <c r="I47" s="415"/>
      <c r="J47" s="546"/>
      <c r="K47" s="734">
        <v>2</v>
      </c>
      <c r="L47" s="593">
        <v>24</v>
      </c>
      <c r="M47" s="547"/>
      <c r="N47" s="416"/>
      <c r="O47" s="11" t="s">
        <v>267</v>
      </c>
      <c r="P47" s="513" t="s">
        <v>270</v>
      </c>
      <c r="Q47" s="513"/>
      <c r="R47" s="513">
        <v>3</v>
      </c>
      <c r="S47" s="513">
        <v>2</v>
      </c>
      <c r="T47" s="513"/>
      <c r="U47" s="513"/>
      <c r="V47" s="765"/>
    </row>
    <row r="48" spans="1:22" ht="15" customHeight="1" thickBot="1" x14ac:dyDescent="0.35">
      <c r="A48" s="106" t="s">
        <v>1711</v>
      </c>
      <c r="B48" s="107" t="s">
        <v>1708</v>
      </c>
      <c r="C48" s="107" t="s">
        <v>1712</v>
      </c>
      <c r="D48" s="108">
        <v>68163</v>
      </c>
      <c r="E48" s="655"/>
      <c r="F48" s="657"/>
      <c r="G48" s="655">
        <v>3</v>
      </c>
      <c r="H48" s="657">
        <v>21</v>
      </c>
      <c r="I48" s="655"/>
      <c r="J48" s="657"/>
      <c r="K48" s="766">
        <v>1</v>
      </c>
      <c r="L48" s="767">
        <v>7</v>
      </c>
      <c r="M48" s="659"/>
      <c r="N48" s="768"/>
      <c r="O48" s="769" t="s">
        <v>285</v>
      </c>
      <c r="P48" s="769" t="s">
        <v>270</v>
      </c>
      <c r="Q48" s="769"/>
      <c r="R48" s="769">
        <v>12</v>
      </c>
      <c r="S48" s="769">
        <v>1</v>
      </c>
      <c r="T48" s="769"/>
      <c r="U48" s="769"/>
      <c r="V48" s="770" t="s">
        <v>1713</v>
      </c>
    </row>
    <row r="49" spans="1:22" ht="15" customHeight="1" thickBot="1" x14ac:dyDescent="0.35">
      <c r="A49" s="198" t="s">
        <v>1714</v>
      </c>
      <c r="B49" s="195" t="s">
        <v>1715</v>
      </c>
      <c r="C49" s="195" t="s">
        <v>1712</v>
      </c>
      <c r="D49" s="196">
        <v>68163</v>
      </c>
      <c r="E49" s="79"/>
      <c r="F49" s="80"/>
      <c r="G49" s="79">
        <v>8</v>
      </c>
      <c r="H49" s="80">
        <v>32</v>
      </c>
      <c r="I49" s="79"/>
      <c r="J49" s="80"/>
      <c r="K49" s="733">
        <v>5</v>
      </c>
      <c r="L49" s="575">
        <v>20</v>
      </c>
      <c r="M49" s="497"/>
      <c r="N49" s="681"/>
      <c r="O49" s="501" t="s">
        <v>267</v>
      </c>
      <c r="P49" s="501" t="s">
        <v>270</v>
      </c>
      <c r="Q49" s="501" t="s">
        <v>1716</v>
      </c>
      <c r="R49" s="501">
        <v>2</v>
      </c>
      <c r="S49" s="501">
        <v>5</v>
      </c>
      <c r="T49" s="501">
        <v>1</v>
      </c>
      <c r="U49" s="501">
        <v>5</v>
      </c>
      <c r="V49" s="764" t="s">
        <v>1717</v>
      </c>
    </row>
    <row r="50" spans="1:22" ht="15" customHeight="1" x14ac:dyDescent="0.3">
      <c r="A50" s="122" t="s">
        <v>1718</v>
      </c>
      <c r="B50" s="123" t="s">
        <v>1719</v>
      </c>
      <c r="C50" s="123" t="s">
        <v>1720</v>
      </c>
      <c r="D50" s="124">
        <v>69115</v>
      </c>
      <c r="E50" s="479">
        <v>6</v>
      </c>
      <c r="F50" s="480">
        <v>36</v>
      </c>
      <c r="G50" s="479">
        <v>19</v>
      </c>
      <c r="H50" s="480">
        <v>114</v>
      </c>
      <c r="I50" s="479"/>
      <c r="J50" s="480"/>
      <c r="K50" s="735">
        <v>14</v>
      </c>
      <c r="L50" s="639">
        <v>84</v>
      </c>
      <c r="M50" s="491"/>
      <c r="N50" s="638"/>
      <c r="O50" s="493" t="s">
        <v>267</v>
      </c>
      <c r="P50" s="493" t="s">
        <v>270</v>
      </c>
      <c r="Q50" s="493"/>
      <c r="R50" s="493">
        <v>6</v>
      </c>
      <c r="S50" s="493">
        <v>4</v>
      </c>
      <c r="T50" s="493"/>
      <c r="U50" s="493"/>
      <c r="V50" s="771"/>
    </row>
    <row r="51" spans="1:22" s="76" customFormat="1" ht="15" customHeight="1" x14ac:dyDescent="0.3">
      <c r="A51" s="137" t="s">
        <v>1721</v>
      </c>
      <c r="B51" s="138" t="s">
        <v>1719</v>
      </c>
      <c r="C51" s="772" t="s">
        <v>1722</v>
      </c>
      <c r="D51" s="139">
        <v>69126</v>
      </c>
      <c r="E51" s="125"/>
      <c r="F51" s="126"/>
      <c r="G51" s="125">
        <v>1</v>
      </c>
      <c r="H51" s="126">
        <v>2</v>
      </c>
      <c r="I51" s="125"/>
      <c r="J51" s="126"/>
      <c r="K51" s="729"/>
      <c r="L51" s="163"/>
      <c r="M51" s="128"/>
      <c r="N51" s="130"/>
      <c r="O51" s="224" t="s">
        <v>267</v>
      </c>
      <c r="P51" s="224" t="s">
        <v>270</v>
      </c>
      <c r="Q51" s="224"/>
      <c r="R51" s="224"/>
      <c r="S51" s="224"/>
      <c r="T51" s="224"/>
      <c r="U51" s="224"/>
      <c r="V51" s="456" t="s">
        <v>1723</v>
      </c>
    </row>
    <row r="52" spans="1:22" ht="15" customHeight="1" x14ac:dyDescent="0.3">
      <c r="A52" s="137" t="s">
        <v>1724</v>
      </c>
      <c r="B52" s="138" t="s">
        <v>1719</v>
      </c>
      <c r="C52" s="138" t="s">
        <v>1725</v>
      </c>
      <c r="D52" s="139">
        <v>69115</v>
      </c>
      <c r="E52" s="352"/>
      <c r="F52" s="353"/>
      <c r="G52" s="352"/>
      <c r="H52" s="353"/>
      <c r="I52" s="352"/>
      <c r="J52" s="353"/>
      <c r="K52" s="330">
        <v>3</v>
      </c>
      <c r="L52" s="570">
        <v>18</v>
      </c>
      <c r="M52" s="503"/>
      <c r="N52" s="679"/>
      <c r="O52" s="499" t="s">
        <v>285</v>
      </c>
      <c r="P52" s="499" t="s">
        <v>270</v>
      </c>
      <c r="Q52" s="499"/>
      <c r="R52" s="499">
        <v>3</v>
      </c>
      <c r="S52" s="499">
        <v>20</v>
      </c>
      <c r="T52" s="499"/>
      <c r="U52" s="499"/>
      <c r="V52" s="773"/>
    </row>
    <row r="53" spans="1:22" ht="15" customHeight="1" x14ac:dyDescent="0.3">
      <c r="A53" s="137" t="s">
        <v>1726</v>
      </c>
      <c r="B53" s="138" t="s">
        <v>1719</v>
      </c>
      <c r="C53" s="772" t="s">
        <v>1727</v>
      </c>
      <c r="D53" s="139">
        <v>69115</v>
      </c>
      <c r="E53" s="352">
        <v>9</v>
      </c>
      <c r="F53" s="353">
        <v>108</v>
      </c>
      <c r="G53" s="352">
        <v>1</v>
      </c>
      <c r="H53" s="353">
        <v>12</v>
      </c>
      <c r="I53" s="352"/>
      <c r="J53" s="353"/>
      <c r="K53" s="330"/>
      <c r="L53" s="570"/>
      <c r="M53" s="503"/>
      <c r="N53" s="679"/>
      <c r="O53" s="499" t="s">
        <v>285</v>
      </c>
      <c r="P53" s="499" t="s">
        <v>270</v>
      </c>
      <c r="Q53" s="499"/>
      <c r="R53" s="499">
        <v>2</v>
      </c>
      <c r="S53" s="499">
        <v>20</v>
      </c>
      <c r="T53" s="499"/>
      <c r="U53" s="499"/>
      <c r="V53" s="456" t="s">
        <v>1728</v>
      </c>
    </row>
    <row r="54" spans="1:22" ht="15" customHeight="1" x14ac:dyDescent="0.3">
      <c r="A54" s="137" t="s">
        <v>1726</v>
      </c>
      <c r="B54" s="138" t="s">
        <v>1719</v>
      </c>
      <c r="C54" s="772" t="s">
        <v>1725</v>
      </c>
      <c r="D54" s="139">
        <v>69115</v>
      </c>
      <c r="E54" s="352">
        <v>1</v>
      </c>
      <c r="F54" s="353">
        <v>12</v>
      </c>
      <c r="G54" s="352">
        <v>4</v>
      </c>
      <c r="H54" s="353">
        <v>48</v>
      </c>
      <c r="I54" s="352"/>
      <c r="J54" s="353"/>
      <c r="K54" s="330"/>
      <c r="L54" s="570"/>
      <c r="M54" s="503"/>
      <c r="N54" s="679"/>
      <c r="O54" s="499" t="s">
        <v>285</v>
      </c>
      <c r="P54" s="499" t="s">
        <v>270</v>
      </c>
      <c r="Q54" s="499"/>
      <c r="R54" s="499">
        <v>2</v>
      </c>
      <c r="S54" s="499">
        <v>20</v>
      </c>
      <c r="T54" s="499"/>
      <c r="U54" s="499"/>
      <c r="V54" s="456" t="s">
        <v>1729</v>
      </c>
    </row>
    <row r="55" spans="1:22" ht="15" customHeight="1" x14ac:dyDescent="0.3">
      <c r="A55" s="137" t="s">
        <v>1726</v>
      </c>
      <c r="B55" s="138" t="s">
        <v>1719</v>
      </c>
      <c r="C55" s="138" t="s">
        <v>1730</v>
      </c>
      <c r="D55" s="139">
        <v>69115</v>
      </c>
      <c r="E55" s="352">
        <v>1</v>
      </c>
      <c r="F55" s="353">
        <v>12</v>
      </c>
      <c r="G55" s="352">
        <v>6</v>
      </c>
      <c r="H55" s="353">
        <v>72</v>
      </c>
      <c r="I55" s="352"/>
      <c r="J55" s="353"/>
      <c r="K55" s="330"/>
      <c r="L55" s="570"/>
      <c r="M55" s="503"/>
      <c r="N55" s="679"/>
      <c r="O55" s="499" t="s">
        <v>285</v>
      </c>
      <c r="P55" s="499" t="s">
        <v>270</v>
      </c>
      <c r="Q55" s="499"/>
      <c r="R55" s="499">
        <v>2</v>
      </c>
      <c r="S55" s="499">
        <v>20</v>
      </c>
      <c r="T55" s="499"/>
      <c r="U55" s="499"/>
      <c r="V55" s="773" t="s">
        <v>1731</v>
      </c>
    </row>
    <row r="56" spans="1:22" s="76" customFormat="1" ht="28" x14ac:dyDescent="0.3">
      <c r="A56" s="137" t="s">
        <v>1732</v>
      </c>
      <c r="B56" s="138" t="s">
        <v>1719</v>
      </c>
      <c r="C56" s="138" t="s">
        <v>1733</v>
      </c>
      <c r="D56" s="139">
        <v>69115</v>
      </c>
      <c r="E56" s="125">
        <v>1</v>
      </c>
      <c r="F56" s="126">
        <v>9</v>
      </c>
      <c r="G56" s="125">
        <v>3</v>
      </c>
      <c r="H56" s="126">
        <v>27</v>
      </c>
      <c r="I56" s="125">
        <v>0</v>
      </c>
      <c r="J56" s="126">
        <v>0</v>
      </c>
      <c r="K56" s="729">
        <v>5</v>
      </c>
      <c r="L56" s="163">
        <v>45</v>
      </c>
      <c r="M56" s="128"/>
      <c r="N56" s="130"/>
      <c r="O56" s="224" t="s">
        <v>267</v>
      </c>
      <c r="P56" s="224" t="s">
        <v>268</v>
      </c>
      <c r="Q56" s="224" t="s">
        <v>1652</v>
      </c>
      <c r="R56" s="224">
        <v>3</v>
      </c>
      <c r="S56" s="224">
        <v>4</v>
      </c>
      <c r="T56" s="224"/>
      <c r="U56" s="224"/>
      <c r="V56" s="456" t="s">
        <v>1734</v>
      </c>
    </row>
    <row r="57" spans="1:22" ht="15" customHeight="1" x14ac:dyDescent="0.3">
      <c r="A57" s="137" t="s">
        <v>1726</v>
      </c>
      <c r="B57" s="138" t="s">
        <v>1735</v>
      </c>
      <c r="C57" s="138" t="s">
        <v>1736</v>
      </c>
      <c r="D57" s="139">
        <v>68723</v>
      </c>
      <c r="E57" s="352"/>
      <c r="F57" s="353"/>
      <c r="G57" s="352"/>
      <c r="H57" s="353"/>
      <c r="I57" s="352"/>
      <c r="J57" s="353"/>
      <c r="K57" s="330">
        <v>4</v>
      </c>
      <c r="L57" s="570">
        <v>16</v>
      </c>
      <c r="M57" s="503"/>
      <c r="N57" s="679"/>
      <c r="O57" s="499" t="s">
        <v>285</v>
      </c>
      <c r="P57" s="499" t="s">
        <v>270</v>
      </c>
      <c r="Q57" s="499"/>
      <c r="R57" s="499"/>
      <c r="S57" s="499"/>
      <c r="T57" s="499"/>
      <c r="U57" s="499"/>
      <c r="V57" s="773"/>
    </row>
    <row r="58" spans="1:22" ht="15" customHeight="1" x14ac:dyDescent="0.3">
      <c r="A58" s="137" t="s">
        <v>1726</v>
      </c>
      <c r="B58" s="138" t="s">
        <v>1737</v>
      </c>
      <c r="C58" s="138" t="s">
        <v>1738</v>
      </c>
      <c r="D58" s="139">
        <v>68723</v>
      </c>
      <c r="E58" s="352"/>
      <c r="F58" s="353"/>
      <c r="G58" s="352"/>
      <c r="H58" s="353"/>
      <c r="I58" s="352"/>
      <c r="J58" s="353"/>
      <c r="K58" s="330"/>
      <c r="L58" s="570"/>
      <c r="M58" s="503"/>
      <c r="N58" s="679"/>
      <c r="O58" s="499" t="s">
        <v>267</v>
      </c>
      <c r="P58" s="499" t="s">
        <v>270</v>
      </c>
      <c r="Q58" s="499"/>
      <c r="R58" s="499">
        <v>3</v>
      </c>
      <c r="S58" s="499">
        <v>30</v>
      </c>
      <c r="T58" s="499"/>
      <c r="U58" s="499"/>
      <c r="V58" s="773" t="s">
        <v>1739</v>
      </c>
    </row>
    <row r="59" spans="1:22" ht="15" customHeight="1" x14ac:dyDescent="0.3">
      <c r="A59" s="137" t="s">
        <v>1718</v>
      </c>
      <c r="B59" s="138" t="s">
        <v>1735</v>
      </c>
      <c r="C59" s="138" t="s">
        <v>1740</v>
      </c>
      <c r="D59" s="139">
        <v>68723</v>
      </c>
      <c r="E59" s="352"/>
      <c r="F59" s="353"/>
      <c r="G59" s="352"/>
      <c r="H59" s="353"/>
      <c r="I59" s="352"/>
      <c r="J59" s="353"/>
      <c r="K59" s="330">
        <v>2</v>
      </c>
      <c r="L59" s="570">
        <v>8</v>
      </c>
      <c r="M59" s="503"/>
      <c r="N59" s="679"/>
      <c r="O59" s="499" t="s">
        <v>285</v>
      </c>
      <c r="P59" s="499" t="s">
        <v>270</v>
      </c>
      <c r="Q59" s="499"/>
      <c r="R59" s="499">
        <v>2</v>
      </c>
      <c r="S59" s="499">
        <v>4</v>
      </c>
      <c r="T59" s="499"/>
      <c r="U59" s="499"/>
      <c r="V59" s="773"/>
    </row>
    <row r="60" spans="1:22" ht="15" customHeight="1" x14ac:dyDescent="0.3">
      <c r="A60" s="137" t="s">
        <v>1726</v>
      </c>
      <c r="B60" s="138" t="s">
        <v>1741</v>
      </c>
      <c r="C60" s="138" t="s">
        <v>1742</v>
      </c>
      <c r="D60" s="139">
        <v>69469</v>
      </c>
      <c r="E60" s="352"/>
      <c r="F60" s="353"/>
      <c r="G60" s="352"/>
      <c r="H60" s="353"/>
      <c r="I60" s="352"/>
      <c r="J60" s="353"/>
      <c r="K60" s="330">
        <v>4</v>
      </c>
      <c r="L60" s="570">
        <v>16</v>
      </c>
      <c r="M60" s="503"/>
      <c r="N60" s="679"/>
      <c r="O60" s="499" t="s">
        <v>285</v>
      </c>
      <c r="P60" s="499" t="s">
        <v>270</v>
      </c>
      <c r="Q60" s="499"/>
      <c r="R60" s="499"/>
      <c r="S60" s="499"/>
      <c r="T60" s="499"/>
      <c r="U60" s="499"/>
      <c r="V60" s="773"/>
    </row>
    <row r="61" spans="1:22" ht="15" customHeight="1" x14ac:dyDescent="0.3">
      <c r="A61" s="137" t="s">
        <v>1718</v>
      </c>
      <c r="B61" s="138" t="s">
        <v>1741</v>
      </c>
      <c r="C61" s="138" t="s">
        <v>1743</v>
      </c>
      <c r="D61" s="139">
        <v>69469</v>
      </c>
      <c r="E61" s="352"/>
      <c r="F61" s="353"/>
      <c r="G61" s="352"/>
      <c r="H61" s="353"/>
      <c r="I61" s="352"/>
      <c r="J61" s="353"/>
      <c r="K61" s="330">
        <v>2</v>
      </c>
      <c r="L61" s="570">
        <v>6</v>
      </c>
      <c r="M61" s="503"/>
      <c r="N61" s="679"/>
      <c r="O61" s="499" t="s">
        <v>285</v>
      </c>
      <c r="P61" s="499" t="s">
        <v>270</v>
      </c>
      <c r="Q61" s="499"/>
      <c r="R61" s="499"/>
      <c r="S61" s="499"/>
      <c r="T61" s="499"/>
      <c r="U61" s="499"/>
      <c r="V61" s="773"/>
    </row>
    <row r="62" spans="1:22" ht="15" customHeight="1" x14ac:dyDescent="0.3">
      <c r="A62" s="137" t="s">
        <v>1744</v>
      </c>
      <c r="B62" s="138" t="s">
        <v>1745</v>
      </c>
      <c r="C62" s="138" t="s">
        <v>1746</v>
      </c>
      <c r="D62" s="139">
        <v>69168</v>
      </c>
      <c r="E62" s="352"/>
      <c r="F62" s="353"/>
      <c r="G62" s="352">
        <v>4</v>
      </c>
      <c r="H62" s="353">
        <v>16</v>
      </c>
      <c r="I62" s="352"/>
      <c r="J62" s="353"/>
      <c r="K62" s="330"/>
      <c r="L62" s="570"/>
      <c r="M62" s="503"/>
      <c r="N62" s="679"/>
      <c r="O62" s="499" t="s">
        <v>285</v>
      </c>
      <c r="P62" s="499" t="s">
        <v>270</v>
      </c>
      <c r="Q62" s="499"/>
      <c r="R62" s="499">
        <v>1</v>
      </c>
      <c r="S62" s="499">
        <v>1</v>
      </c>
      <c r="T62" s="499"/>
      <c r="U62" s="499"/>
      <c r="V62" s="773"/>
    </row>
    <row r="63" spans="1:22" ht="15" customHeight="1" x14ac:dyDescent="0.3">
      <c r="A63" s="137" t="s">
        <v>1718</v>
      </c>
      <c r="B63" s="138" t="s">
        <v>1745</v>
      </c>
      <c r="C63" s="138" t="s">
        <v>1747</v>
      </c>
      <c r="D63" s="139">
        <v>69168</v>
      </c>
      <c r="E63" s="352"/>
      <c r="F63" s="353"/>
      <c r="G63" s="352">
        <v>1</v>
      </c>
      <c r="H63" s="353">
        <v>4</v>
      </c>
      <c r="I63" s="352"/>
      <c r="J63" s="353"/>
      <c r="K63" s="330"/>
      <c r="L63" s="570"/>
      <c r="M63" s="503"/>
      <c r="N63" s="679"/>
      <c r="O63" s="499" t="s">
        <v>267</v>
      </c>
      <c r="P63" s="499" t="s">
        <v>270</v>
      </c>
      <c r="Q63" s="499"/>
      <c r="R63" s="499"/>
      <c r="S63" s="499"/>
      <c r="T63" s="499"/>
      <c r="U63" s="499"/>
      <c r="V63" s="773"/>
    </row>
    <row r="64" spans="1:22" ht="15" customHeight="1" x14ac:dyDescent="0.3">
      <c r="A64" s="137" t="s">
        <v>1748</v>
      </c>
      <c r="B64" s="138" t="s">
        <v>1749</v>
      </c>
      <c r="C64" s="138" t="s">
        <v>1750</v>
      </c>
      <c r="D64" s="139">
        <v>74889</v>
      </c>
      <c r="E64" s="352"/>
      <c r="F64" s="353"/>
      <c r="G64" s="352">
        <v>3</v>
      </c>
      <c r="H64" s="353">
        <v>9</v>
      </c>
      <c r="I64" s="352"/>
      <c r="J64" s="353"/>
      <c r="K64" s="330"/>
      <c r="L64" s="570"/>
      <c r="M64" s="503"/>
      <c r="N64" s="679"/>
      <c r="O64" s="499" t="s">
        <v>285</v>
      </c>
      <c r="P64" s="499" t="s">
        <v>270</v>
      </c>
      <c r="Q64" s="499"/>
      <c r="R64" s="499"/>
      <c r="S64" s="499"/>
      <c r="T64" s="499"/>
      <c r="U64" s="499"/>
      <c r="V64" s="773"/>
    </row>
    <row r="65" spans="1:27" ht="15" customHeight="1" thickBot="1" x14ac:dyDescent="0.35">
      <c r="A65" s="145" t="s">
        <v>1718</v>
      </c>
      <c r="B65" s="146" t="s">
        <v>1749</v>
      </c>
      <c r="C65" s="146" t="s">
        <v>1751</v>
      </c>
      <c r="D65" s="147">
        <v>74889</v>
      </c>
      <c r="E65" s="415"/>
      <c r="F65" s="546"/>
      <c r="G65" s="415">
        <v>2</v>
      </c>
      <c r="H65" s="546">
        <v>8</v>
      </c>
      <c r="I65" s="415"/>
      <c r="J65" s="546"/>
      <c r="K65" s="734"/>
      <c r="L65" s="593"/>
      <c r="M65" s="547"/>
      <c r="N65" s="544"/>
      <c r="O65" s="513" t="s">
        <v>285</v>
      </c>
      <c r="P65" s="513" t="s">
        <v>270</v>
      </c>
      <c r="Q65" s="513"/>
      <c r="R65" s="513"/>
      <c r="S65" s="513"/>
      <c r="T65" s="513"/>
      <c r="U65" s="513"/>
      <c r="V65" s="765"/>
    </row>
    <row r="66" spans="1:27" ht="15" customHeight="1" x14ac:dyDescent="0.3">
      <c r="A66" s="122" t="s">
        <v>1752</v>
      </c>
      <c r="B66" s="123" t="s">
        <v>1753</v>
      </c>
      <c r="C66" s="123" t="s">
        <v>1754</v>
      </c>
      <c r="D66" s="124">
        <v>74074</v>
      </c>
      <c r="E66" s="479">
        <v>3</v>
      </c>
      <c r="F66" s="480">
        <v>27</v>
      </c>
      <c r="G66" s="479">
        <v>5</v>
      </c>
      <c r="H66" s="480">
        <v>45</v>
      </c>
      <c r="I66" s="479"/>
      <c r="J66" s="480"/>
      <c r="K66" s="735">
        <v>10</v>
      </c>
      <c r="L66" s="639">
        <v>90</v>
      </c>
      <c r="M66" s="491"/>
      <c r="N66" s="638"/>
      <c r="O66" s="493" t="s">
        <v>267</v>
      </c>
      <c r="P66" s="493" t="s">
        <v>268</v>
      </c>
      <c r="Q66" s="493" t="s">
        <v>1652</v>
      </c>
      <c r="R66" s="493">
        <v>6</v>
      </c>
      <c r="S66" s="493">
        <v>3</v>
      </c>
      <c r="T66" s="493"/>
      <c r="U66" s="493"/>
      <c r="V66" s="771"/>
    </row>
    <row r="67" spans="1:27" ht="15" customHeight="1" x14ac:dyDescent="0.3">
      <c r="A67" s="137" t="s">
        <v>1755</v>
      </c>
      <c r="B67" s="138" t="s">
        <v>1753</v>
      </c>
      <c r="C67" s="138" t="s">
        <v>1756</v>
      </c>
      <c r="D67" s="139">
        <v>74074</v>
      </c>
      <c r="E67" s="352"/>
      <c r="F67" s="353"/>
      <c r="G67" s="352">
        <v>8</v>
      </c>
      <c r="H67" s="353">
        <v>96</v>
      </c>
      <c r="I67" s="352"/>
      <c r="J67" s="353"/>
      <c r="K67" s="330">
        <v>0</v>
      </c>
      <c r="L67" s="570">
        <v>0</v>
      </c>
      <c r="M67" s="503">
        <v>1</v>
      </c>
      <c r="N67" s="679">
        <v>9</v>
      </c>
      <c r="O67" s="499" t="s">
        <v>285</v>
      </c>
      <c r="P67" s="499" t="s">
        <v>268</v>
      </c>
      <c r="Q67" s="499" t="s">
        <v>1656</v>
      </c>
      <c r="R67" s="499">
        <v>2</v>
      </c>
      <c r="S67" s="499">
        <v>2</v>
      </c>
      <c r="T67" s="499"/>
      <c r="U67" s="499"/>
      <c r="V67" s="773"/>
    </row>
    <row r="68" spans="1:27" ht="15" customHeight="1" thickBot="1" x14ac:dyDescent="0.35">
      <c r="A68" s="774" t="s">
        <v>1757</v>
      </c>
      <c r="B68" s="775" t="s">
        <v>1753</v>
      </c>
      <c r="C68" s="775" t="s">
        <v>1756</v>
      </c>
      <c r="D68" s="776">
        <v>74074</v>
      </c>
      <c r="E68" s="777"/>
      <c r="F68" s="778"/>
      <c r="G68" s="777">
        <v>7</v>
      </c>
      <c r="H68" s="778">
        <v>84</v>
      </c>
      <c r="I68" s="777"/>
      <c r="J68" s="778"/>
      <c r="K68" s="779">
        <v>1</v>
      </c>
      <c r="L68" s="780">
        <v>12</v>
      </c>
      <c r="M68" s="781">
        <v>2</v>
      </c>
      <c r="N68" s="782">
        <v>24</v>
      </c>
      <c r="O68" s="783" t="s">
        <v>285</v>
      </c>
      <c r="P68" s="783" t="s">
        <v>268</v>
      </c>
      <c r="Q68" s="783" t="s">
        <v>1656</v>
      </c>
      <c r="R68" s="783">
        <v>3</v>
      </c>
      <c r="S68" s="783">
        <v>2</v>
      </c>
      <c r="T68" s="783"/>
      <c r="U68" s="783"/>
      <c r="V68" s="784" t="s">
        <v>1758</v>
      </c>
    </row>
    <row r="69" spans="1:27" ht="15" customHeight="1" x14ac:dyDescent="0.3">
      <c r="A69" s="122" t="s">
        <v>1759</v>
      </c>
      <c r="B69" s="123" t="s">
        <v>1760</v>
      </c>
      <c r="C69" s="123" t="s">
        <v>828</v>
      </c>
      <c r="D69" s="124">
        <v>74523</v>
      </c>
      <c r="E69" s="479"/>
      <c r="F69" s="480"/>
      <c r="G69" s="479">
        <v>12</v>
      </c>
      <c r="H69" s="480">
        <v>144</v>
      </c>
      <c r="I69" s="479"/>
      <c r="J69" s="480"/>
      <c r="K69" s="735">
        <v>12</v>
      </c>
      <c r="L69" s="639">
        <v>144</v>
      </c>
      <c r="M69" s="491">
        <v>0</v>
      </c>
      <c r="N69" s="638">
        <v>0</v>
      </c>
      <c r="O69" s="493" t="s">
        <v>267</v>
      </c>
      <c r="P69" s="493" t="s">
        <v>268</v>
      </c>
      <c r="Q69" s="493" t="s">
        <v>1656</v>
      </c>
      <c r="R69" s="493"/>
      <c r="S69" s="493"/>
      <c r="T69" s="493"/>
      <c r="U69" s="493"/>
      <c r="V69" s="771"/>
    </row>
    <row r="70" spans="1:27" ht="15" customHeight="1" x14ac:dyDescent="0.3">
      <c r="A70" s="137" t="s">
        <v>1759</v>
      </c>
      <c r="B70" s="138" t="s">
        <v>1761</v>
      </c>
      <c r="C70" s="138" t="s">
        <v>1762</v>
      </c>
      <c r="D70" s="139">
        <v>74564</v>
      </c>
      <c r="E70" s="352"/>
      <c r="F70" s="353"/>
      <c r="G70" s="352">
        <v>2</v>
      </c>
      <c r="H70" s="353">
        <v>24</v>
      </c>
      <c r="I70" s="352"/>
      <c r="J70" s="353"/>
      <c r="K70" s="330"/>
      <c r="L70" s="570"/>
      <c r="M70" s="503"/>
      <c r="N70" s="679"/>
      <c r="O70" s="499" t="s">
        <v>285</v>
      </c>
      <c r="P70" s="499" t="s">
        <v>268</v>
      </c>
      <c r="Q70" s="499" t="s">
        <v>1656</v>
      </c>
      <c r="R70" s="499">
        <v>2</v>
      </c>
      <c r="S70" s="499">
        <v>4</v>
      </c>
      <c r="T70" s="499"/>
      <c r="U70" s="499"/>
      <c r="V70" s="773"/>
    </row>
    <row r="71" spans="1:27" ht="15" customHeight="1" x14ac:dyDescent="0.3">
      <c r="A71" s="137" t="s">
        <v>1759</v>
      </c>
      <c r="B71" s="138" t="s">
        <v>1763</v>
      </c>
      <c r="C71" s="138" t="s">
        <v>1764</v>
      </c>
      <c r="D71" s="139">
        <v>74653</v>
      </c>
      <c r="E71" s="352"/>
      <c r="F71" s="353"/>
      <c r="G71" s="352">
        <v>2</v>
      </c>
      <c r="H71" s="353">
        <v>18</v>
      </c>
      <c r="I71" s="352"/>
      <c r="J71" s="353"/>
      <c r="K71" s="330"/>
      <c r="L71" s="570"/>
      <c r="M71" s="503"/>
      <c r="N71" s="679"/>
      <c r="O71" s="499" t="s">
        <v>1765</v>
      </c>
      <c r="P71" s="499" t="s">
        <v>268</v>
      </c>
      <c r="Q71" s="499" t="s">
        <v>1652</v>
      </c>
      <c r="R71" s="499">
        <v>2</v>
      </c>
      <c r="S71" s="499">
        <v>4</v>
      </c>
      <c r="T71" s="499"/>
      <c r="U71" s="499"/>
      <c r="V71" s="773"/>
    </row>
    <row r="72" spans="1:27" ht="15" customHeight="1" x14ac:dyDescent="0.3">
      <c r="A72" s="137" t="s">
        <v>1759</v>
      </c>
      <c r="B72" s="138" t="s">
        <v>1763</v>
      </c>
      <c r="C72" s="138" t="s">
        <v>1766</v>
      </c>
      <c r="D72" s="139">
        <v>74653</v>
      </c>
      <c r="E72" s="352"/>
      <c r="F72" s="353"/>
      <c r="G72" s="352">
        <v>2</v>
      </c>
      <c r="H72" s="353">
        <v>12</v>
      </c>
      <c r="I72" s="352"/>
      <c r="J72" s="353"/>
      <c r="K72" s="330">
        <v>5</v>
      </c>
      <c r="L72" s="570">
        <v>30</v>
      </c>
      <c r="M72" s="503"/>
      <c r="N72" s="679"/>
      <c r="O72" s="499" t="s">
        <v>285</v>
      </c>
      <c r="P72" s="499" t="s">
        <v>270</v>
      </c>
      <c r="Q72" s="499"/>
      <c r="R72" s="499">
        <v>2</v>
      </c>
      <c r="S72" s="499">
        <v>4</v>
      </c>
      <c r="T72" s="499"/>
      <c r="U72" s="499"/>
      <c r="V72" s="773" t="s">
        <v>1767</v>
      </c>
    </row>
    <row r="73" spans="1:27" ht="15" customHeight="1" x14ac:dyDescent="0.3">
      <c r="A73" s="137" t="s">
        <v>1768</v>
      </c>
      <c r="B73" s="138" t="s">
        <v>1769</v>
      </c>
      <c r="C73" s="138" t="s">
        <v>1770</v>
      </c>
      <c r="D73" s="139">
        <v>97941</v>
      </c>
      <c r="E73" s="352"/>
      <c r="F73" s="353"/>
      <c r="G73" s="352">
        <v>0</v>
      </c>
      <c r="H73" s="353">
        <v>0</v>
      </c>
      <c r="I73" s="352"/>
      <c r="J73" s="353"/>
      <c r="K73" s="330">
        <v>5</v>
      </c>
      <c r="L73" s="570">
        <v>60</v>
      </c>
      <c r="M73" s="503">
        <v>1</v>
      </c>
      <c r="N73" s="679">
        <v>12</v>
      </c>
      <c r="O73" s="499" t="s">
        <v>285</v>
      </c>
      <c r="P73" s="499" t="s">
        <v>268</v>
      </c>
      <c r="Q73" s="499" t="s">
        <v>1656</v>
      </c>
      <c r="R73" s="499">
        <v>8</v>
      </c>
      <c r="S73" s="499">
        <v>4</v>
      </c>
      <c r="T73" s="499"/>
      <c r="U73" s="499"/>
      <c r="V73" s="773"/>
    </row>
    <row r="74" spans="1:27" ht="15" customHeight="1" x14ac:dyDescent="0.3">
      <c r="A74" s="137" t="s">
        <v>1771</v>
      </c>
      <c r="B74" s="138" t="s">
        <v>1769</v>
      </c>
      <c r="C74" s="138" t="s">
        <v>1770</v>
      </c>
      <c r="D74" s="139">
        <v>97941</v>
      </c>
      <c r="E74" s="352"/>
      <c r="F74" s="353"/>
      <c r="G74" s="352">
        <v>0</v>
      </c>
      <c r="H74" s="353">
        <v>0</v>
      </c>
      <c r="I74" s="352"/>
      <c r="J74" s="353"/>
      <c r="K74" s="330">
        <v>1</v>
      </c>
      <c r="L74" s="570">
        <v>12</v>
      </c>
      <c r="M74" s="503"/>
      <c r="N74" s="679"/>
      <c r="O74" s="499" t="s">
        <v>285</v>
      </c>
      <c r="P74" s="499" t="s">
        <v>268</v>
      </c>
      <c r="Q74" s="499" t="s">
        <v>1656</v>
      </c>
      <c r="R74" s="499">
        <v>4</v>
      </c>
      <c r="S74" s="499">
        <v>2</v>
      </c>
      <c r="T74" s="499"/>
      <c r="U74" s="499"/>
      <c r="V74" s="773"/>
    </row>
    <row r="75" spans="1:27" ht="15" customHeight="1" x14ac:dyDescent="0.3">
      <c r="A75" s="137" t="s">
        <v>1768</v>
      </c>
      <c r="B75" s="138" t="s">
        <v>1772</v>
      </c>
      <c r="C75" s="138" t="s">
        <v>1773</v>
      </c>
      <c r="D75" s="139">
        <v>97980</v>
      </c>
      <c r="E75" s="352"/>
      <c r="F75" s="353"/>
      <c r="G75" s="352">
        <v>1</v>
      </c>
      <c r="H75" s="353">
        <v>12</v>
      </c>
      <c r="I75" s="352"/>
      <c r="J75" s="353"/>
      <c r="K75" s="330"/>
      <c r="L75" s="570"/>
      <c r="M75" s="503"/>
      <c r="N75" s="679"/>
      <c r="O75" s="499" t="s">
        <v>267</v>
      </c>
      <c r="P75" s="499" t="s">
        <v>268</v>
      </c>
      <c r="Q75" s="499" t="s">
        <v>1656</v>
      </c>
      <c r="R75" s="499"/>
      <c r="S75" s="499"/>
      <c r="T75" s="499"/>
      <c r="U75" s="499"/>
      <c r="V75" s="773"/>
    </row>
    <row r="76" spans="1:27" ht="15" customHeight="1" x14ac:dyDescent="0.3">
      <c r="A76" s="137" t="s">
        <v>1771</v>
      </c>
      <c r="B76" s="138" t="s">
        <v>1772</v>
      </c>
      <c r="C76" s="138" t="s">
        <v>1774</v>
      </c>
      <c r="D76" s="139">
        <v>97980</v>
      </c>
      <c r="E76" s="352"/>
      <c r="F76" s="353"/>
      <c r="G76" s="352"/>
      <c r="H76" s="353"/>
      <c r="I76" s="352"/>
      <c r="J76" s="353"/>
      <c r="K76" s="330">
        <v>1</v>
      </c>
      <c r="L76" s="570">
        <v>9</v>
      </c>
      <c r="M76" s="503"/>
      <c r="N76" s="679"/>
      <c r="O76" s="499" t="s">
        <v>267</v>
      </c>
      <c r="P76" s="499" t="s">
        <v>268</v>
      </c>
      <c r="Q76" s="499" t="s">
        <v>1652</v>
      </c>
      <c r="R76" s="499"/>
      <c r="S76" s="499"/>
      <c r="T76" s="499"/>
      <c r="U76" s="499"/>
      <c r="V76" s="773"/>
    </row>
    <row r="77" spans="1:27" ht="15" customHeight="1" x14ac:dyDescent="0.3">
      <c r="A77" s="137" t="s">
        <v>1768</v>
      </c>
      <c r="B77" s="138" t="s">
        <v>1775</v>
      </c>
      <c r="C77" s="138" t="s">
        <v>1776</v>
      </c>
      <c r="D77" s="139">
        <v>74722</v>
      </c>
      <c r="E77" s="352"/>
      <c r="F77" s="353"/>
      <c r="G77" s="352"/>
      <c r="H77" s="353"/>
      <c r="I77" s="352"/>
      <c r="J77" s="353"/>
      <c r="K77" s="330">
        <v>3</v>
      </c>
      <c r="L77" s="570">
        <v>36</v>
      </c>
      <c r="M77" s="503"/>
      <c r="N77" s="679"/>
      <c r="O77" s="499" t="s">
        <v>285</v>
      </c>
      <c r="P77" s="499" t="s">
        <v>268</v>
      </c>
      <c r="Q77" s="499" t="s">
        <v>1656</v>
      </c>
      <c r="R77" s="499">
        <v>2</v>
      </c>
      <c r="S77" s="499">
        <v>2</v>
      </c>
      <c r="T77" s="499"/>
      <c r="U77" s="499"/>
      <c r="V77" s="773"/>
      <c r="W77" s="76"/>
      <c r="X77" s="76"/>
      <c r="Y77" s="76"/>
      <c r="Z77" s="76"/>
      <c r="AA77" s="76"/>
    </row>
    <row r="78" spans="1:27" ht="15" customHeight="1" x14ac:dyDescent="0.3">
      <c r="A78" s="137" t="s">
        <v>1768</v>
      </c>
      <c r="B78" s="138" t="s">
        <v>1777</v>
      </c>
      <c r="C78" s="138" t="s">
        <v>1778</v>
      </c>
      <c r="D78" s="139">
        <v>74821</v>
      </c>
      <c r="E78" s="352"/>
      <c r="F78" s="353"/>
      <c r="G78" s="352"/>
      <c r="H78" s="353"/>
      <c r="I78" s="352"/>
      <c r="J78" s="353"/>
      <c r="K78" s="330">
        <v>2</v>
      </c>
      <c r="L78" s="570">
        <v>24</v>
      </c>
      <c r="M78" s="503"/>
      <c r="N78" s="679"/>
      <c r="O78" s="499" t="s">
        <v>267</v>
      </c>
      <c r="P78" s="499" t="s">
        <v>268</v>
      </c>
      <c r="Q78" s="499" t="s">
        <v>1656</v>
      </c>
      <c r="R78" s="499">
        <v>2</v>
      </c>
      <c r="S78" s="499">
        <v>2</v>
      </c>
      <c r="T78" s="499"/>
      <c r="U78" s="499"/>
      <c r="V78" s="456"/>
      <c r="W78" s="76"/>
      <c r="X78" s="76"/>
      <c r="Y78" s="76"/>
      <c r="Z78" s="76"/>
      <c r="AA78" s="76"/>
    </row>
    <row r="79" spans="1:27" ht="15" customHeight="1" x14ac:dyDescent="0.3">
      <c r="A79" s="137" t="s">
        <v>1768</v>
      </c>
      <c r="B79" s="138" t="s">
        <v>1779</v>
      </c>
      <c r="C79" s="138" t="s">
        <v>1780</v>
      </c>
      <c r="D79" s="139">
        <v>97877</v>
      </c>
      <c r="E79" s="352"/>
      <c r="F79" s="679"/>
      <c r="G79" s="352"/>
      <c r="H79" s="26"/>
      <c r="I79" s="352"/>
      <c r="J79" s="26"/>
      <c r="K79" s="330">
        <v>1</v>
      </c>
      <c r="L79" s="570">
        <v>4</v>
      </c>
      <c r="M79" s="503"/>
      <c r="N79" s="679"/>
      <c r="O79" s="499" t="s">
        <v>267</v>
      </c>
      <c r="P79" s="499" t="s">
        <v>268</v>
      </c>
      <c r="Q79" s="499" t="s">
        <v>520</v>
      </c>
      <c r="R79" s="499">
        <v>2</v>
      </c>
      <c r="S79" s="499">
        <v>2</v>
      </c>
      <c r="T79" s="499"/>
      <c r="U79" s="499"/>
      <c r="V79" s="456"/>
      <c r="W79" s="76"/>
      <c r="X79" s="76"/>
      <c r="Y79" s="76"/>
      <c r="Z79" s="76"/>
      <c r="AA79" s="76"/>
    </row>
    <row r="80" spans="1:27" ht="15" customHeight="1" thickBot="1" x14ac:dyDescent="0.35">
      <c r="A80" s="145" t="s">
        <v>1771</v>
      </c>
      <c r="B80" s="146" t="s">
        <v>1779</v>
      </c>
      <c r="C80" s="146" t="s">
        <v>1780</v>
      </c>
      <c r="D80" s="147">
        <v>97877</v>
      </c>
      <c r="E80" s="415"/>
      <c r="F80" s="544"/>
      <c r="G80" s="415"/>
      <c r="H80" s="785"/>
      <c r="I80" s="415"/>
      <c r="J80" s="785"/>
      <c r="K80" s="734">
        <v>1</v>
      </c>
      <c r="L80" s="593">
        <v>4</v>
      </c>
      <c r="M80" s="547"/>
      <c r="N80" s="544"/>
      <c r="O80" s="513" t="s">
        <v>267</v>
      </c>
      <c r="P80" s="513" t="s">
        <v>268</v>
      </c>
      <c r="Q80" s="513" t="s">
        <v>517</v>
      </c>
      <c r="R80" s="513">
        <v>2</v>
      </c>
      <c r="S80" s="513">
        <v>2</v>
      </c>
      <c r="T80" s="513"/>
      <c r="U80" s="513"/>
      <c r="V80" s="458"/>
      <c r="W80" s="76"/>
      <c r="X80" s="76"/>
      <c r="Y80" s="76"/>
      <c r="Z80" s="76"/>
      <c r="AA80" s="76"/>
    </row>
    <row r="81" spans="1:27" ht="19.5" customHeight="1" thickBot="1" x14ac:dyDescent="0.45">
      <c r="A81" s="786" t="s">
        <v>1781</v>
      </c>
      <c r="B81" s="787"/>
      <c r="C81" s="787"/>
      <c r="D81" s="788"/>
      <c r="E81" s="677"/>
      <c r="F81" s="676"/>
      <c r="G81" s="677"/>
      <c r="H81" s="675"/>
      <c r="I81" s="677"/>
      <c r="J81" s="675"/>
      <c r="K81" s="789"/>
      <c r="L81" s="676"/>
      <c r="M81" s="677"/>
      <c r="N81" s="790"/>
      <c r="O81" s="789"/>
      <c r="P81" s="789"/>
      <c r="Q81" s="789"/>
      <c r="R81" s="789"/>
      <c r="S81" s="789"/>
      <c r="T81" s="789"/>
      <c r="U81" s="789"/>
      <c r="V81" s="791"/>
      <c r="W81" s="76"/>
      <c r="X81" s="76"/>
      <c r="Y81" s="76"/>
      <c r="Z81" s="76"/>
      <c r="AA81" s="76"/>
    </row>
    <row r="82" spans="1:27" ht="15" customHeight="1" x14ac:dyDescent="0.3">
      <c r="A82" s="122" t="s">
        <v>1782</v>
      </c>
      <c r="B82" s="123" t="s">
        <v>1783</v>
      </c>
      <c r="C82" s="123" t="s">
        <v>1784</v>
      </c>
      <c r="D82" s="124">
        <v>76135</v>
      </c>
      <c r="E82" s="158">
        <v>2</v>
      </c>
      <c r="F82" s="177">
        <v>24</v>
      </c>
      <c r="G82" s="158">
        <v>8</v>
      </c>
      <c r="H82" s="177">
        <v>120</v>
      </c>
      <c r="I82" s="158"/>
      <c r="J82" s="177"/>
      <c r="K82" s="450"/>
      <c r="L82" s="159"/>
      <c r="M82" s="131"/>
      <c r="N82" s="208"/>
      <c r="O82" s="419" t="s">
        <v>267</v>
      </c>
      <c r="P82" s="364" t="s">
        <v>268</v>
      </c>
      <c r="Q82" s="419" t="s">
        <v>375</v>
      </c>
      <c r="R82" s="419"/>
      <c r="S82" s="419"/>
      <c r="T82" s="419"/>
      <c r="U82" s="419"/>
      <c r="V82" s="365" t="s">
        <v>1785</v>
      </c>
      <c r="W82" s="76"/>
      <c r="X82" s="76"/>
      <c r="Y82" s="76"/>
      <c r="Z82" s="76"/>
      <c r="AA82" s="76"/>
    </row>
    <row r="83" spans="1:27" s="540" customFormat="1" ht="15" customHeight="1" x14ac:dyDescent="0.3">
      <c r="A83" s="137" t="s">
        <v>1786</v>
      </c>
      <c r="B83" s="138" t="s">
        <v>1783</v>
      </c>
      <c r="C83" s="138" t="s">
        <v>1784</v>
      </c>
      <c r="D83" s="139">
        <v>76135</v>
      </c>
      <c r="E83" s="125"/>
      <c r="F83" s="126"/>
      <c r="G83" s="125">
        <v>2</v>
      </c>
      <c r="H83" s="126">
        <v>24</v>
      </c>
      <c r="I83" s="125"/>
      <c r="J83" s="126"/>
      <c r="K83" s="729"/>
      <c r="L83" s="163"/>
      <c r="M83" s="128"/>
      <c r="N83" s="130"/>
      <c r="O83" s="224" t="s">
        <v>267</v>
      </c>
      <c r="P83" s="388" t="s">
        <v>268</v>
      </c>
      <c r="Q83" s="224" t="s">
        <v>375</v>
      </c>
      <c r="R83" s="224"/>
      <c r="S83" s="224"/>
      <c r="T83" s="224"/>
      <c r="U83" s="224"/>
      <c r="V83" s="792" t="s">
        <v>1785</v>
      </c>
    </row>
    <row r="84" spans="1:27" ht="15" customHeight="1" x14ac:dyDescent="0.3">
      <c r="A84" s="137" t="s">
        <v>1787</v>
      </c>
      <c r="B84" s="138" t="s">
        <v>1783</v>
      </c>
      <c r="C84" s="138" t="s">
        <v>1784</v>
      </c>
      <c r="D84" s="139">
        <v>76135</v>
      </c>
      <c r="E84" s="125"/>
      <c r="F84" s="126"/>
      <c r="G84" s="125">
        <v>3</v>
      </c>
      <c r="H84" s="126">
        <v>36</v>
      </c>
      <c r="I84" s="125"/>
      <c r="J84" s="126"/>
      <c r="K84" s="729"/>
      <c r="L84" s="163"/>
      <c r="M84" s="128"/>
      <c r="N84" s="130"/>
      <c r="O84" s="224" t="s">
        <v>267</v>
      </c>
      <c r="P84" s="388" t="s">
        <v>268</v>
      </c>
      <c r="Q84" s="224" t="s">
        <v>375</v>
      </c>
      <c r="R84" s="224"/>
      <c r="S84" s="224"/>
      <c r="T84" s="224"/>
      <c r="U84" s="224"/>
      <c r="V84" s="792" t="s">
        <v>1785</v>
      </c>
    </row>
    <row r="85" spans="1:27" ht="15" customHeight="1" x14ac:dyDescent="0.3">
      <c r="A85" s="137" t="s">
        <v>1782</v>
      </c>
      <c r="B85" s="138" t="s">
        <v>1783</v>
      </c>
      <c r="C85" s="138" t="s">
        <v>1788</v>
      </c>
      <c r="D85" s="139">
        <v>76135</v>
      </c>
      <c r="E85" s="125">
        <v>2</v>
      </c>
      <c r="F85" s="126"/>
      <c r="G85" s="125"/>
      <c r="H85" s="126"/>
      <c r="I85" s="125"/>
      <c r="J85" s="126"/>
      <c r="K85" s="729"/>
      <c r="L85" s="163"/>
      <c r="M85" s="128"/>
      <c r="N85" s="130"/>
      <c r="O85" s="224" t="s">
        <v>267</v>
      </c>
      <c r="P85" s="224" t="s">
        <v>270</v>
      </c>
      <c r="Q85" s="224" t="s">
        <v>506</v>
      </c>
      <c r="R85" s="224"/>
      <c r="S85" s="224"/>
      <c r="T85" s="224"/>
      <c r="U85" s="224"/>
      <c r="V85" s="792"/>
    </row>
    <row r="86" spans="1:27" s="793" customFormat="1" ht="15" customHeight="1" x14ac:dyDescent="0.3">
      <c r="A86" s="137" t="s">
        <v>1789</v>
      </c>
      <c r="B86" s="138" t="s">
        <v>1783</v>
      </c>
      <c r="C86" s="138" t="s">
        <v>1790</v>
      </c>
      <c r="D86" s="139">
        <v>76135</v>
      </c>
      <c r="E86" s="352"/>
      <c r="F86" s="353"/>
      <c r="G86" s="352">
        <v>6</v>
      </c>
      <c r="H86" s="353">
        <v>72</v>
      </c>
      <c r="I86" s="352"/>
      <c r="J86" s="353"/>
      <c r="K86" s="330"/>
      <c r="L86" s="570"/>
      <c r="M86" s="503"/>
      <c r="N86" s="679"/>
      <c r="O86" s="224" t="s">
        <v>267</v>
      </c>
      <c r="P86" s="224" t="s">
        <v>268</v>
      </c>
      <c r="Q86" s="224" t="s">
        <v>375</v>
      </c>
      <c r="R86" s="224"/>
      <c r="S86" s="224"/>
      <c r="T86" s="224"/>
      <c r="U86" s="224"/>
      <c r="V86" s="370" t="s">
        <v>1791</v>
      </c>
    </row>
    <row r="87" spans="1:27" s="793" customFormat="1" ht="15" customHeight="1" x14ac:dyDescent="0.3">
      <c r="A87" s="137" t="s">
        <v>1782</v>
      </c>
      <c r="B87" s="138" t="s">
        <v>1783</v>
      </c>
      <c r="C87" s="138" t="s">
        <v>1792</v>
      </c>
      <c r="D87" s="139">
        <v>76133</v>
      </c>
      <c r="E87" s="352"/>
      <c r="F87" s="353"/>
      <c r="G87" s="352">
        <v>3</v>
      </c>
      <c r="H87" s="353">
        <v>36</v>
      </c>
      <c r="I87" s="352"/>
      <c r="J87" s="353"/>
      <c r="K87" s="330"/>
      <c r="L87" s="570"/>
      <c r="M87" s="503"/>
      <c r="N87" s="679"/>
      <c r="O87" s="224" t="s">
        <v>285</v>
      </c>
      <c r="P87" s="224" t="s">
        <v>268</v>
      </c>
      <c r="Q87" s="224" t="s">
        <v>375</v>
      </c>
      <c r="R87" s="224"/>
      <c r="S87" s="224"/>
      <c r="T87" s="224"/>
      <c r="U87" s="224"/>
      <c r="V87" s="370" t="s">
        <v>1793</v>
      </c>
    </row>
    <row r="88" spans="1:27" s="793" customFormat="1" ht="15" customHeight="1" x14ac:dyDescent="0.3">
      <c r="A88" s="137" t="s">
        <v>1782</v>
      </c>
      <c r="B88" s="138" t="s">
        <v>1794</v>
      </c>
      <c r="C88" s="138" t="s">
        <v>1795</v>
      </c>
      <c r="D88" s="139">
        <v>76275</v>
      </c>
      <c r="E88" s="125"/>
      <c r="F88" s="126"/>
      <c r="G88" s="125">
        <v>1</v>
      </c>
      <c r="H88" s="126">
        <v>12</v>
      </c>
      <c r="I88" s="125"/>
      <c r="J88" s="126"/>
      <c r="K88" s="729"/>
      <c r="L88" s="163"/>
      <c r="M88" s="128"/>
      <c r="N88" s="130"/>
      <c r="O88" s="499" t="s">
        <v>267</v>
      </c>
      <c r="P88" s="224" t="s">
        <v>268</v>
      </c>
      <c r="Q88" s="499" t="s">
        <v>375</v>
      </c>
      <c r="R88" s="499"/>
      <c r="S88" s="499"/>
      <c r="T88" s="499"/>
      <c r="U88" s="499"/>
      <c r="V88" s="794"/>
    </row>
    <row r="89" spans="1:27" ht="15" customHeight="1" x14ac:dyDescent="0.3">
      <c r="A89" s="137" t="s">
        <v>1787</v>
      </c>
      <c r="B89" s="138" t="s">
        <v>1794</v>
      </c>
      <c r="C89" s="138" t="s">
        <v>1795</v>
      </c>
      <c r="D89" s="139">
        <v>76275</v>
      </c>
      <c r="E89" s="125"/>
      <c r="F89" s="126"/>
      <c r="G89" s="125">
        <v>1</v>
      </c>
      <c r="H89" s="126">
        <v>12</v>
      </c>
      <c r="I89" s="125"/>
      <c r="J89" s="126"/>
      <c r="K89" s="729"/>
      <c r="L89" s="163"/>
      <c r="M89" s="128"/>
      <c r="N89" s="130"/>
      <c r="O89" s="499" t="s">
        <v>267</v>
      </c>
      <c r="P89" s="224" t="s">
        <v>268</v>
      </c>
      <c r="Q89" s="224" t="s">
        <v>375</v>
      </c>
      <c r="R89" s="224"/>
      <c r="S89" s="224"/>
      <c r="T89" s="224"/>
      <c r="U89" s="224"/>
      <c r="V89" s="792"/>
    </row>
    <row r="90" spans="1:27" s="540" customFormat="1" ht="15" customHeight="1" x14ac:dyDescent="0.3">
      <c r="A90" s="137" t="s">
        <v>1787</v>
      </c>
      <c r="B90" s="138" t="s">
        <v>1796</v>
      </c>
      <c r="C90" s="138" t="s">
        <v>1797</v>
      </c>
      <c r="D90" s="139">
        <v>76646</v>
      </c>
      <c r="E90" s="352"/>
      <c r="F90" s="353"/>
      <c r="G90" s="352"/>
      <c r="H90" s="353"/>
      <c r="I90" s="352"/>
      <c r="J90" s="353"/>
      <c r="K90" s="330">
        <v>5</v>
      </c>
      <c r="L90" s="570"/>
      <c r="M90" s="503"/>
      <c r="N90" s="679"/>
      <c r="O90" s="499" t="s">
        <v>267</v>
      </c>
      <c r="P90" s="224" t="s">
        <v>270</v>
      </c>
      <c r="Q90" s="224" t="s">
        <v>506</v>
      </c>
      <c r="R90" s="224"/>
      <c r="S90" s="224"/>
      <c r="T90" s="224"/>
      <c r="U90" s="224"/>
      <c r="V90" s="792" t="s">
        <v>1798</v>
      </c>
    </row>
    <row r="91" spans="1:27" ht="15" customHeight="1" x14ac:dyDescent="0.3">
      <c r="A91" s="137" t="s">
        <v>1782</v>
      </c>
      <c r="B91" s="138" t="s">
        <v>1796</v>
      </c>
      <c r="C91" s="483" t="s">
        <v>1799</v>
      </c>
      <c r="D91" s="484">
        <v>76646</v>
      </c>
      <c r="E91" s="352"/>
      <c r="F91" s="353"/>
      <c r="G91" s="352">
        <v>2</v>
      </c>
      <c r="H91" s="353">
        <v>24</v>
      </c>
      <c r="I91" s="352"/>
      <c r="J91" s="353"/>
      <c r="K91" s="330"/>
      <c r="L91" s="570"/>
      <c r="M91" s="503"/>
      <c r="N91" s="679"/>
      <c r="O91" s="499" t="s">
        <v>267</v>
      </c>
      <c r="P91" s="224" t="s">
        <v>268</v>
      </c>
      <c r="Q91" s="224" t="s">
        <v>375</v>
      </c>
      <c r="R91" s="224"/>
      <c r="S91" s="224"/>
      <c r="T91" s="224"/>
      <c r="U91" s="224"/>
      <c r="V91" s="792"/>
    </row>
    <row r="92" spans="1:27" ht="15" customHeight="1" x14ac:dyDescent="0.3">
      <c r="A92" s="137" t="s">
        <v>1782</v>
      </c>
      <c r="B92" s="138" t="s">
        <v>1800</v>
      </c>
      <c r="C92" s="483" t="s">
        <v>1801</v>
      </c>
      <c r="D92" s="484">
        <v>75015</v>
      </c>
      <c r="E92" s="352"/>
      <c r="F92" s="353"/>
      <c r="G92" s="352">
        <v>2</v>
      </c>
      <c r="H92" s="353">
        <v>24</v>
      </c>
      <c r="I92" s="352"/>
      <c r="J92" s="353"/>
      <c r="K92" s="330"/>
      <c r="L92" s="570"/>
      <c r="M92" s="503"/>
      <c r="N92" s="679"/>
      <c r="O92" s="499" t="s">
        <v>267</v>
      </c>
      <c r="P92" s="224" t="s">
        <v>268</v>
      </c>
      <c r="Q92" s="224" t="s">
        <v>375</v>
      </c>
      <c r="R92" s="224"/>
      <c r="S92" s="224"/>
      <c r="T92" s="224"/>
      <c r="U92" s="224"/>
      <c r="V92" s="792"/>
    </row>
    <row r="93" spans="1:27" ht="15" customHeight="1" x14ac:dyDescent="0.3">
      <c r="A93" s="137" t="s">
        <v>1782</v>
      </c>
      <c r="B93" s="138" t="s">
        <v>1802</v>
      </c>
      <c r="C93" s="483" t="s">
        <v>1803</v>
      </c>
      <c r="D93" s="484">
        <v>68753</v>
      </c>
      <c r="E93" s="352"/>
      <c r="F93" s="353"/>
      <c r="G93" s="352">
        <v>1</v>
      </c>
      <c r="H93" s="353">
        <v>24</v>
      </c>
      <c r="I93" s="352"/>
      <c r="J93" s="353"/>
      <c r="K93" s="330"/>
      <c r="L93" s="570"/>
      <c r="M93" s="503"/>
      <c r="N93" s="679"/>
      <c r="O93" s="499" t="s">
        <v>267</v>
      </c>
      <c r="P93" s="224" t="s">
        <v>268</v>
      </c>
      <c r="Q93" s="224" t="s">
        <v>1156</v>
      </c>
      <c r="R93" s="224"/>
      <c r="S93" s="224"/>
      <c r="T93" s="224"/>
      <c r="U93" s="224"/>
      <c r="V93" s="792"/>
    </row>
    <row r="94" spans="1:27" ht="15" customHeight="1" x14ac:dyDescent="0.3">
      <c r="A94" s="137" t="s">
        <v>1787</v>
      </c>
      <c r="B94" s="138" t="s">
        <v>1802</v>
      </c>
      <c r="C94" s="138" t="s">
        <v>1803</v>
      </c>
      <c r="D94" s="139">
        <v>68753</v>
      </c>
      <c r="E94" s="352"/>
      <c r="F94" s="353"/>
      <c r="G94" s="352">
        <v>1</v>
      </c>
      <c r="H94" s="353">
        <v>24</v>
      </c>
      <c r="I94" s="352"/>
      <c r="J94" s="353"/>
      <c r="K94" s="330"/>
      <c r="L94" s="570"/>
      <c r="M94" s="503"/>
      <c r="N94" s="679"/>
      <c r="O94" s="499" t="s">
        <v>267</v>
      </c>
      <c r="P94" s="224" t="s">
        <v>268</v>
      </c>
      <c r="Q94" s="224" t="s">
        <v>1156</v>
      </c>
      <c r="R94" s="224"/>
      <c r="S94" s="224"/>
      <c r="T94" s="224"/>
      <c r="U94" s="224"/>
      <c r="V94" s="792"/>
    </row>
    <row r="95" spans="1:27" ht="15" customHeight="1" x14ac:dyDescent="0.3">
      <c r="A95" s="137" t="s">
        <v>1804</v>
      </c>
      <c r="B95" s="138" t="s">
        <v>1783</v>
      </c>
      <c r="C95" s="483" t="s">
        <v>1805</v>
      </c>
      <c r="D95" s="484">
        <v>76227</v>
      </c>
      <c r="E95" s="352"/>
      <c r="F95" s="353"/>
      <c r="G95" s="352">
        <v>2</v>
      </c>
      <c r="H95" s="353">
        <v>24</v>
      </c>
      <c r="I95" s="352"/>
      <c r="J95" s="353"/>
      <c r="K95" s="330"/>
      <c r="L95" s="570"/>
      <c r="M95" s="503"/>
      <c r="N95" s="679"/>
      <c r="O95" s="499" t="s">
        <v>267</v>
      </c>
      <c r="P95" s="224" t="s">
        <v>268</v>
      </c>
      <c r="Q95" s="224" t="s">
        <v>1806</v>
      </c>
      <c r="R95" s="224"/>
      <c r="S95" s="224"/>
      <c r="T95" s="224"/>
      <c r="U95" s="224"/>
      <c r="V95" s="792"/>
    </row>
    <row r="96" spans="1:27" ht="28" x14ac:dyDescent="0.3">
      <c r="A96" s="137" t="s">
        <v>1782</v>
      </c>
      <c r="B96" s="138" t="s">
        <v>1807</v>
      </c>
      <c r="C96" s="483" t="s">
        <v>1808</v>
      </c>
      <c r="D96" s="484">
        <v>76437</v>
      </c>
      <c r="E96" s="352">
        <v>4</v>
      </c>
      <c r="F96" s="353">
        <v>48</v>
      </c>
      <c r="G96" s="352">
        <v>4</v>
      </c>
      <c r="H96" s="353">
        <v>48</v>
      </c>
      <c r="I96" s="352"/>
      <c r="J96" s="353"/>
      <c r="K96" s="330"/>
      <c r="L96" s="570"/>
      <c r="M96" s="503"/>
      <c r="N96" s="679"/>
      <c r="O96" s="499" t="s">
        <v>267</v>
      </c>
      <c r="P96" s="224" t="s">
        <v>268</v>
      </c>
      <c r="Q96" s="224" t="s">
        <v>1809</v>
      </c>
      <c r="R96" s="224"/>
      <c r="S96" s="224"/>
      <c r="T96" s="224"/>
      <c r="U96" s="224"/>
      <c r="V96" s="792" t="s">
        <v>1810</v>
      </c>
    </row>
    <row r="97" spans="1:22" ht="28" x14ac:dyDescent="0.3">
      <c r="A97" s="137" t="s">
        <v>1811</v>
      </c>
      <c r="B97" s="138" t="s">
        <v>1807</v>
      </c>
      <c r="C97" s="483" t="s">
        <v>1808</v>
      </c>
      <c r="D97" s="484">
        <v>76437</v>
      </c>
      <c r="E97" s="352"/>
      <c r="F97" s="353"/>
      <c r="G97" s="352">
        <v>4</v>
      </c>
      <c r="H97" s="353">
        <v>48</v>
      </c>
      <c r="I97" s="352"/>
      <c r="J97" s="353"/>
      <c r="K97" s="330"/>
      <c r="L97" s="570"/>
      <c r="M97" s="503"/>
      <c r="N97" s="679"/>
      <c r="O97" s="499" t="s">
        <v>267</v>
      </c>
      <c r="P97" s="224" t="s">
        <v>268</v>
      </c>
      <c r="Q97" s="224" t="s">
        <v>1809</v>
      </c>
      <c r="R97" s="224"/>
      <c r="S97" s="224"/>
      <c r="T97" s="224"/>
      <c r="U97" s="224"/>
      <c r="V97" s="792" t="s">
        <v>1810</v>
      </c>
    </row>
    <row r="98" spans="1:22" ht="15" customHeight="1" x14ac:dyDescent="0.3">
      <c r="A98" s="137" t="s">
        <v>1782</v>
      </c>
      <c r="B98" s="138" t="s">
        <v>1812</v>
      </c>
      <c r="C98" s="483" t="s">
        <v>1813</v>
      </c>
      <c r="D98" s="484">
        <v>76532</v>
      </c>
      <c r="E98" s="352"/>
      <c r="F98" s="353"/>
      <c r="G98" s="352">
        <v>1</v>
      </c>
      <c r="H98" s="353">
        <v>6</v>
      </c>
      <c r="I98" s="352"/>
      <c r="J98" s="353"/>
      <c r="K98" s="330"/>
      <c r="L98" s="570"/>
      <c r="M98" s="503"/>
      <c r="N98" s="679"/>
      <c r="O98" s="224" t="s">
        <v>285</v>
      </c>
      <c r="P98" s="224" t="s">
        <v>268</v>
      </c>
      <c r="Q98" s="224" t="s">
        <v>425</v>
      </c>
      <c r="R98" s="224"/>
      <c r="S98" s="224"/>
      <c r="T98" s="224"/>
      <c r="U98" s="224"/>
      <c r="V98" s="792"/>
    </row>
    <row r="99" spans="1:22" ht="28" x14ac:dyDescent="0.3">
      <c r="A99" s="137" t="s">
        <v>1814</v>
      </c>
      <c r="B99" s="138" t="s">
        <v>1812</v>
      </c>
      <c r="C99" s="483" t="s">
        <v>1815</v>
      </c>
      <c r="D99" s="484">
        <v>76532</v>
      </c>
      <c r="E99" s="352"/>
      <c r="F99" s="353"/>
      <c r="G99" s="352">
        <v>1</v>
      </c>
      <c r="H99" s="353">
        <v>6</v>
      </c>
      <c r="I99" s="352"/>
      <c r="J99" s="353"/>
      <c r="K99" s="330">
        <v>1</v>
      </c>
      <c r="L99" s="570">
        <v>24</v>
      </c>
      <c r="M99" s="503"/>
      <c r="N99" s="679"/>
      <c r="O99" s="224" t="s">
        <v>285</v>
      </c>
      <c r="P99" s="224" t="s">
        <v>268</v>
      </c>
      <c r="Q99" s="224" t="s">
        <v>1816</v>
      </c>
      <c r="R99" s="224"/>
      <c r="S99" s="224"/>
      <c r="T99" s="224"/>
      <c r="U99" s="224"/>
      <c r="V99" s="792"/>
    </row>
    <row r="100" spans="1:22" ht="15" customHeight="1" x14ac:dyDescent="0.3">
      <c r="A100" s="137" t="s">
        <v>1782</v>
      </c>
      <c r="B100" s="138" t="s">
        <v>1817</v>
      </c>
      <c r="C100" s="138" t="s">
        <v>1818</v>
      </c>
      <c r="D100" s="139">
        <v>76571</v>
      </c>
      <c r="E100" s="352"/>
      <c r="F100" s="353"/>
      <c r="G100" s="352">
        <v>1</v>
      </c>
      <c r="H100" s="353">
        <v>12</v>
      </c>
      <c r="I100" s="352"/>
      <c r="J100" s="353"/>
      <c r="K100" s="330"/>
      <c r="L100" s="570"/>
      <c r="M100" s="503"/>
      <c r="N100" s="679"/>
      <c r="O100" s="224" t="s">
        <v>267</v>
      </c>
      <c r="P100" s="224" t="s">
        <v>268</v>
      </c>
      <c r="Q100" s="224" t="s">
        <v>375</v>
      </c>
      <c r="R100" s="224"/>
      <c r="S100" s="224"/>
      <c r="T100" s="224"/>
      <c r="U100" s="224"/>
      <c r="V100" s="792"/>
    </row>
    <row r="101" spans="1:22" ht="15" customHeight="1" x14ac:dyDescent="0.3">
      <c r="A101" s="137" t="s">
        <v>1811</v>
      </c>
      <c r="B101" s="138" t="s">
        <v>1817</v>
      </c>
      <c r="C101" s="483" t="s">
        <v>1818</v>
      </c>
      <c r="D101" s="484">
        <v>76571</v>
      </c>
      <c r="E101" s="352"/>
      <c r="F101" s="353"/>
      <c r="G101" s="352">
        <v>1</v>
      </c>
      <c r="H101" s="353">
        <v>12</v>
      </c>
      <c r="I101" s="352"/>
      <c r="J101" s="353"/>
      <c r="K101" s="330"/>
      <c r="L101" s="570"/>
      <c r="M101" s="503"/>
      <c r="N101" s="679"/>
      <c r="O101" s="224" t="s">
        <v>267</v>
      </c>
      <c r="P101" s="224" t="s">
        <v>268</v>
      </c>
      <c r="Q101" s="224" t="s">
        <v>375</v>
      </c>
      <c r="R101" s="224"/>
      <c r="S101" s="224"/>
      <c r="T101" s="224"/>
      <c r="U101" s="224"/>
      <c r="V101" s="792"/>
    </row>
    <row r="102" spans="1:22" ht="15" customHeight="1" x14ac:dyDescent="0.3">
      <c r="A102" s="137" t="s">
        <v>1782</v>
      </c>
      <c r="B102" s="138" t="s">
        <v>1819</v>
      </c>
      <c r="C102" s="483" t="s">
        <v>1820</v>
      </c>
      <c r="D102" s="484">
        <v>77815</v>
      </c>
      <c r="E102" s="352"/>
      <c r="F102" s="353"/>
      <c r="G102" s="352">
        <v>1</v>
      </c>
      <c r="H102" s="353">
        <v>12</v>
      </c>
      <c r="I102" s="352"/>
      <c r="J102" s="353"/>
      <c r="K102" s="330"/>
      <c r="L102" s="570"/>
      <c r="M102" s="503"/>
      <c r="N102" s="679"/>
      <c r="O102" s="224" t="s">
        <v>936</v>
      </c>
      <c r="P102" s="224" t="s">
        <v>268</v>
      </c>
      <c r="Q102" s="224" t="s">
        <v>375</v>
      </c>
      <c r="R102" s="224"/>
      <c r="S102" s="224"/>
      <c r="T102" s="224"/>
      <c r="U102" s="224"/>
      <c r="V102" s="792"/>
    </row>
    <row r="103" spans="1:22" ht="15" customHeight="1" x14ac:dyDescent="0.3">
      <c r="A103" s="137" t="s">
        <v>1811</v>
      </c>
      <c r="B103" s="138" t="s">
        <v>1819</v>
      </c>
      <c r="C103" s="138" t="s">
        <v>1820</v>
      </c>
      <c r="D103" s="139">
        <v>77815</v>
      </c>
      <c r="E103" s="352"/>
      <c r="F103" s="353"/>
      <c r="G103" s="352">
        <v>1</v>
      </c>
      <c r="H103" s="353">
        <v>12</v>
      </c>
      <c r="I103" s="352"/>
      <c r="J103" s="353"/>
      <c r="K103" s="330"/>
      <c r="L103" s="570"/>
      <c r="M103" s="503"/>
      <c r="N103" s="679"/>
      <c r="O103" s="499" t="s">
        <v>267</v>
      </c>
      <c r="P103" s="499" t="s">
        <v>268</v>
      </c>
      <c r="Q103" s="499" t="s">
        <v>375</v>
      </c>
      <c r="R103" s="499"/>
      <c r="S103" s="499"/>
      <c r="T103" s="499"/>
      <c r="U103" s="499"/>
      <c r="V103" s="792"/>
    </row>
    <row r="104" spans="1:22" ht="15" customHeight="1" thickBot="1" x14ac:dyDescent="0.35">
      <c r="A104" s="145" t="s">
        <v>1787</v>
      </c>
      <c r="B104" s="146" t="s">
        <v>1800</v>
      </c>
      <c r="C104" s="226" t="s">
        <v>1821</v>
      </c>
      <c r="D104" s="412">
        <v>75015</v>
      </c>
      <c r="E104" s="415"/>
      <c r="F104" s="416"/>
      <c r="G104" s="415">
        <v>2</v>
      </c>
      <c r="H104" s="546">
        <v>24</v>
      </c>
      <c r="I104" s="415"/>
      <c r="J104" s="546"/>
      <c r="K104" s="734"/>
      <c r="L104" s="593"/>
      <c r="M104" s="547"/>
      <c r="N104" s="544"/>
      <c r="O104" s="513" t="s">
        <v>267</v>
      </c>
      <c r="P104" s="513" t="s">
        <v>268</v>
      </c>
      <c r="Q104" s="513" t="s">
        <v>375</v>
      </c>
      <c r="R104" s="513"/>
      <c r="S104" s="513"/>
      <c r="T104" s="513"/>
      <c r="U104" s="513"/>
      <c r="V104" s="795"/>
    </row>
    <row r="105" spans="1:22" s="540" customFormat="1" ht="15" customHeight="1" x14ac:dyDescent="0.3">
      <c r="A105" s="122" t="s">
        <v>1822</v>
      </c>
      <c r="B105" s="123" t="s">
        <v>1823</v>
      </c>
      <c r="C105" s="477" t="s">
        <v>1824</v>
      </c>
      <c r="D105" s="478">
        <v>75172</v>
      </c>
      <c r="E105" s="158">
        <v>4</v>
      </c>
      <c r="F105" s="177">
        <v>24</v>
      </c>
      <c r="G105" s="158">
        <v>10</v>
      </c>
      <c r="H105" s="177">
        <v>60</v>
      </c>
      <c r="I105" s="158"/>
      <c r="J105" s="177"/>
      <c r="K105" s="450">
        <v>1</v>
      </c>
      <c r="L105" s="159">
        <v>6</v>
      </c>
      <c r="M105" s="131"/>
      <c r="N105" s="208"/>
      <c r="O105" s="493" t="s">
        <v>267</v>
      </c>
      <c r="P105" s="419" t="s">
        <v>268</v>
      </c>
      <c r="Q105" s="419" t="s">
        <v>425</v>
      </c>
      <c r="R105" s="419"/>
      <c r="S105" s="419"/>
      <c r="T105" s="419"/>
      <c r="U105" s="419"/>
      <c r="V105" s="796" t="s">
        <v>1825</v>
      </c>
    </row>
    <row r="106" spans="1:22" ht="15" customHeight="1" x14ac:dyDescent="0.3">
      <c r="A106" s="137" t="s">
        <v>1822</v>
      </c>
      <c r="B106" s="138" t="s">
        <v>1826</v>
      </c>
      <c r="C106" s="483" t="s">
        <v>1827</v>
      </c>
      <c r="D106" s="484">
        <v>75417</v>
      </c>
      <c r="E106" s="352"/>
      <c r="F106" s="354"/>
      <c r="G106" s="352">
        <v>2</v>
      </c>
      <c r="H106" s="353">
        <v>24</v>
      </c>
      <c r="I106" s="352"/>
      <c r="J106" s="353"/>
      <c r="K106" s="330"/>
      <c r="L106" s="570"/>
      <c r="M106" s="503"/>
      <c r="N106" s="679"/>
      <c r="O106" s="499" t="s">
        <v>267</v>
      </c>
      <c r="P106" s="499" t="s">
        <v>268</v>
      </c>
      <c r="Q106" s="499" t="s">
        <v>375</v>
      </c>
      <c r="R106" s="499"/>
      <c r="S106" s="499"/>
      <c r="T106" s="499"/>
      <c r="U106" s="499"/>
      <c r="V106" s="792"/>
    </row>
    <row r="107" spans="1:22" ht="15" customHeight="1" x14ac:dyDescent="0.3">
      <c r="A107" s="137" t="s">
        <v>1822</v>
      </c>
      <c r="B107" s="138" t="s">
        <v>1828</v>
      </c>
      <c r="C107" s="483" t="s">
        <v>1829</v>
      </c>
      <c r="D107" s="484">
        <v>72202</v>
      </c>
      <c r="E107" s="352">
        <v>4</v>
      </c>
      <c r="F107" s="353">
        <v>24</v>
      </c>
      <c r="G107" s="352">
        <v>10</v>
      </c>
      <c r="H107" s="353">
        <v>60</v>
      </c>
      <c r="I107" s="352"/>
      <c r="J107" s="353"/>
      <c r="K107" s="330">
        <v>4</v>
      </c>
      <c r="L107" s="570">
        <v>48</v>
      </c>
      <c r="M107" s="503"/>
      <c r="N107" s="679"/>
      <c r="O107" s="499" t="s">
        <v>267</v>
      </c>
      <c r="P107" s="499" t="s">
        <v>268</v>
      </c>
      <c r="Q107" s="499" t="s">
        <v>425</v>
      </c>
      <c r="R107" s="499"/>
      <c r="S107" s="499"/>
      <c r="T107" s="499"/>
      <c r="U107" s="499"/>
      <c r="V107" s="792" t="s">
        <v>1830</v>
      </c>
    </row>
    <row r="108" spans="1:22" ht="15" customHeight="1" x14ac:dyDescent="0.3">
      <c r="A108" s="137" t="s">
        <v>1831</v>
      </c>
      <c r="B108" s="138" t="s">
        <v>1828</v>
      </c>
      <c r="C108" s="483" t="s">
        <v>1829</v>
      </c>
      <c r="D108" s="484">
        <v>72202</v>
      </c>
      <c r="E108" s="352"/>
      <c r="F108" s="353"/>
      <c r="G108" s="352">
        <v>4</v>
      </c>
      <c r="H108" s="353">
        <v>24</v>
      </c>
      <c r="I108" s="352"/>
      <c r="J108" s="353"/>
      <c r="K108" s="330">
        <v>1</v>
      </c>
      <c r="L108" s="570">
        <v>12</v>
      </c>
      <c r="M108" s="503"/>
      <c r="N108" s="679"/>
      <c r="O108" s="499" t="s">
        <v>267</v>
      </c>
      <c r="P108" s="499" t="s">
        <v>268</v>
      </c>
      <c r="Q108" s="499" t="s">
        <v>425</v>
      </c>
      <c r="R108" s="499"/>
      <c r="S108" s="499"/>
      <c r="T108" s="499"/>
      <c r="U108" s="499"/>
      <c r="V108" s="792" t="s">
        <v>1832</v>
      </c>
    </row>
    <row r="109" spans="1:22" s="540" customFormat="1" ht="15" customHeight="1" x14ac:dyDescent="0.3">
      <c r="A109" s="137" t="s">
        <v>1822</v>
      </c>
      <c r="B109" s="138" t="s">
        <v>1833</v>
      </c>
      <c r="C109" s="483" t="s">
        <v>1834</v>
      </c>
      <c r="D109" s="484">
        <v>75250</v>
      </c>
      <c r="E109" s="352"/>
      <c r="F109" s="353"/>
      <c r="G109" s="352">
        <v>2</v>
      </c>
      <c r="H109" s="353">
        <v>24</v>
      </c>
      <c r="I109" s="352"/>
      <c r="J109" s="353"/>
      <c r="K109" s="330"/>
      <c r="L109" s="570"/>
      <c r="M109" s="503"/>
      <c r="N109" s="679"/>
      <c r="O109" s="499" t="s">
        <v>267</v>
      </c>
      <c r="P109" s="499" t="s">
        <v>268</v>
      </c>
      <c r="Q109" s="499" t="s">
        <v>375</v>
      </c>
      <c r="R109" s="499"/>
      <c r="S109" s="499"/>
      <c r="T109" s="499"/>
      <c r="U109" s="499"/>
      <c r="V109" s="797"/>
    </row>
    <row r="110" spans="1:22" ht="15" customHeight="1" x14ac:dyDescent="0.3">
      <c r="A110" s="137" t="s">
        <v>1822</v>
      </c>
      <c r="B110" s="138" t="s">
        <v>1835</v>
      </c>
      <c r="C110" s="483" t="s">
        <v>1836</v>
      </c>
      <c r="D110" s="484">
        <v>75365</v>
      </c>
      <c r="E110" s="352"/>
      <c r="F110" s="353"/>
      <c r="G110" s="352">
        <v>1</v>
      </c>
      <c r="H110" s="353">
        <v>12</v>
      </c>
      <c r="I110" s="352"/>
      <c r="J110" s="353"/>
      <c r="K110" s="330"/>
      <c r="L110" s="570"/>
      <c r="M110" s="503"/>
      <c r="N110" s="679"/>
      <c r="O110" s="499" t="s">
        <v>267</v>
      </c>
      <c r="P110" s="499" t="s">
        <v>268</v>
      </c>
      <c r="Q110" s="499" t="s">
        <v>375</v>
      </c>
      <c r="R110" s="499"/>
      <c r="S110" s="499"/>
      <c r="T110" s="499"/>
      <c r="U110" s="499"/>
      <c r="V110" s="792"/>
    </row>
    <row r="111" spans="1:22" ht="15" customHeight="1" x14ac:dyDescent="0.3">
      <c r="A111" s="137" t="s">
        <v>1831</v>
      </c>
      <c r="B111" s="138" t="s">
        <v>1835</v>
      </c>
      <c r="C111" s="138" t="s">
        <v>1836</v>
      </c>
      <c r="D111" s="484">
        <v>75365</v>
      </c>
      <c r="E111" s="352"/>
      <c r="F111" s="353"/>
      <c r="G111" s="352">
        <v>1</v>
      </c>
      <c r="H111" s="353">
        <v>12</v>
      </c>
      <c r="I111" s="352"/>
      <c r="J111" s="679"/>
      <c r="K111" s="488"/>
      <c r="L111" s="570"/>
      <c r="M111" s="503"/>
      <c r="N111" s="679"/>
      <c r="O111" s="499" t="s">
        <v>267</v>
      </c>
      <c r="P111" s="499" t="s">
        <v>268</v>
      </c>
      <c r="Q111" s="499" t="s">
        <v>375</v>
      </c>
      <c r="R111" s="499"/>
      <c r="S111" s="499"/>
      <c r="T111" s="499"/>
      <c r="U111" s="499"/>
      <c r="V111" s="792"/>
    </row>
    <row r="112" spans="1:22" ht="15" customHeight="1" thickBot="1" x14ac:dyDescent="0.35">
      <c r="A112" s="145" t="s">
        <v>1822</v>
      </c>
      <c r="B112" s="146" t="s">
        <v>1837</v>
      </c>
      <c r="C112" s="146" t="s">
        <v>1838</v>
      </c>
      <c r="D112" s="412">
        <v>76323</v>
      </c>
      <c r="E112" s="415"/>
      <c r="F112" s="546"/>
      <c r="G112" s="415">
        <v>1</v>
      </c>
      <c r="H112" s="546">
        <v>12</v>
      </c>
      <c r="I112" s="415"/>
      <c r="J112" s="544"/>
      <c r="K112" s="225"/>
      <c r="L112" s="593"/>
      <c r="M112" s="547"/>
      <c r="N112" s="544"/>
      <c r="O112" s="513" t="s">
        <v>267</v>
      </c>
      <c r="P112" s="513" t="s">
        <v>268</v>
      </c>
      <c r="Q112" s="513" t="s">
        <v>375</v>
      </c>
      <c r="R112" s="513"/>
      <c r="S112" s="513"/>
      <c r="T112" s="513"/>
      <c r="U112" s="513"/>
      <c r="V112" s="795"/>
    </row>
    <row r="113" spans="1:22" ht="18.75" customHeight="1" x14ac:dyDescent="0.4">
      <c r="A113" s="798" t="s">
        <v>1839</v>
      </c>
      <c r="B113" s="799"/>
      <c r="C113" s="799"/>
      <c r="D113" s="800"/>
      <c r="E113" s="801"/>
      <c r="F113" s="802"/>
      <c r="G113" s="801"/>
      <c r="H113" s="802"/>
      <c r="I113" s="801"/>
      <c r="J113" s="802"/>
      <c r="K113" s="803"/>
      <c r="L113" s="804"/>
      <c r="M113" s="805"/>
      <c r="N113" s="806"/>
      <c r="O113" s="762"/>
      <c r="P113" s="762"/>
      <c r="Q113" s="762"/>
      <c r="R113" s="807"/>
      <c r="S113" s="807"/>
      <c r="T113" s="807"/>
      <c r="U113" s="808"/>
      <c r="V113" s="763"/>
    </row>
    <row r="114" spans="1:22" ht="15" customHeight="1" x14ac:dyDescent="0.3">
      <c r="A114" s="809" t="s">
        <v>1840</v>
      </c>
      <c r="B114" s="483" t="s">
        <v>1841</v>
      </c>
      <c r="C114" s="483" t="s">
        <v>1842</v>
      </c>
      <c r="D114" s="484">
        <v>73430</v>
      </c>
      <c r="E114" s="810"/>
      <c r="F114" s="811"/>
      <c r="G114" s="810">
        <v>8</v>
      </c>
      <c r="H114" s="811">
        <v>208</v>
      </c>
      <c r="I114" s="810">
        <v>0</v>
      </c>
      <c r="J114" s="811">
        <v>0</v>
      </c>
      <c r="K114" s="812">
        <v>0</v>
      </c>
      <c r="L114" s="813">
        <v>0</v>
      </c>
      <c r="M114" s="814">
        <v>0</v>
      </c>
      <c r="N114" s="815">
        <v>0</v>
      </c>
      <c r="O114" s="224" t="s">
        <v>267</v>
      </c>
      <c r="P114" s="224" t="s">
        <v>1843</v>
      </c>
      <c r="Q114" s="499" t="s">
        <v>1423</v>
      </c>
      <c r="R114" s="499"/>
      <c r="S114" s="499"/>
      <c r="T114" s="499"/>
      <c r="U114" s="499"/>
      <c r="V114" s="514"/>
    </row>
    <row r="115" spans="1:22" ht="15" customHeight="1" x14ac:dyDescent="0.3">
      <c r="A115" s="809" t="s">
        <v>1844</v>
      </c>
      <c r="B115" s="483" t="s">
        <v>1845</v>
      </c>
      <c r="C115" s="483" t="s">
        <v>1846</v>
      </c>
      <c r="D115" s="484">
        <v>73479</v>
      </c>
      <c r="E115" s="810">
        <v>0</v>
      </c>
      <c r="F115" s="811">
        <v>0</v>
      </c>
      <c r="G115" s="810">
        <v>1</v>
      </c>
      <c r="H115" s="811">
        <v>12</v>
      </c>
      <c r="I115" s="810">
        <v>0</v>
      </c>
      <c r="J115" s="811">
        <v>0</v>
      </c>
      <c r="K115" s="812">
        <v>0</v>
      </c>
      <c r="L115" s="813">
        <v>0</v>
      </c>
      <c r="M115" s="814">
        <v>0</v>
      </c>
      <c r="N115" s="815">
        <v>0</v>
      </c>
      <c r="O115" s="224" t="s">
        <v>267</v>
      </c>
      <c r="P115" s="224" t="s">
        <v>1847</v>
      </c>
      <c r="Q115" s="499" t="s">
        <v>375</v>
      </c>
      <c r="R115" s="499"/>
      <c r="S115" s="499"/>
      <c r="T115" s="499"/>
      <c r="U115" s="499"/>
      <c r="V115" s="514"/>
    </row>
    <row r="116" spans="1:22" ht="15" customHeight="1" x14ac:dyDescent="0.3">
      <c r="A116" s="809" t="s">
        <v>1848</v>
      </c>
      <c r="B116" s="483" t="s">
        <v>1849</v>
      </c>
      <c r="C116" s="483" t="s">
        <v>1850</v>
      </c>
      <c r="D116" s="484">
        <v>89522</v>
      </c>
      <c r="E116" s="810">
        <v>0</v>
      </c>
      <c r="F116" s="811">
        <v>0</v>
      </c>
      <c r="G116" s="810">
        <v>3</v>
      </c>
      <c r="H116" s="811">
        <v>36</v>
      </c>
      <c r="I116" s="810">
        <v>0</v>
      </c>
      <c r="J116" s="811">
        <v>0</v>
      </c>
      <c r="K116" s="812">
        <v>0</v>
      </c>
      <c r="L116" s="813">
        <v>0</v>
      </c>
      <c r="M116" s="814">
        <v>2</v>
      </c>
      <c r="N116" s="815">
        <v>20</v>
      </c>
      <c r="O116" s="224" t="s">
        <v>267</v>
      </c>
      <c r="P116" s="224" t="s">
        <v>1851</v>
      </c>
      <c r="Q116" s="499" t="s">
        <v>375</v>
      </c>
      <c r="R116" s="499"/>
      <c r="S116" s="499"/>
      <c r="T116" s="499"/>
      <c r="U116" s="499"/>
      <c r="V116" s="514"/>
    </row>
    <row r="117" spans="1:22" s="816" customFormat="1" ht="15" customHeight="1" x14ac:dyDescent="0.3">
      <c r="A117" s="809" t="s">
        <v>1852</v>
      </c>
      <c r="B117" s="483" t="s">
        <v>1853</v>
      </c>
      <c r="C117" s="483" t="s">
        <v>1854</v>
      </c>
      <c r="D117" s="484">
        <v>73525</v>
      </c>
      <c r="E117" s="810">
        <v>0</v>
      </c>
      <c r="F117" s="811">
        <v>0</v>
      </c>
      <c r="G117" s="810">
        <v>4</v>
      </c>
      <c r="H117" s="811">
        <v>48</v>
      </c>
      <c r="I117" s="810">
        <v>0</v>
      </c>
      <c r="J117" s="811">
        <v>0</v>
      </c>
      <c r="K117" s="812">
        <v>0</v>
      </c>
      <c r="L117" s="813">
        <v>0</v>
      </c>
      <c r="M117" s="814">
        <v>0</v>
      </c>
      <c r="N117" s="815">
        <v>0</v>
      </c>
      <c r="O117" s="224" t="s">
        <v>285</v>
      </c>
      <c r="P117" s="224" t="s">
        <v>1855</v>
      </c>
      <c r="Q117" s="499" t="s">
        <v>375</v>
      </c>
      <c r="R117" s="499"/>
      <c r="S117" s="499"/>
      <c r="T117" s="499"/>
      <c r="U117" s="499"/>
      <c r="V117" s="514"/>
    </row>
    <row r="118" spans="1:22" ht="15" customHeight="1" x14ac:dyDescent="0.3">
      <c r="A118" s="817" t="s">
        <v>1856</v>
      </c>
      <c r="B118" s="483" t="s">
        <v>1853</v>
      </c>
      <c r="C118" s="483" t="s">
        <v>1857</v>
      </c>
      <c r="D118" s="484">
        <v>73525</v>
      </c>
      <c r="E118" s="810">
        <v>0</v>
      </c>
      <c r="F118" s="811">
        <v>0</v>
      </c>
      <c r="G118" s="810">
        <v>3</v>
      </c>
      <c r="H118" s="811">
        <v>36</v>
      </c>
      <c r="I118" s="810">
        <v>0</v>
      </c>
      <c r="J118" s="811">
        <v>0</v>
      </c>
      <c r="K118" s="812">
        <v>0</v>
      </c>
      <c r="L118" s="813">
        <v>0</v>
      </c>
      <c r="M118" s="814">
        <v>0</v>
      </c>
      <c r="N118" s="815">
        <v>0</v>
      </c>
      <c r="O118" s="224" t="s">
        <v>285</v>
      </c>
      <c r="P118" s="224" t="s">
        <v>1858</v>
      </c>
      <c r="Q118" s="499" t="s">
        <v>375</v>
      </c>
      <c r="R118" s="499"/>
      <c r="S118" s="499"/>
      <c r="T118" s="499"/>
      <c r="U118" s="499"/>
      <c r="V118" s="514"/>
    </row>
    <row r="119" spans="1:22" ht="15" customHeight="1" thickBot="1" x14ac:dyDescent="0.35">
      <c r="A119" s="818" t="s">
        <v>1859</v>
      </c>
      <c r="B119" s="226" t="s">
        <v>1841</v>
      </c>
      <c r="C119" s="226" t="s">
        <v>1860</v>
      </c>
      <c r="D119" s="412">
        <v>73431</v>
      </c>
      <c r="E119" s="819"/>
      <c r="F119" s="820"/>
      <c r="G119" s="819">
        <v>1</v>
      </c>
      <c r="H119" s="820">
        <v>1</v>
      </c>
      <c r="I119" s="819">
        <v>0</v>
      </c>
      <c r="J119" s="820">
        <v>0</v>
      </c>
      <c r="K119" s="821">
        <v>0</v>
      </c>
      <c r="L119" s="822">
        <v>0</v>
      </c>
      <c r="M119" s="823">
        <v>0</v>
      </c>
      <c r="N119" s="824">
        <v>0</v>
      </c>
      <c r="O119" s="229" t="s">
        <v>267</v>
      </c>
      <c r="P119" s="229" t="s">
        <v>1861</v>
      </c>
      <c r="Q119" s="513" t="s">
        <v>375</v>
      </c>
      <c r="R119" s="513"/>
      <c r="S119" s="513"/>
      <c r="T119" s="513"/>
      <c r="U119" s="513"/>
      <c r="V119" s="541"/>
    </row>
    <row r="120" spans="1:22" ht="15" customHeight="1" x14ac:dyDescent="0.3">
      <c r="A120" s="825" t="s">
        <v>1862</v>
      </c>
      <c r="B120" s="477" t="s">
        <v>1863</v>
      </c>
      <c r="C120" s="477" t="s">
        <v>1864</v>
      </c>
      <c r="D120" s="478">
        <v>89073</v>
      </c>
      <c r="E120" s="826"/>
      <c r="F120" s="827"/>
      <c r="G120" s="826">
        <v>4</v>
      </c>
      <c r="H120" s="827">
        <v>48</v>
      </c>
      <c r="I120" s="826"/>
      <c r="J120" s="827"/>
      <c r="K120" s="828"/>
      <c r="L120" s="829"/>
      <c r="M120" s="830">
        <v>10</v>
      </c>
      <c r="N120" s="831">
        <v>260</v>
      </c>
      <c r="O120" s="419" t="s">
        <v>267</v>
      </c>
      <c r="P120" s="419" t="s">
        <v>1865</v>
      </c>
      <c r="Q120" s="493" t="s">
        <v>1423</v>
      </c>
      <c r="R120" s="493"/>
      <c r="S120" s="493"/>
      <c r="T120" s="493"/>
      <c r="U120" s="493"/>
      <c r="V120" s="490"/>
    </row>
    <row r="121" spans="1:22" ht="15" customHeight="1" x14ac:dyDescent="0.3">
      <c r="A121" s="817" t="s">
        <v>1866</v>
      </c>
      <c r="B121" s="483" t="s">
        <v>1867</v>
      </c>
      <c r="C121" s="483" t="s">
        <v>1868</v>
      </c>
      <c r="D121" s="484">
        <v>88400</v>
      </c>
      <c r="E121" s="810"/>
      <c r="F121" s="811"/>
      <c r="G121" s="810"/>
      <c r="H121" s="811"/>
      <c r="I121" s="810"/>
      <c r="J121" s="811"/>
      <c r="K121" s="812"/>
      <c r="L121" s="813"/>
      <c r="M121" s="814">
        <v>2</v>
      </c>
      <c r="N121" s="815">
        <v>52</v>
      </c>
      <c r="O121" s="224" t="s">
        <v>285</v>
      </c>
      <c r="P121" s="224" t="s">
        <v>1869</v>
      </c>
      <c r="Q121" s="499" t="s">
        <v>1423</v>
      </c>
      <c r="R121" s="499"/>
      <c r="S121" s="499"/>
      <c r="T121" s="499"/>
      <c r="U121" s="499"/>
      <c r="V121" s="514"/>
    </row>
    <row r="122" spans="1:22" ht="15" customHeight="1" x14ac:dyDescent="0.3">
      <c r="A122" s="137" t="s">
        <v>1870</v>
      </c>
      <c r="B122" s="483" t="s">
        <v>1871</v>
      </c>
      <c r="C122" s="483" t="s">
        <v>1872</v>
      </c>
      <c r="D122" s="484">
        <v>89584</v>
      </c>
      <c r="E122" s="810"/>
      <c r="F122" s="811"/>
      <c r="G122" s="810">
        <v>2</v>
      </c>
      <c r="H122" s="811">
        <v>52</v>
      </c>
      <c r="I122" s="810"/>
      <c r="J122" s="811"/>
      <c r="K122" s="812"/>
      <c r="L122" s="813"/>
      <c r="M122" s="814"/>
      <c r="N122" s="815"/>
      <c r="O122" s="224" t="s">
        <v>285</v>
      </c>
      <c r="P122" s="224" t="s">
        <v>1869</v>
      </c>
      <c r="Q122" s="499" t="s">
        <v>1423</v>
      </c>
      <c r="R122" s="499"/>
      <c r="S122" s="499"/>
      <c r="T122" s="499"/>
      <c r="U122" s="499"/>
      <c r="V122" s="514"/>
    </row>
    <row r="123" spans="1:22" ht="15" customHeight="1" x14ac:dyDescent="0.3">
      <c r="A123" s="137" t="s">
        <v>1873</v>
      </c>
      <c r="B123" s="483" t="s">
        <v>1863</v>
      </c>
      <c r="C123" s="483" t="s">
        <v>1874</v>
      </c>
      <c r="D123" s="484">
        <v>89073</v>
      </c>
      <c r="E123" s="810"/>
      <c r="F123" s="811"/>
      <c r="G123" s="810">
        <v>1</v>
      </c>
      <c r="H123" s="811">
        <v>26</v>
      </c>
      <c r="I123" s="810"/>
      <c r="J123" s="811"/>
      <c r="K123" s="812"/>
      <c r="L123" s="813"/>
      <c r="M123" s="814"/>
      <c r="N123" s="815"/>
      <c r="O123" s="224" t="s">
        <v>267</v>
      </c>
      <c r="P123" s="224" t="s">
        <v>1847</v>
      </c>
      <c r="Q123" s="499" t="s">
        <v>1423</v>
      </c>
      <c r="R123" s="499"/>
      <c r="S123" s="499"/>
      <c r="T123" s="499"/>
      <c r="U123" s="499"/>
      <c r="V123" s="514"/>
    </row>
    <row r="124" spans="1:22" ht="15" customHeight="1" thickBot="1" x14ac:dyDescent="0.35">
      <c r="A124" s="145" t="s">
        <v>1866</v>
      </c>
      <c r="B124" s="226" t="s">
        <v>1867</v>
      </c>
      <c r="C124" s="226" t="s">
        <v>1875</v>
      </c>
      <c r="D124" s="412">
        <v>88400</v>
      </c>
      <c r="E124" s="819"/>
      <c r="F124" s="820"/>
      <c r="G124" s="819">
        <v>2</v>
      </c>
      <c r="H124" s="820">
        <v>52</v>
      </c>
      <c r="I124" s="819"/>
      <c r="J124" s="820"/>
      <c r="K124" s="821"/>
      <c r="L124" s="822"/>
      <c r="M124" s="823"/>
      <c r="N124" s="824"/>
      <c r="O124" s="229" t="s">
        <v>285</v>
      </c>
      <c r="P124" s="229" t="s">
        <v>1869</v>
      </c>
      <c r="Q124" s="513" t="s">
        <v>1423</v>
      </c>
      <c r="R124" s="513"/>
      <c r="S124" s="513"/>
      <c r="T124" s="513"/>
      <c r="U124" s="513"/>
      <c r="V124" s="541"/>
    </row>
    <row r="125" spans="1:22" ht="15" customHeight="1" thickBot="1" x14ac:dyDescent="0.35">
      <c r="A125" s="255" t="s">
        <v>1876</v>
      </c>
      <c r="B125" s="736" t="s">
        <v>1877</v>
      </c>
      <c r="C125" s="736" t="s">
        <v>1878</v>
      </c>
      <c r="D125" s="737">
        <v>72336</v>
      </c>
      <c r="E125" s="832"/>
      <c r="F125" s="833"/>
      <c r="G125" s="832">
        <v>4</v>
      </c>
      <c r="H125" s="833">
        <v>48</v>
      </c>
      <c r="I125" s="832">
        <v>0</v>
      </c>
      <c r="J125" s="833">
        <v>0</v>
      </c>
      <c r="K125" s="834">
        <v>0</v>
      </c>
      <c r="L125" s="835">
        <v>0</v>
      </c>
      <c r="M125" s="836">
        <v>5</v>
      </c>
      <c r="N125" s="837">
        <v>260</v>
      </c>
      <c r="O125" s="444" t="s">
        <v>267</v>
      </c>
      <c r="P125" s="444" t="s">
        <v>1879</v>
      </c>
      <c r="Q125" s="501" t="s">
        <v>371</v>
      </c>
      <c r="R125" s="501"/>
      <c r="S125" s="501"/>
      <c r="T125" s="501"/>
      <c r="U125" s="501"/>
      <c r="V125" s="518"/>
    </row>
    <row r="126" spans="1:22" ht="15" customHeight="1" x14ac:dyDescent="0.3">
      <c r="A126" s="122" t="s">
        <v>1880</v>
      </c>
      <c r="B126" s="477" t="s">
        <v>1881</v>
      </c>
      <c r="C126" s="477" t="s">
        <v>1882</v>
      </c>
      <c r="D126" s="478">
        <v>72458</v>
      </c>
      <c r="E126" s="826">
        <v>0</v>
      </c>
      <c r="F126" s="827">
        <v>0</v>
      </c>
      <c r="G126" s="826">
        <v>6</v>
      </c>
      <c r="H126" s="827">
        <v>72</v>
      </c>
      <c r="I126" s="826">
        <v>0</v>
      </c>
      <c r="J126" s="827">
        <v>0</v>
      </c>
      <c r="K126" s="828">
        <v>0</v>
      </c>
      <c r="L126" s="829">
        <v>0</v>
      </c>
      <c r="M126" s="830">
        <v>0</v>
      </c>
      <c r="N126" s="831">
        <v>0</v>
      </c>
      <c r="O126" s="419" t="s">
        <v>285</v>
      </c>
      <c r="P126" s="419" t="s">
        <v>1883</v>
      </c>
      <c r="Q126" s="493" t="s">
        <v>375</v>
      </c>
      <c r="R126" s="493"/>
      <c r="S126" s="493"/>
      <c r="T126" s="493"/>
      <c r="U126" s="493"/>
      <c r="V126" s="490"/>
    </row>
    <row r="127" spans="1:22" ht="15" customHeight="1" x14ac:dyDescent="0.3">
      <c r="A127" s="137" t="s">
        <v>1884</v>
      </c>
      <c r="B127" s="483" t="s">
        <v>1885</v>
      </c>
      <c r="C127" s="483" t="s">
        <v>1886</v>
      </c>
      <c r="D127" s="484">
        <v>72488</v>
      </c>
      <c r="E127" s="810">
        <v>0</v>
      </c>
      <c r="F127" s="811">
        <v>0</v>
      </c>
      <c r="G127" s="810">
        <v>6</v>
      </c>
      <c r="H127" s="811">
        <v>72</v>
      </c>
      <c r="I127" s="810">
        <v>0</v>
      </c>
      <c r="J127" s="811">
        <v>0</v>
      </c>
      <c r="K127" s="812">
        <v>0</v>
      </c>
      <c r="L127" s="813">
        <v>0</v>
      </c>
      <c r="M127" s="814">
        <v>0</v>
      </c>
      <c r="N127" s="815">
        <v>0</v>
      </c>
      <c r="O127" s="224" t="s">
        <v>285</v>
      </c>
      <c r="P127" s="224" t="s">
        <v>1883</v>
      </c>
      <c r="Q127" s="499" t="s">
        <v>375</v>
      </c>
      <c r="R127" s="499"/>
      <c r="S127" s="499"/>
      <c r="T127" s="499"/>
      <c r="U127" s="499"/>
      <c r="V127" s="514"/>
    </row>
    <row r="128" spans="1:22" ht="15" customHeight="1" x14ac:dyDescent="0.3">
      <c r="A128" s="137" t="s">
        <v>1887</v>
      </c>
      <c r="B128" s="138" t="s">
        <v>1885</v>
      </c>
      <c r="C128" s="138" t="s">
        <v>1888</v>
      </c>
      <c r="D128" s="139">
        <v>72488</v>
      </c>
      <c r="E128" s="838">
        <v>0</v>
      </c>
      <c r="F128" s="839">
        <v>0</v>
      </c>
      <c r="G128" s="838">
        <v>0</v>
      </c>
      <c r="H128" s="839">
        <v>0</v>
      </c>
      <c r="I128" s="838">
        <v>2</v>
      </c>
      <c r="J128" s="839">
        <v>104</v>
      </c>
      <c r="K128" s="840">
        <v>0</v>
      </c>
      <c r="L128" s="841">
        <v>0</v>
      </c>
      <c r="M128" s="842">
        <v>0</v>
      </c>
      <c r="N128" s="843">
        <v>0</v>
      </c>
      <c r="O128" s="844" t="s">
        <v>285</v>
      </c>
      <c r="P128" s="844" t="s">
        <v>1889</v>
      </c>
      <c r="Q128" s="844" t="s">
        <v>371</v>
      </c>
      <c r="R128" s="844"/>
      <c r="S128" s="844"/>
      <c r="T128" s="844"/>
      <c r="U128" s="844"/>
      <c r="V128" s="845"/>
    </row>
    <row r="129" spans="1:22" ht="15" customHeight="1" x14ac:dyDescent="0.3">
      <c r="A129" s="137" t="s">
        <v>1890</v>
      </c>
      <c r="B129" s="138" t="s">
        <v>1891</v>
      </c>
      <c r="C129" s="138" t="s">
        <v>1892</v>
      </c>
      <c r="D129" s="139">
        <v>72764</v>
      </c>
      <c r="E129" s="838">
        <v>10</v>
      </c>
      <c r="F129" s="839">
        <v>260</v>
      </c>
      <c r="G129" s="838">
        <v>0</v>
      </c>
      <c r="H129" s="839"/>
      <c r="I129" s="838">
        <v>7</v>
      </c>
      <c r="J129" s="839">
        <v>182</v>
      </c>
      <c r="K129" s="840">
        <v>0</v>
      </c>
      <c r="L129" s="841">
        <v>0</v>
      </c>
      <c r="M129" s="842">
        <v>0</v>
      </c>
      <c r="N129" s="843">
        <v>0</v>
      </c>
      <c r="O129" s="844" t="s">
        <v>267</v>
      </c>
      <c r="P129" s="844" t="s">
        <v>1893</v>
      </c>
      <c r="Q129" s="844" t="s">
        <v>1423</v>
      </c>
      <c r="R129" s="844"/>
      <c r="S129" s="844"/>
      <c r="T129" s="844"/>
      <c r="U129" s="844"/>
      <c r="V129" s="845"/>
    </row>
    <row r="130" spans="1:22" ht="15" customHeight="1" x14ac:dyDescent="0.3">
      <c r="A130" s="137" t="s">
        <v>1894</v>
      </c>
      <c r="B130" s="138" t="s">
        <v>1895</v>
      </c>
      <c r="C130" s="138" t="s">
        <v>1896</v>
      </c>
      <c r="D130" s="139">
        <v>72072</v>
      </c>
      <c r="E130" s="838">
        <v>9</v>
      </c>
      <c r="F130" s="839">
        <v>36</v>
      </c>
      <c r="G130" s="838">
        <v>0</v>
      </c>
      <c r="H130" s="839">
        <v>0</v>
      </c>
      <c r="I130" s="838">
        <v>6</v>
      </c>
      <c r="J130" s="839">
        <v>312</v>
      </c>
      <c r="K130" s="840">
        <v>0</v>
      </c>
      <c r="L130" s="841">
        <v>0</v>
      </c>
      <c r="M130" s="842">
        <v>0</v>
      </c>
      <c r="N130" s="843">
        <v>0</v>
      </c>
      <c r="O130" s="844" t="s">
        <v>285</v>
      </c>
      <c r="P130" s="844" t="s">
        <v>1897</v>
      </c>
      <c r="Q130" s="844" t="s">
        <v>371</v>
      </c>
      <c r="R130" s="844"/>
      <c r="S130" s="844"/>
      <c r="T130" s="844"/>
      <c r="U130" s="844"/>
      <c r="V130" s="845"/>
    </row>
    <row r="131" spans="1:22" ht="15" customHeight="1" x14ac:dyDescent="0.3">
      <c r="A131" s="137" t="s">
        <v>1898</v>
      </c>
      <c r="B131" s="138" t="s">
        <v>1899</v>
      </c>
      <c r="C131" s="138" t="s">
        <v>1900</v>
      </c>
      <c r="D131" s="139">
        <v>72793</v>
      </c>
      <c r="E131" s="838"/>
      <c r="F131" s="839"/>
      <c r="G131" s="838">
        <v>1</v>
      </c>
      <c r="H131" s="839">
        <v>4</v>
      </c>
      <c r="I131" s="838">
        <v>8</v>
      </c>
      <c r="J131" s="839">
        <v>64</v>
      </c>
      <c r="K131" s="840">
        <v>0</v>
      </c>
      <c r="L131" s="841">
        <v>0</v>
      </c>
      <c r="M131" s="842">
        <v>0</v>
      </c>
      <c r="N131" s="843">
        <v>0</v>
      </c>
      <c r="O131" s="844" t="s">
        <v>285</v>
      </c>
      <c r="P131" s="844" t="s">
        <v>1879</v>
      </c>
      <c r="Q131" s="844" t="s">
        <v>1901</v>
      </c>
      <c r="R131" s="844"/>
      <c r="S131" s="844"/>
      <c r="T131" s="844"/>
      <c r="U131" s="844"/>
      <c r="V131" s="845"/>
    </row>
    <row r="132" spans="1:22" ht="15" customHeight="1" x14ac:dyDescent="0.3">
      <c r="A132" s="137" t="s">
        <v>1902</v>
      </c>
      <c r="B132" s="138" t="s">
        <v>1895</v>
      </c>
      <c r="C132" s="138" t="s">
        <v>1903</v>
      </c>
      <c r="D132" s="139">
        <v>72070</v>
      </c>
      <c r="E132" s="838"/>
      <c r="F132" s="839"/>
      <c r="G132" s="838">
        <v>1</v>
      </c>
      <c r="H132" s="839">
        <v>4</v>
      </c>
      <c r="I132" s="838">
        <v>6</v>
      </c>
      <c r="J132" s="839">
        <v>156</v>
      </c>
      <c r="K132" s="840">
        <v>0</v>
      </c>
      <c r="L132" s="841">
        <v>0</v>
      </c>
      <c r="M132" s="842">
        <v>0</v>
      </c>
      <c r="N132" s="843">
        <v>0</v>
      </c>
      <c r="O132" s="844" t="s">
        <v>285</v>
      </c>
      <c r="P132" s="844" t="s">
        <v>1904</v>
      </c>
      <c r="Q132" s="844" t="s">
        <v>1423</v>
      </c>
      <c r="R132" s="844"/>
      <c r="S132" s="844"/>
      <c r="T132" s="844"/>
      <c r="U132" s="844"/>
      <c r="V132" s="845"/>
    </row>
    <row r="133" spans="1:22" ht="15" customHeight="1" x14ac:dyDescent="0.3">
      <c r="A133" s="488" t="s">
        <v>1905</v>
      </c>
      <c r="B133" s="483" t="s">
        <v>1906</v>
      </c>
      <c r="C133" s="483" t="s">
        <v>1907</v>
      </c>
      <c r="D133" s="484">
        <v>72525</v>
      </c>
      <c r="E133" s="810"/>
      <c r="F133" s="811"/>
      <c r="G133" s="810">
        <v>1</v>
      </c>
      <c r="H133" s="811">
        <v>4</v>
      </c>
      <c r="I133" s="810">
        <v>0</v>
      </c>
      <c r="J133" s="811">
        <v>0</v>
      </c>
      <c r="K133" s="812">
        <v>0</v>
      </c>
      <c r="L133" s="813">
        <v>0</v>
      </c>
      <c r="M133" s="814">
        <v>0</v>
      </c>
      <c r="N133" s="815">
        <v>0</v>
      </c>
      <c r="O133" s="224" t="s">
        <v>267</v>
      </c>
      <c r="P133" s="224" t="s">
        <v>1847</v>
      </c>
      <c r="Q133" s="499" t="s">
        <v>1908</v>
      </c>
      <c r="R133" s="499"/>
      <c r="S133" s="499"/>
      <c r="T133" s="499"/>
      <c r="U133" s="499"/>
      <c r="V133" s="514"/>
    </row>
    <row r="134" spans="1:22" ht="15" customHeight="1" thickBot="1" x14ac:dyDescent="0.35">
      <c r="A134" s="225" t="s">
        <v>1905</v>
      </c>
      <c r="B134" s="226" t="s">
        <v>1909</v>
      </c>
      <c r="C134" s="226" t="s">
        <v>1910</v>
      </c>
      <c r="D134" s="412">
        <v>72800</v>
      </c>
      <c r="E134" s="819"/>
      <c r="F134" s="820"/>
      <c r="G134" s="819">
        <v>1</v>
      </c>
      <c r="H134" s="820">
        <v>4</v>
      </c>
      <c r="I134" s="819">
        <v>8</v>
      </c>
      <c r="J134" s="820">
        <v>64</v>
      </c>
      <c r="K134" s="821"/>
      <c r="L134" s="822"/>
      <c r="M134" s="823"/>
      <c r="N134" s="824"/>
      <c r="O134" s="229" t="s">
        <v>285</v>
      </c>
      <c r="P134" s="229" t="s">
        <v>1879</v>
      </c>
      <c r="Q134" s="513" t="s">
        <v>1901</v>
      </c>
      <c r="R134" s="513"/>
      <c r="S134" s="513"/>
      <c r="T134" s="513"/>
      <c r="U134" s="513"/>
      <c r="V134" s="541"/>
    </row>
    <row r="135" spans="1:22" ht="15" customHeight="1" x14ac:dyDescent="0.3">
      <c r="A135" s="635" t="s">
        <v>1911</v>
      </c>
      <c r="B135" s="477" t="s">
        <v>1912</v>
      </c>
      <c r="C135" s="477" t="s">
        <v>1913</v>
      </c>
      <c r="D135" s="478">
        <v>88212</v>
      </c>
      <c r="E135" s="826"/>
      <c r="F135" s="827"/>
      <c r="G135" s="826">
        <v>8</v>
      </c>
      <c r="H135" s="827">
        <v>208</v>
      </c>
      <c r="I135" s="826">
        <v>0</v>
      </c>
      <c r="J135" s="827">
        <v>0</v>
      </c>
      <c r="K135" s="828">
        <v>0</v>
      </c>
      <c r="L135" s="829">
        <v>0</v>
      </c>
      <c r="M135" s="830">
        <v>8</v>
      </c>
      <c r="N135" s="831">
        <v>208</v>
      </c>
      <c r="O135" s="419" t="s">
        <v>267</v>
      </c>
      <c r="P135" s="419" t="s">
        <v>1914</v>
      </c>
      <c r="Q135" s="493" t="s">
        <v>1423</v>
      </c>
      <c r="R135" s="493"/>
      <c r="S135" s="493"/>
      <c r="T135" s="493"/>
      <c r="U135" s="493"/>
      <c r="V135" s="490"/>
    </row>
    <row r="136" spans="1:22" ht="15" customHeight="1" x14ac:dyDescent="0.3">
      <c r="A136" s="488" t="s">
        <v>1915</v>
      </c>
      <c r="B136" s="483" t="s">
        <v>1916</v>
      </c>
      <c r="C136" s="483" t="s">
        <v>1917</v>
      </c>
      <c r="D136" s="484">
        <v>88045</v>
      </c>
      <c r="E136" s="810">
        <v>0</v>
      </c>
      <c r="F136" s="811">
        <v>0</v>
      </c>
      <c r="G136" s="810">
        <v>0</v>
      </c>
      <c r="H136" s="811">
        <v>0</v>
      </c>
      <c r="I136" s="810">
        <v>0</v>
      </c>
      <c r="J136" s="811">
        <v>0</v>
      </c>
      <c r="K136" s="812">
        <v>0</v>
      </c>
      <c r="L136" s="813">
        <v>0</v>
      </c>
      <c r="M136" s="814">
        <v>2</v>
      </c>
      <c r="N136" s="815">
        <v>52</v>
      </c>
      <c r="O136" s="224" t="s">
        <v>285</v>
      </c>
      <c r="P136" s="224" t="s">
        <v>1869</v>
      </c>
      <c r="Q136" s="499" t="s">
        <v>1423</v>
      </c>
      <c r="R136" s="499"/>
      <c r="S136" s="499"/>
      <c r="T136" s="499"/>
      <c r="U136" s="499"/>
      <c r="V136" s="514"/>
    </row>
    <row r="137" spans="1:22" ht="15" customHeight="1" x14ac:dyDescent="0.3">
      <c r="A137" s="488" t="s">
        <v>1918</v>
      </c>
      <c r="B137" s="483" t="s">
        <v>1919</v>
      </c>
      <c r="C137" s="483" t="s">
        <v>1920</v>
      </c>
      <c r="D137" s="484">
        <v>88239</v>
      </c>
      <c r="E137" s="810">
        <v>0</v>
      </c>
      <c r="F137" s="811">
        <v>0</v>
      </c>
      <c r="G137" s="810">
        <v>2</v>
      </c>
      <c r="H137" s="811">
        <v>52</v>
      </c>
      <c r="I137" s="810">
        <v>0</v>
      </c>
      <c r="J137" s="811">
        <v>0</v>
      </c>
      <c r="K137" s="812">
        <v>0</v>
      </c>
      <c r="L137" s="813">
        <v>0</v>
      </c>
      <c r="M137" s="814">
        <v>0</v>
      </c>
      <c r="N137" s="815">
        <v>0</v>
      </c>
      <c r="O137" s="224" t="s">
        <v>285</v>
      </c>
      <c r="P137" s="224" t="s">
        <v>1869</v>
      </c>
      <c r="Q137" s="499" t="s">
        <v>1423</v>
      </c>
      <c r="R137" s="499"/>
      <c r="S137" s="499"/>
      <c r="T137" s="499"/>
      <c r="U137" s="499"/>
      <c r="V137" s="514"/>
    </row>
    <row r="138" spans="1:22" ht="15" customHeight="1" x14ac:dyDescent="0.3">
      <c r="A138" s="846" t="s">
        <v>1921</v>
      </c>
      <c r="B138" s="483" t="s">
        <v>1922</v>
      </c>
      <c r="C138" s="483" t="s">
        <v>1923</v>
      </c>
      <c r="D138" s="484">
        <v>78467</v>
      </c>
      <c r="E138" s="810"/>
      <c r="F138" s="811"/>
      <c r="G138" s="810">
        <v>7</v>
      </c>
      <c r="H138" s="811">
        <v>182</v>
      </c>
      <c r="I138" s="810">
        <v>0</v>
      </c>
      <c r="J138" s="811">
        <v>0</v>
      </c>
      <c r="K138" s="812">
        <v>0</v>
      </c>
      <c r="L138" s="813">
        <v>0</v>
      </c>
      <c r="M138" s="814">
        <v>5</v>
      </c>
      <c r="N138" s="815">
        <v>130</v>
      </c>
      <c r="O138" s="224" t="s">
        <v>267</v>
      </c>
      <c r="P138" s="224" t="s">
        <v>1924</v>
      </c>
      <c r="Q138" s="499" t="s">
        <v>1423</v>
      </c>
      <c r="R138" s="499"/>
      <c r="S138" s="499"/>
      <c r="T138" s="499"/>
      <c r="U138" s="499"/>
      <c r="V138" s="514"/>
    </row>
    <row r="139" spans="1:22" ht="15" customHeight="1" x14ac:dyDescent="0.3">
      <c r="A139" s="846" t="s">
        <v>1925</v>
      </c>
      <c r="B139" s="483" t="s">
        <v>1926</v>
      </c>
      <c r="C139" s="483" t="s">
        <v>1927</v>
      </c>
      <c r="D139" s="484">
        <v>78224</v>
      </c>
      <c r="E139" s="810">
        <v>0</v>
      </c>
      <c r="F139" s="811">
        <v>0</v>
      </c>
      <c r="G139" s="810">
        <v>4</v>
      </c>
      <c r="H139" s="811">
        <v>104</v>
      </c>
      <c r="I139" s="810">
        <v>0</v>
      </c>
      <c r="J139" s="811">
        <v>0</v>
      </c>
      <c r="K139" s="812">
        <v>0</v>
      </c>
      <c r="L139" s="813">
        <v>0</v>
      </c>
      <c r="M139" s="814"/>
      <c r="N139" s="815"/>
      <c r="O139" s="224" t="s">
        <v>285</v>
      </c>
      <c r="P139" s="224" t="s">
        <v>1855</v>
      </c>
      <c r="Q139" s="499" t="s">
        <v>1423</v>
      </c>
      <c r="R139" s="499"/>
      <c r="S139" s="499"/>
      <c r="T139" s="499"/>
      <c r="U139" s="499"/>
      <c r="V139" s="514"/>
    </row>
    <row r="140" spans="1:22" ht="15" customHeight="1" x14ac:dyDescent="0.3">
      <c r="A140" s="846" t="s">
        <v>1928</v>
      </c>
      <c r="B140" s="483" t="s">
        <v>1929</v>
      </c>
      <c r="C140" s="483" t="s">
        <v>1930</v>
      </c>
      <c r="D140" s="484">
        <v>88662</v>
      </c>
      <c r="E140" s="810">
        <v>0</v>
      </c>
      <c r="F140" s="811">
        <v>0</v>
      </c>
      <c r="G140" s="810">
        <v>4</v>
      </c>
      <c r="H140" s="811">
        <v>104</v>
      </c>
      <c r="I140" s="810">
        <v>0</v>
      </c>
      <c r="J140" s="811">
        <v>0</v>
      </c>
      <c r="K140" s="812">
        <v>0</v>
      </c>
      <c r="L140" s="813">
        <v>0</v>
      </c>
      <c r="M140" s="814">
        <v>0</v>
      </c>
      <c r="N140" s="815">
        <v>0</v>
      </c>
      <c r="O140" s="224" t="s">
        <v>285</v>
      </c>
      <c r="P140" s="224" t="s">
        <v>1855</v>
      </c>
      <c r="Q140" s="499" t="s">
        <v>1423</v>
      </c>
      <c r="R140" s="499"/>
      <c r="S140" s="499"/>
      <c r="T140" s="499"/>
      <c r="U140" s="499"/>
      <c r="V140" s="514"/>
    </row>
    <row r="141" spans="1:22" ht="15" customHeight="1" x14ac:dyDescent="0.3">
      <c r="A141" s="846" t="s">
        <v>1931</v>
      </c>
      <c r="B141" s="483" t="s">
        <v>1922</v>
      </c>
      <c r="C141" s="483" t="s">
        <v>1932</v>
      </c>
      <c r="D141" s="484">
        <v>78462</v>
      </c>
      <c r="E141" s="810">
        <v>0</v>
      </c>
      <c r="F141" s="811">
        <v>0</v>
      </c>
      <c r="G141" s="810">
        <v>2</v>
      </c>
      <c r="H141" s="811">
        <v>52</v>
      </c>
      <c r="I141" s="810">
        <v>0</v>
      </c>
      <c r="J141" s="811">
        <v>0</v>
      </c>
      <c r="K141" s="812">
        <v>0</v>
      </c>
      <c r="L141" s="813">
        <v>0</v>
      </c>
      <c r="M141" s="814">
        <v>0</v>
      </c>
      <c r="N141" s="815">
        <v>0</v>
      </c>
      <c r="O141" s="224" t="s">
        <v>285</v>
      </c>
      <c r="P141" s="224" t="s">
        <v>1869</v>
      </c>
      <c r="Q141" s="499" t="s">
        <v>1423</v>
      </c>
      <c r="R141" s="499"/>
      <c r="S141" s="499"/>
      <c r="T141" s="499"/>
      <c r="U141" s="499"/>
      <c r="V141" s="514"/>
    </row>
    <row r="142" spans="1:22" ht="15" customHeight="1" x14ac:dyDescent="0.3">
      <c r="A142" s="847" t="s">
        <v>1931</v>
      </c>
      <c r="B142" s="138" t="s">
        <v>1926</v>
      </c>
      <c r="C142" s="138" t="s">
        <v>1933</v>
      </c>
      <c r="D142" s="139">
        <v>78224</v>
      </c>
      <c r="E142" s="810">
        <v>0</v>
      </c>
      <c r="F142" s="811">
        <v>0</v>
      </c>
      <c r="G142" s="810">
        <v>4</v>
      </c>
      <c r="H142" s="811">
        <v>104</v>
      </c>
      <c r="I142" s="810">
        <v>0</v>
      </c>
      <c r="J142" s="811">
        <v>0</v>
      </c>
      <c r="K142" s="812">
        <v>0</v>
      </c>
      <c r="L142" s="813">
        <v>0</v>
      </c>
      <c r="M142" s="814">
        <v>0</v>
      </c>
      <c r="N142" s="815">
        <v>0</v>
      </c>
      <c r="O142" s="224" t="s">
        <v>285</v>
      </c>
      <c r="P142" s="224" t="s">
        <v>1855</v>
      </c>
      <c r="Q142" s="499" t="s">
        <v>1423</v>
      </c>
      <c r="R142" s="224"/>
      <c r="S142" s="224"/>
      <c r="T142" s="224"/>
      <c r="U142" s="224"/>
      <c r="V142" s="221"/>
    </row>
    <row r="143" spans="1:22" ht="15" customHeight="1" thickBot="1" x14ac:dyDescent="0.35">
      <c r="A143" s="848" t="s">
        <v>1931</v>
      </c>
      <c r="B143" s="146" t="s">
        <v>1934</v>
      </c>
      <c r="C143" s="146" t="s">
        <v>1935</v>
      </c>
      <c r="D143" s="147">
        <v>78333</v>
      </c>
      <c r="E143" s="819">
        <v>0</v>
      </c>
      <c r="F143" s="820">
        <v>0</v>
      </c>
      <c r="G143" s="819">
        <v>1</v>
      </c>
      <c r="H143" s="820">
        <v>6</v>
      </c>
      <c r="I143" s="819">
        <v>0</v>
      </c>
      <c r="J143" s="820">
        <v>0</v>
      </c>
      <c r="K143" s="821">
        <v>0</v>
      </c>
      <c r="L143" s="822">
        <v>0</v>
      </c>
      <c r="M143" s="823">
        <v>0</v>
      </c>
      <c r="N143" s="824">
        <v>0</v>
      </c>
      <c r="O143" s="229" t="s">
        <v>267</v>
      </c>
      <c r="P143" s="229" t="s">
        <v>1847</v>
      </c>
      <c r="Q143" s="229" t="s">
        <v>1936</v>
      </c>
      <c r="R143" s="229"/>
      <c r="S143" s="229"/>
      <c r="T143" s="229"/>
      <c r="U143" s="229"/>
      <c r="V143" s="228"/>
    </row>
    <row r="144" spans="1:22" ht="19.5" customHeight="1" x14ac:dyDescent="0.4">
      <c r="A144" s="849" t="s">
        <v>1937</v>
      </c>
      <c r="B144" s="850"/>
      <c r="C144" s="850"/>
      <c r="D144" s="851"/>
      <c r="E144" s="852"/>
      <c r="F144" s="853"/>
      <c r="G144" s="852"/>
      <c r="H144" s="853"/>
      <c r="I144" s="852"/>
      <c r="J144" s="853"/>
      <c r="K144" s="854"/>
      <c r="L144" s="855"/>
      <c r="M144" s="856"/>
      <c r="N144" s="857"/>
      <c r="O144" s="858"/>
      <c r="P144" s="858"/>
      <c r="Q144" s="858"/>
      <c r="R144" s="858"/>
      <c r="S144" s="858"/>
      <c r="T144" s="858"/>
      <c r="U144" s="858"/>
      <c r="V144" s="859"/>
    </row>
    <row r="145" spans="1:22" ht="15" customHeight="1" x14ac:dyDescent="0.3">
      <c r="A145" s="137" t="s">
        <v>1938</v>
      </c>
      <c r="B145" s="483" t="s">
        <v>1939</v>
      </c>
      <c r="C145" s="483" t="s">
        <v>1940</v>
      </c>
      <c r="D145" s="484">
        <v>79106</v>
      </c>
      <c r="E145" s="352">
        <v>12</v>
      </c>
      <c r="F145" s="353">
        <v>12</v>
      </c>
      <c r="G145" s="352">
        <v>8</v>
      </c>
      <c r="H145" s="353">
        <v>24</v>
      </c>
      <c r="I145" s="352"/>
      <c r="J145" s="353"/>
      <c r="K145" s="330"/>
      <c r="L145" s="570"/>
      <c r="M145" s="503">
        <v>12</v>
      </c>
      <c r="N145" s="679">
        <v>70</v>
      </c>
      <c r="O145" s="499" t="s">
        <v>267</v>
      </c>
      <c r="P145" s="499" t="s">
        <v>270</v>
      </c>
      <c r="Q145" s="499"/>
      <c r="R145" s="499">
        <v>10</v>
      </c>
      <c r="S145" s="499">
        <v>2</v>
      </c>
      <c r="T145" s="499"/>
      <c r="U145" s="499"/>
      <c r="V145" s="221"/>
    </row>
    <row r="146" spans="1:22" ht="15" customHeight="1" x14ac:dyDescent="0.3">
      <c r="A146" s="488" t="s">
        <v>1938</v>
      </c>
      <c r="B146" s="483" t="s">
        <v>1941</v>
      </c>
      <c r="C146" s="483" t="s">
        <v>1942</v>
      </c>
      <c r="D146" s="484">
        <v>79312</v>
      </c>
      <c r="E146" s="352"/>
      <c r="F146" s="353"/>
      <c r="G146" s="352"/>
      <c r="H146" s="353"/>
      <c r="I146" s="352"/>
      <c r="J146" s="353"/>
      <c r="K146" s="330"/>
      <c r="L146" s="570"/>
      <c r="M146" s="503">
        <v>2</v>
      </c>
      <c r="N146" s="679">
        <v>52</v>
      </c>
      <c r="O146" s="499" t="s">
        <v>267</v>
      </c>
      <c r="P146" s="499" t="s">
        <v>270</v>
      </c>
      <c r="Q146" s="499"/>
      <c r="R146" s="499">
        <v>2</v>
      </c>
      <c r="S146" s="499">
        <v>2</v>
      </c>
      <c r="T146" s="499"/>
      <c r="U146" s="499"/>
      <c r="V146" s="221"/>
    </row>
    <row r="147" spans="1:22" ht="15" customHeight="1" x14ac:dyDescent="0.3">
      <c r="A147" s="488" t="s">
        <v>1938</v>
      </c>
      <c r="B147" s="483" t="s">
        <v>1943</v>
      </c>
      <c r="C147" s="483" t="s">
        <v>1944</v>
      </c>
      <c r="D147" s="484">
        <v>79379</v>
      </c>
      <c r="E147" s="352"/>
      <c r="F147" s="353"/>
      <c r="G147" s="352">
        <v>5</v>
      </c>
      <c r="H147" s="353">
        <v>5</v>
      </c>
      <c r="I147" s="352"/>
      <c r="J147" s="353"/>
      <c r="K147" s="330"/>
      <c r="L147" s="570"/>
      <c r="M147" s="503"/>
      <c r="N147" s="679"/>
      <c r="O147" s="499" t="s">
        <v>267</v>
      </c>
      <c r="P147" s="499" t="s">
        <v>270</v>
      </c>
      <c r="Q147" s="499"/>
      <c r="R147" s="499">
        <v>2</v>
      </c>
      <c r="S147" s="499">
        <v>2</v>
      </c>
      <c r="T147" s="499"/>
      <c r="U147" s="499"/>
      <c r="V147" s="221"/>
    </row>
    <row r="148" spans="1:22" ht="15" customHeight="1" x14ac:dyDescent="0.3">
      <c r="A148" s="488" t="s">
        <v>1938</v>
      </c>
      <c r="B148" s="483" t="s">
        <v>1945</v>
      </c>
      <c r="C148" s="483" t="s">
        <v>1946</v>
      </c>
      <c r="D148" s="484">
        <v>79822</v>
      </c>
      <c r="E148" s="352"/>
      <c r="F148" s="353"/>
      <c r="G148" s="352">
        <v>3</v>
      </c>
      <c r="H148" s="353">
        <v>4</v>
      </c>
      <c r="I148" s="352"/>
      <c r="J148" s="353"/>
      <c r="K148" s="330"/>
      <c r="L148" s="570"/>
      <c r="M148" s="503"/>
      <c r="N148" s="679"/>
      <c r="O148" s="499" t="s">
        <v>267</v>
      </c>
      <c r="P148" s="499" t="s">
        <v>270</v>
      </c>
      <c r="Q148" s="499"/>
      <c r="R148" s="499">
        <v>2</v>
      </c>
      <c r="S148" s="499">
        <v>2</v>
      </c>
      <c r="T148" s="499"/>
      <c r="U148" s="499"/>
      <c r="V148" s="221"/>
    </row>
    <row r="149" spans="1:22" ht="15" customHeight="1" thickBot="1" x14ac:dyDescent="0.35">
      <c r="A149" s="225" t="s">
        <v>1938</v>
      </c>
      <c r="B149" s="226" t="s">
        <v>1939</v>
      </c>
      <c r="C149" s="226" t="s">
        <v>1947</v>
      </c>
      <c r="D149" s="412">
        <v>79108</v>
      </c>
      <c r="E149" s="415"/>
      <c r="F149" s="546"/>
      <c r="G149" s="415">
        <v>3</v>
      </c>
      <c r="H149" s="546">
        <v>46</v>
      </c>
      <c r="I149" s="415"/>
      <c r="J149" s="546"/>
      <c r="K149" s="734"/>
      <c r="L149" s="593"/>
      <c r="M149" s="547"/>
      <c r="N149" s="544"/>
      <c r="O149" s="513" t="s">
        <v>267</v>
      </c>
      <c r="P149" s="513" t="s">
        <v>270</v>
      </c>
      <c r="Q149" s="513"/>
      <c r="R149" s="513">
        <v>2</v>
      </c>
      <c r="S149" s="513">
        <v>1</v>
      </c>
      <c r="T149" s="513"/>
      <c r="U149" s="513"/>
      <c r="V149" s="541"/>
    </row>
    <row r="150" spans="1:22" ht="15" customHeight="1" thickBot="1" x14ac:dyDescent="0.35">
      <c r="A150" s="594" t="s">
        <v>1948</v>
      </c>
      <c r="B150" s="595" t="s">
        <v>1939</v>
      </c>
      <c r="C150" s="595" t="s">
        <v>1949</v>
      </c>
      <c r="D150" s="596">
        <v>79098</v>
      </c>
      <c r="E150" s="655"/>
      <c r="F150" s="657"/>
      <c r="G150" s="655">
        <v>2</v>
      </c>
      <c r="H150" s="657">
        <v>10</v>
      </c>
      <c r="I150" s="655"/>
      <c r="J150" s="657"/>
      <c r="K150" s="766"/>
      <c r="L150" s="767"/>
      <c r="M150" s="659"/>
      <c r="N150" s="768"/>
      <c r="O150" s="769" t="s">
        <v>267</v>
      </c>
      <c r="P150" s="769" t="s">
        <v>270</v>
      </c>
      <c r="Q150" s="769"/>
      <c r="R150" s="769">
        <v>2</v>
      </c>
      <c r="S150" s="769">
        <v>1</v>
      </c>
      <c r="T150" s="769"/>
      <c r="U150" s="769"/>
      <c r="V150" s="860"/>
    </row>
    <row r="151" spans="1:22" ht="15" customHeight="1" thickBot="1" x14ac:dyDescent="0.35">
      <c r="A151" s="594" t="s">
        <v>1950</v>
      </c>
      <c r="B151" s="595" t="s">
        <v>1939</v>
      </c>
      <c r="C151" s="595" t="s">
        <v>1951</v>
      </c>
      <c r="D151" s="596">
        <v>79114</v>
      </c>
      <c r="E151" s="655"/>
      <c r="F151" s="657"/>
      <c r="G151" s="655">
        <v>2</v>
      </c>
      <c r="H151" s="657">
        <v>8</v>
      </c>
      <c r="I151" s="655"/>
      <c r="J151" s="657"/>
      <c r="K151" s="766"/>
      <c r="L151" s="767"/>
      <c r="M151" s="659"/>
      <c r="N151" s="768"/>
      <c r="O151" s="769" t="s">
        <v>267</v>
      </c>
      <c r="P151" s="769" t="s">
        <v>268</v>
      </c>
      <c r="Q151" s="769" t="s">
        <v>1952</v>
      </c>
      <c r="R151" s="769">
        <v>2</v>
      </c>
      <c r="S151" s="769">
        <v>2</v>
      </c>
      <c r="T151" s="769"/>
      <c r="U151" s="769"/>
      <c r="V151" s="860"/>
    </row>
    <row r="152" spans="1:22" ht="15" customHeight="1" x14ac:dyDescent="0.3">
      <c r="A152" s="635" t="s">
        <v>1953</v>
      </c>
      <c r="B152" s="477" t="s">
        <v>1943</v>
      </c>
      <c r="C152" s="477" t="s">
        <v>1954</v>
      </c>
      <c r="D152" s="478">
        <v>79379</v>
      </c>
      <c r="E152" s="479"/>
      <c r="F152" s="480"/>
      <c r="G152" s="479">
        <v>2</v>
      </c>
      <c r="H152" s="480">
        <v>8</v>
      </c>
      <c r="I152" s="479"/>
      <c r="J152" s="480"/>
      <c r="K152" s="735"/>
      <c r="L152" s="639"/>
      <c r="M152" s="491"/>
      <c r="N152" s="638"/>
      <c r="O152" s="493" t="s">
        <v>267</v>
      </c>
      <c r="P152" s="493" t="s">
        <v>270</v>
      </c>
      <c r="Q152" s="493"/>
      <c r="R152" s="493">
        <v>2</v>
      </c>
      <c r="S152" s="493">
        <v>3</v>
      </c>
      <c r="T152" s="493"/>
      <c r="U152" s="493"/>
      <c r="V152" s="490"/>
    </row>
    <row r="153" spans="1:22" ht="15" customHeight="1" thickBot="1" x14ac:dyDescent="0.35">
      <c r="A153" s="225" t="s">
        <v>1953</v>
      </c>
      <c r="B153" s="226" t="s">
        <v>1945</v>
      </c>
      <c r="C153" s="226" t="s">
        <v>1955</v>
      </c>
      <c r="D153" s="412">
        <v>79822</v>
      </c>
      <c r="E153" s="415"/>
      <c r="F153" s="546"/>
      <c r="G153" s="415">
        <v>3</v>
      </c>
      <c r="H153" s="546">
        <v>18</v>
      </c>
      <c r="I153" s="415"/>
      <c r="J153" s="546"/>
      <c r="K153" s="734"/>
      <c r="L153" s="593"/>
      <c r="M153" s="547"/>
      <c r="N153" s="544"/>
      <c r="O153" s="513" t="s">
        <v>267</v>
      </c>
      <c r="P153" s="513" t="s">
        <v>270</v>
      </c>
      <c r="Q153" s="513"/>
      <c r="R153" s="513">
        <v>2</v>
      </c>
      <c r="S153" s="513">
        <v>3</v>
      </c>
      <c r="T153" s="513"/>
      <c r="U153" s="513"/>
      <c r="V153" s="541"/>
    </row>
    <row r="154" spans="1:22" ht="15" customHeight="1" x14ac:dyDescent="0.3">
      <c r="A154" s="635" t="s">
        <v>1956</v>
      </c>
      <c r="B154" s="477" t="s">
        <v>1957</v>
      </c>
      <c r="C154" s="477" t="s">
        <v>1958</v>
      </c>
      <c r="D154" s="478">
        <v>79539</v>
      </c>
      <c r="E154" s="479">
        <v>5</v>
      </c>
      <c r="F154" s="480">
        <v>12</v>
      </c>
      <c r="G154" s="479"/>
      <c r="H154" s="480"/>
      <c r="I154" s="479"/>
      <c r="J154" s="480"/>
      <c r="K154" s="735"/>
      <c r="L154" s="639"/>
      <c r="M154" s="491">
        <v>15</v>
      </c>
      <c r="N154" s="638">
        <v>68</v>
      </c>
      <c r="O154" s="493" t="s">
        <v>267</v>
      </c>
      <c r="P154" s="493" t="s">
        <v>270</v>
      </c>
      <c r="Q154" s="493"/>
      <c r="R154" s="493">
        <v>4</v>
      </c>
      <c r="S154" s="493">
        <v>4</v>
      </c>
      <c r="T154" s="493"/>
      <c r="U154" s="493"/>
      <c r="V154" s="490"/>
    </row>
    <row r="155" spans="1:22" ht="15" customHeight="1" thickBot="1" x14ac:dyDescent="0.35">
      <c r="A155" s="225" t="s">
        <v>1956</v>
      </c>
      <c r="B155" s="226" t="s">
        <v>1959</v>
      </c>
      <c r="C155" s="226" t="s">
        <v>1960</v>
      </c>
      <c r="D155" s="412">
        <v>79761</v>
      </c>
      <c r="E155" s="415"/>
      <c r="F155" s="546"/>
      <c r="G155" s="415">
        <v>4</v>
      </c>
      <c r="H155" s="546">
        <v>62</v>
      </c>
      <c r="I155" s="415"/>
      <c r="J155" s="546"/>
      <c r="K155" s="734"/>
      <c r="L155" s="593"/>
      <c r="M155" s="547"/>
      <c r="N155" s="544"/>
      <c r="O155" s="513" t="s">
        <v>267</v>
      </c>
      <c r="P155" s="513" t="s">
        <v>270</v>
      </c>
      <c r="Q155" s="513"/>
      <c r="R155" s="513">
        <v>2</v>
      </c>
      <c r="S155" s="513">
        <v>2</v>
      </c>
      <c r="T155" s="513"/>
      <c r="U155" s="513"/>
      <c r="V155" s="541"/>
    </row>
    <row r="156" spans="1:22" ht="15" customHeight="1" x14ac:dyDescent="0.3">
      <c r="A156" s="635" t="s">
        <v>1961</v>
      </c>
      <c r="B156" s="477" t="s">
        <v>1962</v>
      </c>
      <c r="C156" s="477" t="s">
        <v>1963</v>
      </c>
      <c r="D156" s="478">
        <v>77654</v>
      </c>
      <c r="E156" s="479">
        <v>2</v>
      </c>
      <c r="F156" s="480">
        <v>2</v>
      </c>
      <c r="G156" s="479">
        <v>1</v>
      </c>
      <c r="H156" s="480"/>
      <c r="I156" s="479"/>
      <c r="J156" s="480"/>
      <c r="K156" s="735"/>
      <c r="L156" s="639"/>
      <c r="M156" s="491">
        <v>10</v>
      </c>
      <c r="N156" s="638">
        <v>56</v>
      </c>
      <c r="O156" s="493" t="s">
        <v>267</v>
      </c>
      <c r="P156" s="493" t="s">
        <v>270</v>
      </c>
      <c r="Q156" s="493"/>
      <c r="R156" s="493">
        <v>4</v>
      </c>
      <c r="S156" s="493">
        <v>4</v>
      </c>
      <c r="T156" s="493"/>
      <c r="U156" s="493"/>
      <c r="V156" s="490"/>
    </row>
    <row r="157" spans="1:22" ht="15" customHeight="1" x14ac:dyDescent="0.3">
      <c r="A157" s="488" t="s">
        <v>1961</v>
      </c>
      <c r="B157" s="483" t="s">
        <v>1964</v>
      </c>
      <c r="C157" s="483" t="s">
        <v>1965</v>
      </c>
      <c r="D157" s="484">
        <v>77855</v>
      </c>
      <c r="E157" s="352"/>
      <c r="F157" s="353"/>
      <c r="G157" s="352">
        <v>1</v>
      </c>
      <c r="H157" s="353">
        <v>12</v>
      </c>
      <c r="I157" s="352"/>
      <c r="J157" s="353"/>
      <c r="K157" s="330"/>
      <c r="L157" s="570"/>
      <c r="M157" s="503"/>
      <c r="N157" s="679"/>
      <c r="O157" s="499" t="s">
        <v>267</v>
      </c>
      <c r="P157" s="499" t="s">
        <v>270</v>
      </c>
      <c r="Q157" s="499"/>
      <c r="R157" s="499">
        <v>2</v>
      </c>
      <c r="S157" s="499">
        <v>2</v>
      </c>
      <c r="T157" s="499"/>
      <c r="U157" s="499"/>
      <c r="V157" s="514"/>
    </row>
    <row r="158" spans="1:22" ht="15" customHeight="1" x14ac:dyDescent="0.3">
      <c r="A158" s="488" t="s">
        <v>1961</v>
      </c>
      <c r="B158" s="483" t="s">
        <v>1966</v>
      </c>
      <c r="C158" s="483" t="s">
        <v>1967</v>
      </c>
      <c r="D158" s="484">
        <v>77756</v>
      </c>
      <c r="E158" s="352"/>
      <c r="F158" s="353"/>
      <c r="G158" s="352">
        <v>1</v>
      </c>
      <c r="H158" s="353">
        <v>12</v>
      </c>
      <c r="I158" s="352"/>
      <c r="J158" s="353"/>
      <c r="K158" s="330"/>
      <c r="L158" s="570"/>
      <c r="M158" s="503"/>
      <c r="N158" s="679"/>
      <c r="O158" s="499" t="s">
        <v>267</v>
      </c>
      <c r="P158" s="499" t="s">
        <v>270</v>
      </c>
      <c r="Q158" s="499"/>
      <c r="R158" s="499">
        <v>2</v>
      </c>
      <c r="S158" s="499">
        <v>2</v>
      </c>
      <c r="T158" s="499"/>
      <c r="U158" s="499"/>
      <c r="V158" s="514"/>
    </row>
    <row r="159" spans="1:22" ht="15" customHeight="1" x14ac:dyDescent="0.3">
      <c r="A159" s="488" t="s">
        <v>1961</v>
      </c>
      <c r="B159" s="483" t="s">
        <v>1968</v>
      </c>
      <c r="C159" s="483" t="s">
        <v>1969</v>
      </c>
      <c r="D159" s="484">
        <v>77933</v>
      </c>
      <c r="E159" s="352"/>
      <c r="F159" s="353"/>
      <c r="G159" s="352"/>
      <c r="H159" s="353"/>
      <c r="I159" s="352"/>
      <c r="J159" s="353"/>
      <c r="K159" s="330"/>
      <c r="L159" s="570"/>
      <c r="M159" s="503">
        <v>3</v>
      </c>
      <c r="N159" s="679">
        <v>60</v>
      </c>
      <c r="O159" s="499" t="s">
        <v>267</v>
      </c>
      <c r="P159" s="499" t="s">
        <v>270</v>
      </c>
      <c r="Q159" s="499"/>
      <c r="R159" s="499">
        <v>4</v>
      </c>
      <c r="S159" s="499">
        <v>2</v>
      </c>
      <c r="T159" s="499"/>
      <c r="U159" s="499"/>
      <c r="V159" s="514"/>
    </row>
    <row r="160" spans="1:22" ht="15" customHeight="1" x14ac:dyDescent="0.3">
      <c r="A160" s="488" t="s">
        <v>1961</v>
      </c>
      <c r="B160" s="483" t="s">
        <v>1970</v>
      </c>
      <c r="C160" s="483" t="s">
        <v>1971</v>
      </c>
      <c r="D160" s="484">
        <v>77694</v>
      </c>
      <c r="E160" s="352"/>
      <c r="F160" s="353"/>
      <c r="G160" s="352">
        <v>1</v>
      </c>
      <c r="H160" s="353">
        <v>12</v>
      </c>
      <c r="I160" s="352"/>
      <c r="J160" s="353"/>
      <c r="K160" s="330"/>
      <c r="L160" s="570"/>
      <c r="M160" s="503"/>
      <c r="N160" s="679"/>
      <c r="O160" s="499" t="s">
        <v>267</v>
      </c>
      <c r="P160" s="499" t="s">
        <v>270</v>
      </c>
      <c r="Q160" s="499"/>
      <c r="R160" s="499">
        <v>4</v>
      </c>
      <c r="S160" s="499">
        <v>4</v>
      </c>
      <c r="T160" s="499"/>
      <c r="U160" s="499"/>
      <c r="V160" s="514"/>
    </row>
    <row r="161" spans="1:22" ht="15" customHeight="1" thickBot="1" x14ac:dyDescent="0.35">
      <c r="A161" s="145" t="s">
        <v>1961</v>
      </c>
      <c r="B161" s="226" t="s">
        <v>1972</v>
      </c>
      <c r="C161" s="226" t="s">
        <v>1973</v>
      </c>
      <c r="D161" s="412">
        <v>77704</v>
      </c>
      <c r="E161" s="415"/>
      <c r="F161" s="546"/>
      <c r="G161" s="415">
        <v>1</v>
      </c>
      <c r="H161" s="546">
        <v>12</v>
      </c>
      <c r="I161" s="415"/>
      <c r="J161" s="546"/>
      <c r="K161" s="734"/>
      <c r="L161" s="593"/>
      <c r="M161" s="547"/>
      <c r="N161" s="544"/>
      <c r="O161" s="513" t="s">
        <v>267</v>
      </c>
      <c r="P161" s="513" t="s">
        <v>270</v>
      </c>
      <c r="Q161" s="513"/>
      <c r="R161" s="513">
        <v>2</v>
      </c>
      <c r="S161" s="513">
        <v>2</v>
      </c>
      <c r="T161" s="513"/>
      <c r="U161" s="513"/>
      <c r="V161" s="541"/>
    </row>
    <row r="162" spans="1:22" ht="15" customHeight="1" x14ac:dyDescent="0.3">
      <c r="A162" s="137" t="s">
        <v>1974</v>
      </c>
      <c r="B162" s="138" t="s">
        <v>1975</v>
      </c>
      <c r="C162" s="138" t="s">
        <v>1976</v>
      </c>
      <c r="D162" s="139">
        <v>78050</v>
      </c>
      <c r="E162" s="125">
        <v>3</v>
      </c>
      <c r="F162" s="126">
        <v>3</v>
      </c>
      <c r="G162" s="125"/>
      <c r="H162" s="126"/>
      <c r="I162" s="125"/>
      <c r="J162" s="126"/>
      <c r="K162" s="729"/>
      <c r="L162" s="163"/>
      <c r="M162" s="128">
        <v>2</v>
      </c>
      <c r="N162" s="182">
        <v>60</v>
      </c>
      <c r="O162" s="515" t="s">
        <v>267</v>
      </c>
      <c r="P162" s="515" t="s">
        <v>270</v>
      </c>
      <c r="Q162" s="515"/>
      <c r="R162" s="515">
        <v>4</v>
      </c>
      <c r="S162" s="515">
        <v>4</v>
      </c>
      <c r="T162" s="515"/>
      <c r="U162" s="515"/>
      <c r="V162" s="495"/>
    </row>
    <row r="163" spans="1:22" ht="15" customHeight="1" x14ac:dyDescent="0.3">
      <c r="A163" s="137" t="s">
        <v>1974</v>
      </c>
      <c r="B163" s="138" t="s">
        <v>1977</v>
      </c>
      <c r="C163" s="138" t="s">
        <v>1978</v>
      </c>
      <c r="D163" s="139">
        <v>78628</v>
      </c>
      <c r="E163" s="125"/>
      <c r="F163" s="126"/>
      <c r="G163" s="125"/>
      <c r="H163" s="126"/>
      <c r="I163" s="125"/>
      <c r="J163" s="126"/>
      <c r="K163" s="729"/>
      <c r="L163" s="163"/>
      <c r="M163" s="128">
        <v>2</v>
      </c>
      <c r="N163" s="130">
        <v>58</v>
      </c>
      <c r="O163" s="499" t="s">
        <v>267</v>
      </c>
      <c r="P163" s="499" t="s">
        <v>270</v>
      </c>
      <c r="Q163" s="499"/>
      <c r="R163" s="499">
        <v>4</v>
      </c>
      <c r="S163" s="499">
        <v>2</v>
      </c>
      <c r="T163" s="499"/>
      <c r="U163" s="499"/>
      <c r="V163" s="514"/>
    </row>
    <row r="164" spans="1:22" ht="15" customHeight="1" x14ac:dyDescent="0.3">
      <c r="A164" s="137" t="s">
        <v>1974</v>
      </c>
      <c r="B164" s="138" t="s">
        <v>1979</v>
      </c>
      <c r="C164" s="138" t="s">
        <v>1980</v>
      </c>
      <c r="D164" s="139">
        <v>78532</v>
      </c>
      <c r="E164" s="125"/>
      <c r="F164" s="126"/>
      <c r="G164" s="125"/>
      <c r="H164" s="126"/>
      <c r="I164" s="125">
        <v>3</v>
      </c>
      <c r="J164" s="126">
        <v>18</v>
      </c>
      <c r="K164" s="729"/>
      <c r="L164" s="163"/>
      <c r="M164" s="128"/>
      <c r="N164" s="130"/>
      <c r="O164" s="499" t="s">
        <v>267</v>
      </c>
      <c r="P164" s="499" t="s">
        <v>270</v>
      </c>
      <c r="Q164" s="499"/>
      <c r="R164" s="499">
        <v>4</v>
      </c>
      <c r="S164" s="499">
        <v>2</v>
      </c>
      <c r="T164" s="499"/>
      <c r="U164" s="499"/>
      <c r="V164" s="514"/>
    </row>
    <row r="165" spans="1:22" ht="15" customHeight="1" x14ac:dyDescent="0.3">
      <c r="A165" s="137" t="s">
        <v>1974</v>
      </c>
      <c r="B165" s="138" t="s">
        <v>1981</v>
      </c>
      <c r="C165" s="138" t="s">
        <v>1982</v>
      </c>
      <c r="D165" s="139">
        <v>78166</v>
      </c>
      <c r="E165" s="125"/>
      <c r="F165" s="126"/>
      <c r="G165" s="125">
        <v>3</v>
      </c>
      <c r="H165" s="126">
        <v>12</v>
      </c>
      <c r="I165" s="125"/>
      <c r="J165" s="126"/>
      <c r="K165" s="729"/>
      <c r="L165" s="163"/>
      <c r="M165" s="128"/>
      <c r="N165" s="130"/>
      <c r="O165" s="499" t="s">
        <v>267</v>
      </c>
      <c r="P165" s="499" t="s">
        <v>270</v>
      </c>
      <c r="Q165" s="499"/>
      <c r="R165" s="499">
        <v>4</v>
      </c>
      <c r="S165" s="499">
        <v>2</v>
      </c>
      <c r="T165" s="499"/>
      <c r="U165" s="499"/>
      <c r="V165" s="514"/>
    </row>
    <row r="166" spans="1:22" ht="15" customHeight="1" x14ac:dyDescent="0.3">
      <c r="A166" s="137" t="s">
        <v>1974</v>
      </c>
      <c r="B166" s="138" t="s">
        <v>1983</v>
      </c>
      <c r="C166" s="138" t="s">
        <v>1984</v>
      </c>
      <c r="D166" s="139">
        <v>78727</v>
      </c>
      <c r="E166" s="125"/>
      <c r="F166" s="126"/>
      <c r="G166" s="125">
        <v>1</v>
      </c>
      <c r="H166" s="126">
        <v>12</v>
      </c>
      <c r="I166" s="125"/>
      <c r="J166" s="126"/>
      <c r="K166" s="729"/>
      <c r="L166" s="163"/>
      <c r="M166" s="128"/>
      <c r="N166" s="130"/>
      <c r="O166" s="499" t="s">
        <v>267</v>
      </c>
      <c r="P166" s="499" t="s">
        <v>270</v>
      </c>
      <c r="Q166" s="499"/>
      <c r="R166" s="499">
        <v>22</v>
      </c>
      <c r="S166" s="499">
        <v>2</v>
      </c>
      <c r="T166" s="499"/>
      <c r="U166" s="499"/>
      <c r="V166" s="514"/>
    </row>
    <row r="167" spans="1:22" ht="15" customHeight="1" thickBot="1" x14ac:dyDescent="0.35">
      <c r="A167" s="137" t="s">
        <v>1974</v>
      </c>
      <c r="B167" s="138" t="s">
        <v>1985</v>
      </c>
      <c r="C167" s="138" t="s">
        <v>1986</v>
      </c>
      <c r="D167" s="139">
        <v>78120</v>
      </c>
      <c r="E167" s="125">
        <v>1</v>
      </c>
      <c r="F167" s="126">
        <v>3</v>
      </c>
      <c r="G167" s="125"/>
      <c r="H167" s="126"/>
      <c r="I167" s="125"/>
      <c r="J167" s="126"/>
      <c r="K167" s="729"/>
      <c r="L167" s="163"/>
      <c r="M167" s="128"/>
      <c r="N167" s="130"/>
      <c r="O167" s="499" t="s">
        <v>267</v>
      </c>
      <c r="P167" s="499" t="s">
        <v>270</v>
      </c>
      <c r="Q167" s="499"/>
      <c r="R167" s="499">
        <v>1</v>
      </c>
      <c r="S167" s="499">
        <v>1</v>
      </c>
      <c r="T167" s="499"/>
      <c r="U167" s="499"/>
      <c r="V167" s="514"/>
    </row>
    <row r="168" spans="1:22" ht="25.5" customHeight="1" thickBot="1" x14ac:dyDescent="0.35">
      <c r="A168" s="461" t="s">
        <v>711</v>
      </c>
      <c r="B168" s="597"/>
      <c r="C168" s="595"/>
      <c r="D168" s="598"/>
      <c r="E168" s="599">
        <f t="shared" ref="E168:N168" si="0">SUM(E8:E167)</f>
        <v>106</v>
      </c>
      <c r="F168" s="662">
        <f t="shared" si="0"/>
        <v>765</v>
      </c>
      <c r="G168" s="599">
        <f t="shared" si="0"/>
        <v>402</v>
      </c>
      <c r="H168" s="662">
        <f t="shared" si="0"/>
        <v>3904</v>
      </c>
      <c r="I168" s="599">
        <f t="shared" si="0"/>
        <v>40</v>
      </c>
      <c r="J168" s="662">
        <f t="shared" si="0"/>
        <v>900</v>
      </c>
      <c r="K168" s="861">
        <f t="shared" si="0"/>
        <v>98</v>
      </c>
      <c r="L168" s="600">
        <f t="shared" si="0"/>
        <v>783</v>
      </c>
      <c r="M168" s="599">
        <f t="shared" si="0"/>
        <v>160</v>
      </c>
      <c r="N168" s="600">
        <f t="shared" si="0"/>
        <v>1820</v>
      </c>
      <c r="O168" s="664"/>
      <c r="P168" s="664"/>
      <c r="Q168" s="664"/>
      <c r="R168" s="664"/>
      <c r="S168" s="664"/>
      <c r="T168" s="664"/>
      <c r="U168" s="664"/>
      <c r="V168" s="603"/>
    </row>
    <row r="171" spans="1:22" ht="16" x14ac:dyDescent="0.3">
      <c r="A171" s="344" t="s">
        <v>20</v>
      </c>
    </row>
    <row r="172" spans="1:22" ht="16" x14ac:dyDescent="0.3">
      <c r="A172" s="76" t="s">
        <v>21</v>
      </c>
    </row>
  </sheetData>
  <mergeCells count="14">
    <mergeCell ref="R4:U4"/>
    <mergeCell ref="E5:F5"/>
    <mergeCell ref="G5:H5"/>
    <mergeCell ref="I5:J5"/>
    <mergeCell ref="K5:L5"/>
    <mergeCell ref="M5:N5"/>
    <mergeCell ref="R5:S5"/>
    <mergeCell ref="T5:U5"/>
    <mergeCell ref="E4:F4"/>
    <mergeCell ref="G4:H4"/>
    <mergeCell ref="I4:J4"/>
    <mergeCell ref="K4:L4"/>
    <mergeCell ref="M4:N4"/>
    <mergeCell ref="O4:Q4"/>
  </mergeCells>
  <printOptions horizontalCentered="1"/>
  <pageMargins left="0.51181102362204722" right="0.51181102362204722" top="0.55118110236220474" bottom="0.55118110236220474" header="0.31496062992125984" footer="0.31496062992125984"/>
  <pageSetup paperSize="8" scale="46" fitToHeight="0" orientation="landscape" r:id="rId1"/>
  <headerFooter>
    <oddHeader xml:space="preserve">&amp;LAnlage 1 – Leistungsumfang / Containerbedarf / Ansprechpartner </oddHeader>
    <oddFooter>Seite &amp;P von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5EA47-038B-43CB-94A9-9C1E7412F44C}">
  <sheetPr>
    <tabColor rgb="FF00B0F0"/>
    <pageSetUpPr fitToPage="1"/>
  </sheetPr>
  <dimension ref="B1:L11"/>
  <sheetViews>
    <sheetView showGridLines="0" view="pageBreakPreview" zoomScaleNormal="110" zoomScaleSheetLayoutView="100" workbookViewId="0">
      <selection activeCell="B3" sqref="B3"/>
    </sheetView>
  </sheetViews>
  <sheetFormatPr baseColWidth="10" defaultRowHeight="14" x14ac:dyDescent="0.3"/>
  <cols>
    <col min="1" max="1" width="4" customWidth="1"/>
    <col min="2" max="2" width="22.5" customWidth="1"/>
    <col min="3" max="3" width="17.75" customWidth="1"/>
    <col min="4" max="4" width="6" customWidth="1"/>
    <col min="5" max="5" width="22.5" customWidth="1"/>
    <col min="6" max="6" width="13.83203125" style="1" customWidth="1"/>
    <col min="7" max="7" width="6.08203125" customWidth="1"/>
    <col min="8" max="8" width="22.5" customWidth="1"/>
    <col min="9" max="9" width="13.83203125" customWidth="1"/>
    <col min="10" max="10" width="4.75" customWidth="1"/>
    <col min="11" max="11" width="27.5" style="1" customWidth="1"/>
    <col min="12" max="12" width="43.75" style="464" bestFit="1" customWidth="1"/>
  </cols>
  <sheetData>
    <row r="1" spans="2:12" ht="11.25" customHeight="1" x14ac:dyDescent="0.3"/>
    <row r="2" spans="2:12" ht="18.75" customHeight="1" x14ac:dyDescent="0.35">
      <c r="B2" s="28"/>
    </row>
    <row r="3" spans="2:12" ht="15" customHeight="1" x14ac:dyDescent="0.35">
      <c r="B3" s="29" t="s">
        <v>1987</v>
      </c>
    </row>
    <row r="4" spans="2:12" ht="18.75" customHeight="1" x14ac:dyDescent="0.3">
      <c r="B4" s="30"/>
    </row>
    <row r="5" spans="2:12" ht="44.25" customHeight="1" x14ac:dyDescent="0.3">
      <c r="B5" s="31" t="s">
        <v>51</v>
      </c>
      <c r="C5" s="32" t="s">
        <v>57</v>
      </c>
      <c r="E5" s="32" t="s">
        <v>52</v>
      </c>
      <c r="F5" s="464" t="s">
        <v>53</v>
      </c>
      <c r="H5" s="32" t="s">
        <v>54</v>
      </c>
      <c r="I5" t="s">
        <v>53</v>
      </c>
      <c r="K5" s="35" t="s">
        <v>55</v>
      </c>
      <c r="L5" s="35" t="s">
        <v>56</v>
      </c>
    </row>
    <row r="6" spans="2:12" ht="4.5" customHeight="1" thickBot="1" x14ac:dyDescent="0.35">
      <c r="B6" s="465"/>
      <c r="C6" s="465"/>
      <c r="E6" s="465"/>
      <c r="F6" s="466"/>
      <c r="H6" s="465"/>
      <c r="I6" s="465"/>
      <c r="K6" s="466"/>
      <c r="L6" s="665"/>
    </row>
    <row r="7" spans="2:12" s="469" customFormat="1" ht="60" customHeight="1" thickTop="1" thickBot="1" x14ac:dyDescent="0.35">
      <c r="B7" s="40" t="s">
        <v>1988</v>
      </c>
      <c r="C7" s="40" t="s">
        <v>1939</v>
      </c>
      <c r="D7"/>
      <c r="E7" s="89" t="s">
        <v>1989</v>
      </c>
      <c r="F7" s="90" t="s">
        <v>1990</v>
      </c>
      <c r="G7"/>
      <c r="H7" s="89" t="s">
        <v>1991</v>
      </c>
      <c r="I7" s="90" t="s">
        <v>1992</v>
      </c>
      <c r="J7"/>
      <c r="K7" s="91" t="s">
        <v>1993</v>
      </c>
      <c r="L7" s="667" t="s">
        <v>1994</v>
      </c>
    </row>
    <row r="8" spans="2:12" s="469" customFormat="1" ht="60" customHeight="1" thickBot="1" x14ac:dyDescent="0.35">
      <c r="B8" s="40" t="s">
        <v>1988</v>
      </c>
      <c r="C8" s="40" t="s">
        <v>1995</v>
      </c>
      <c r="D8"/>
      <c r="E8" s="89" t="s">
        <v>1996</v>
      </c>
      <c r="F8" s="90" t="s">
        <v>1997</v>
      </c>
      <c r="G8"/>
      <c r="H8" s="89" t="s">
        <v>1998</v>
      </c>
      <c r="I8" s="90" t="s">
        <v>1999</v>
      </c>
      <c r="J8"/>
      <c r="K8" s="91" t="s">
        <v>2000</v>
      </c>
      <c r="L8" s="667" t="s">
        <v>2001</v>
      </c>
    </row>
    <row r="9" spans="2:12" s="469" customFormat="1" ht="60" customHeight="1" thickBot="1" x14ac:dyDescent="0.35">
      <c r="B9" s="40" t="s">
        <v>1988</v>
      </c>
      <c r="C9" s="40" t="s">
        <v>1708</v>
      </c>
      <c r="D9"/>
      <c r="E9" s="89" t="s">
        <v>2002</v>
      </c>
      <c r="F9" s="90" t="s">
        <v>2003</v>
      </c>
      <c r="G9"/>
      <c r="H9" s="89" t="s">
        <v>2004</v>
      </c>
      <c r="I9" s="90" t="s">
        <v>2005</v>
      </c>
      <c r="J9"/>
      <c r="K9" s="91" t="s">
        <v>2006</v>
      </c>
      <c r="L9" s="667" t="s">
        <v>2007</v>
      </c>
    </row>
    <row r="10" spans="2:12" s="469" customFormat="1" ht="60" customHeight="1" thickBot="1" x14ac:dyDescent="0.35">
      <c r="B10" s="40" t="s">
        <v>1988</v>
      </c>
      <c r="C10" s="40" t="s">
        <v>1642</v>
      </c>
      <c r="D10"/>
      <c r="E10" s="89" t="s">
        <v>2008</v>
      </c>
      <c r="F10" s="90" t="s">
        <v>2009</v>
      </c>
      <c r="G10"/>
      <c r="H10" s="89" t="s">
        <v>2010</v>
      </c>
      <c r="I10" s="90" t="s">
        <v>2011</v>
      </c>
      <c r="J10"/>
      <c r="K10" s="91" t="s">
        <v>2012</v>
      </c>
      <c r="L10" s="667" t="s">
        <v>2013</v>
      </c>
    </row>
    <row r="11" spans="2:12" s="469" customFormat="1" ht="60" customHeight="1" thickBot="1" x14ac:dyDescent="0.35">
      <c r="B11" s="40" t="s">
        <v>1988</v>
      </c>
      <c r="C11" s="40" t="s">
        <v>1863</v>
      </c>
      <c r="D11"/>
      <c r="E11" s="89" t="s">
        <v>2014</v>
      </c>
      <c r="F11" s="90" t="s">
        <v>2015</v>
      </c>
      <c r="G11"/>
      <c r="H11" s="89" t="s">
        <v>2016</v>
      </c>
      <c r="I11" s="90" t="s">
        <v>2017</v>
      </c>
      <c r="J11"/>
      <c r="K11" s="91" t="s">
        <v>2018</v>
      </c>
      <c r="L11" s="667" t="s">
        <v>2019</v>
      </c>
    </row>
  </sheetData>
  <hyperlinks>
    <hyperlink ref="L11" r:id="rId1" display="Oliver.Wackenhut@arbeitsagentur.de" xr:uid="{44FC9F4D-C138-4C5B-8DF8-E4F2E51C0C1C}"/>
  </hyperlinks>
  <printOptions horizontalCentered="1"/>
  <pageMargins left="0.51181102362204722" right="0.51181102362204722" top="0.55118110236220474" bottom="0.55118110236220474" header="0.31496062992125984" footer="0.31496062992125984"/>
  <pageSetup paperSize="9" scale="61" fitToHeight="0" orientation="landscape" r:id="rId2"/>
  <headerFooter>
    <oddHeader xml:space="preserve">&amp;LAnlage 1 – Leistungsumfang / Containerbedarf / Ansprechpartner </oddHeader>
    <oddFooter>Seite &amp;P von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B1941-A22B-46B7-95CA-3EAEE33EF3BC}">
  <sheetPr>
    <tabColor rgb="FFFF0000"/>
  </sheetPr>
  <dimension ref="A1:V94"/>
  <sheetViews>
    <sheetView topLeftCell="D6" workbookViewId="0">
      <selection activeCell="E6" sqref="E6"/>
    </sheetView>
  </sheetViews>
  <sheetFormatPr baseColWidth="10" defaultRowHeight="14" x14ac:dyDescent="0.3"/>
  <cols>
    <col min="1" max="1" width="48.83203125" bestFit="1" customWidth="1"/>
    <col min="3" max="3" width="24.4140625" bestFit="1" customWidth="1"/>
    <col min="4" max="4" width="5.75" bestFit="1" customWidth="1"/>
  </cols>
  <sheetData>
    <row r="1" spans="1:22" ht="16" thickBot="1" x14ac:dyDescent="0.4">
      <c r="A1" s="341" t="s">
        <v>50</v>
      </c>
      <c r="B1" s="1"/>
      <c r="C1" s="1"/>
      <c r="D1" s="342"/>
      <c r="E1" s="11"/>
      <c r="F1" s="343"/>
      <c r="G1" s="343"/>
      <c r="H1" s="343"/>
      <c r="I1" s="343"/>
      <c r="J1" s="343"/>
      <c r="K1" s="343"/>
      <c r="L1" s="343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ht="20" x14ac:dyDescent="0.4">
      <c r="A2" s="344" t="s">
        <v>2020</v>
      </c>
      <c r="B2" s="345"/>
      <c r="C2" s="346"/>
      <c r="D2" s="347"/>
      <c r="E2" s="52" t="s">
        <v>0</v>
      </c>
      <c r="F2" s="42"/>
      <c r="G2" s="43"/>
      <c r="H2" s="43"/>
      <c r="I2" s="43"/>
      <c r="J2" s="43"/>
      <c r="K2" s="43"/>
      <c r="L2" s="43"/>
      <c r="M2" s="43"/>
      <c r="N2" s="53"/>
      <c r="O2" s="61" t="s">
        <v>60</v>
      </c>
      <c r="P2" s="61"/>
      <c r="Q2" s="59"/>
      <c r="R2" s="59"/>
      <c r="S2" s="59"/>
      <c r="T2" s="59"/>
      <c r="U2" s="59"/>
      <c r="V2" s="58"/>
    </row>
    <row r="3" spans="1:22" ht="14.5" thickBot="1" x14ac:dyDescent="0.35">
      <c r="A3" s="1" t="s">
        <v>282</v>
      </c>
      <c r="B3" s="1"/>
      <c r="C3" s="1"/>
      <c r="D3" s="1"/>
      <c r="E3" s="862"/>
      <c r="F3" s="55"/>
      <c r="G3" s="55"/>
      <c r="H3" s="55"/>
      <c r="I3" s="55"/>
      <c r="J3" s="55"/>
      <c r="K3" s="55"/>
      <c r="L3" s="55"/>
      <c r="M3" s="55"/>
      <c r="N3" s="57"/>
      <c r="O3" s="11"/>
      <c r="P3" s="11"/>
      <c r="Q3" s="11"/>
      <c r="R3" s="11"/>
      <c r="S3" s="11"/>
      <c r="T3" s="11"/>
      <c r="U3" s="11"/>
      <c r="V3" s="475"/>
    </row>
    <row r="4" spans="1:22" ht="28.5" thickBot="1" x14ac:dyDescent="0.35">
      <c r="A4" s="62"/>
      <c r="B4" s="350"/>
      <c r="C4" s="351"/>
      <c r="D4" s="351"/>
      <c r="E4" s="1219" t="s">
        <v>1</v>
      </c>
      <c r="F4" s="1220"/>
      <c r="G4" s="1221" t="s">
        <v>2</v>
      </c>
      <c r="H4" s="1221"/>
      <c r="I4" s="1219" t="s">
        <v>3</v>
      </c>
      <c r="J4" s="1220"/>
      <c r="K4" s="1221" t="s">
        <v>4</v>
      </c>
      <c r="L4" s="1221"/>
      <c r="M4" s="1219" t="s">
        <v>5</v>
      </c>
      <c r="N4" s="1220"/>
      <c r="O4" s="1217" t="s">
        <v>59</v>
      </c>
      <c r="P4" s="1217"/>
      <c r="Q4" s="1218"/>
      <c r="R4" s="1211" t="s">
        <v>64</v>
      </c>
      <c r="S4" s="1212"/>
      <c r="T4" s="1212"/>
      <c r="U4" s="1213"/>
      <c r="V4" s="65" t="s">
        <v>58</v>
      </c>
    </row>
    <row r="5" spans="1:22" ht="14.5" thickBot="1" x14ac:dyDescent="0.35">
      <c r="A5" s="55"/>
      <c r="B5" s="56"/>
      <c r="C5" s="55"/>
      <c r="D5" s="57"/>
      <c r="E5" s="1202" t="s">
        <v>9</v>
      </c>
      <c r="F5" s="1203"/>
      <c r="G5" s="1215" t="s">
        <v>10</v>
      </c>
      <c r="H5" s="1215"/>
      <c r="I5" s="1202" t="s">
        <v>11</v>
      </c>
      <c r="J5" s="1203"/>
      <c r="K5" s="1215" t="s">
        <v>12</v>
      </c>
      <c r="L5" s="1215"/>
      <c r="M5" s="1202" t="s">
        <v>13</v>
      </c>
      <c r="N5" s="1203"/>
      <c r="O5" s="26"/>
      <c r="P5" s="353"/>
      <c r="Q5" s="354"/>
      <c r="R5" s="1207" t="s">
        <v>67</v>
      </c>
      <c r="S5" s="1208"/>
      <c r="T5" s="1207" t="s">
        <v>63</v>
      </c>
      <c r="U5" s="1208"/>
      <c r="V5" s="26"/>
    </row>
    <row r="6" spans="1:22" ht="54.5" thickBot="1" x14ac:dyDescent="0.35">
      <c r="A6" s="356" t="s">
        <v>49</v>
      </c>
      <c r="B6" s="357" t="s">
        <v>6</v>
      </c>
      <c r="C6" s="357" t="s">
        <v>7</v>
      </c>
      <c r="D6" s="358" t="s">
        <v>8</v>
      </c>
      <c r="E6" s="27" t="s">
        <v>18</v>
      </c>
      <c r="F6" s="18" t="s">
        <v>19</v>
      </c>
      <c r="G6" s="25" t="s">
        <v>18</v>
      </c>
      <c r="H6" s="24" t="s">
        <v>19</v>
      </c>
      <c r="I6" s="27" t="s">
        <v>18</v>
      </c>
      <c r="J6" s="18" t="s">
        <v>19</v>
      </c>
      <c r="K6" s="25" t="s">
        <v>18</v>
      </c>
      <c r="L6" s="24" t="s">
        <v>19</v>
      </c>
      <c r="M6" s="27" t="s">
        <v>18</v>
      </c>
      <c r="N6" s="18" t="s">
        <v>19</v>
      </c>
      <c r="O6" s="606" t="s">
        <v>61</v>
      </c>
      <c r="P6" s="18" t="s">
        <v>62</v>
      </c>
      <c r="Q6" s="18" t="s">
        <v>745</v>
      </c>
      <c r="R6" s="69" t="s">
        <v>65</v>
      </c>
      <c r="S6" s="70" t="s">
        <v>66</v>
      </c>
      <c r="T6" s="69" t="s">
        <v>65</v>
      </c>
      <c r="U6" s="70" t="s">
        <v>66</v>
      </c>
      <c r="V6" s="9"/>
    </row>
    <row r="7" spans="1:22" ht="18.5" thickBot="1" x14ac:dyDescent="0.45">
      <c r="A7" s="786" t="s">
        <v>2021</v>
      </c>
      <c r="B7" s="787"/>
      <c r="C7" s="787"/>
      <c r="D7" s="788"/>
      <c r="E7" s="677"/>
      <c r="F7" s="676"/>
      <c r="G7" s="677"/>
      <c r="H7" s="863"/>
      <c r="I7" s="677"/>
      <c r="J7" s="863"/>
      <c r="K7" s="677"/>
      <c r="L7" s="676"/>
      <c r="M7" s="677"/>
      <c r="N7" s="676"/>
      <c r="O7" s="863"/>
      <c r="P7" s="863"/>
      <c r="Q7" s="863"/>
      <c r="R7" s="863"/>
      <c r="S7" s="863"/>
      <c r="T7" s="863"/>
      <c r="U7" s="863"/>
      <c r="V7" s="863"/>
    </row>
    <row r="8" spans="1:22" ht="14.5" thickBot="1" x14ac:dyDescent="0.35">
      <c r="A8" s="106" t="s">
        <v>2020</v>
      </c>
      <c r="B8" s="107" t="s">
        <v>2022</v>
      </c>
      <c r="C8" s="107" t="s">
        <v>2023</v>
      </c>
      <c r="D8" s="108">
        <v>10969</v>
      </c>
      <c r="E8" s="109"/>
      <c r="F8" s="110"/>
      <c r="G8" s="109">
        <v>18</v>
      </c>
      <c r="H8" s="377">
        <v>142</v>
      </c>
      <c r="I8" s="109"/>
      <c r="J8" s="377"/>
      <c r="K8" s="109"/>
      <c r="L8" s="291"/>
      <c r="M8" s="100">
        <v>4</v>
      </c>
      <c r="N8" s="377">
        <v>36</v>
      </c>
      <c r="O8" s="864"/>
      <c r="P8" s="864"/>
      <c r="Q8" s="864"/>
      <c r="R8" s="864"/>
      <c r="S8" s="864"/>
      <c r="T8" s="864"/>
      <c r="U8" s="864"/>
      <c r="V8" s="864"/>
    </row>
    <row r="9" spans="1:22" x14ac:dyDescent="0.3">
      <c r="A9" s="198" t="s">
        <v>2024</v>
      </c>
      <c r="B9" s="195" t="s">
        <v>2022</v>
      </c>
      <c r="C9" s="195" t="s">
        <v>2025</v>
      </c>
      <c r="D9" s="196">
        <v>10969</v>
      </c>
      <c r="E9" s="172">
        <v>2</v>
      </c>
      <c r="F9" s="179">
        <v>2</v>
      </c>
      <c r="G9" s="172">
        <v>25</v>
      </c>
      <c r="H9" s="366">
        <v>220</v>
      </c>
      <c r="I9" s="172"/>
      <c r="J9" s="366"/>
      <c r="K9" s="172"/>
      <c r="L9" s="173"/>
      <c r="M9" s="181">
        <v>6</v>
      </c>
      <c r="N9" s="366">
        <v>105</v>
      </c>
      <c r="O9" s="425"/>
      <c r="P9" s="425"/>
      <c r="Q9" s="425"/>
      <c r="R9" s="425"/>
      <c r="S9" s="425"/>
      <c r="T9" s="425"/>
      <c r="U9" s="425"/>
      <c r="V9" s="865"/>
    </row>
    <row r="10" spans="1:22" x14ac:dyDescent="0.3">
      <c r="A10" s="137" t="s">
        <v>2026</v>
      </c>
      <c r="B10" s="138" t="s">
        <v>2022</v>
      </c>
      <c r="C10" s="138" t="s">
        <v>2027</v>
      </c>
      <c r="D10" s="139">
        <v>10961</v>
      </c>
      <c r="E10" s="125"/>
      <c r="F10" s="126"/>
      <c r="G10" s="125">
        <v>1</v>
      </c>
      <c r="H10" s="140">
        <v>1</v>
      </c>
      <c r="I10" s="125"/>
      <c r="J10" s="140"/>
      <c r="K10" s="125"/>
      <c r="L10" s="163"/>
      <c r="M10" s="128"/>
      <c r="N10" s="140"/>
      <c r="O10" s="449"/>
      <c r="P10" s="449"/>
      <c r="Q10" s="449"/>
      <c r="R10" s="449"/>
      <c r="S10" s="449"/>
      <c r="T10" s="449"/>
      <c r="U10" s="449"/>
      <c r="V10" s="440"/>
    </row>
    <row r="11" spans="1:22" x14ac:dyDescent="0.3">
      <c r="A11" s="137" t="s">
        <v>2028</v>
      </c>
      <c r="B11" s="138" t="s">
        <v>2022</v>
      </c>
      <c r="C11" s="138" t="s">
        <v>2029</v>
      </c>
      <c r="D11" s="139">
        <v>10117</v>
      </c>
      <c r="E11" s="125"/>
      <c r="F11" s="126"/>
      <c r="G11" s="125">
        <v>4</v>
      </c>
      <c r="H11" s="140">
        <v>32</v>
      </c>
      <c r="I11" s="125"/>
      <c r="J11" s="140"/>
      <c r="K11" s="125"/>
      <c r="L11" s="163"/>
      <c r="M11" s="128">
        <v>1</v>
      </c>
      <c r="N11" s="140">
        <v>1</v>
      </c>
      <c r="O11" s="440"/>
      <c r="P11" s="440"/>
      <c r="Q11" s="440"/>
      <c r="R11" s="440"/>
      <c r="S11" s="440"/>
      <c r="T11" s="440"/>
      <c r="U11" s="440"/>
      <c r="V11" s="440"/>
    </row>
    <row r="12" spans="1:22" x14ac:dyDescent="0.3">
      <c r="A12" s="137" t="s">
        <v>2030</v>
      </c>
      <c r="B12" s="138" t="s">
        <v>2022</v>
      </c>
      <c r="C12" s="138" t="s">
        <v>2031</v>
      </c>
      <c r="D12" s="139">
        <v>10365</v>
      </c>
      <c r="E12" s="125"/>
      <c r="F12" s="126"/>
      <c r="G12" s="125">
        <v>13</v>
      </c>
      <c r="H12" s="140">
        <v>72</v>
      </c>
      <c r="I12" s="125"/>
      <c r="J12" s="140"/>
      <c r="K12" s="125"/>
      <c r="L12" s="163"/>
      <c r="M12" s="128">
        <v>6</v>
      </c>
      <c r="N12" s="140">
        <v>23</v>
      </c>
      <c r="O12" s="425"/>
      <c r="P12" s="425"/>
      <c r="Q12" s="425"/>
      <c r="R12" s="425"/>
      <c r="S12" s="425"/>
      <c r="T12" s="425"/>
      <c r="U12" s="425"/>
      <c r="V12" s="440"/>
    </row>
    <row r="13" spans="1:22" ht="14.5" thickBot="1" x14ac:dyDescent="0.35">
      <c r="A13" s="137" t="s">
        <v>2032</v>
      </c>
      <c r="B13" s="138" t="s">
        <v>2022</v>
      </c>
      <c r="C13" s="138" t="s">
        <v>2033</v>
      </c>
      <c r="D13" s="139">
        <v>12627</v>
      </c>
      <c r="E13" s="125"/>
      <c r="F13" s="126"/>
      <c r="G13" s="125">
        <v>6</v>
      </c>
      <c r="H13" s="140">
        <v>20</v>
      </c>
      <c r="I13" s="125"/>
      <c r="J13" s="140"/>
      <c r="K13" s="125"/>
      <c r="L13" s="163"/>
      <c r="M13" s="128"/>
      <c r="N13" s="140"/>
      <c r="O13" s="440"/>
      <c r="P13" s="440"/>
      <c r="Q13" s="440"/>
      <c r="R13" s="440"/>
      <c r="S13" s="440"/>
      <c r="T13" s="440"/>
      <c r="U13" s="440"/>
      <c r="V13" s="440"/>
    </row>
    <row r="14" spans="1:22" x14ac:dyDescent="0.3">
      <c r="A14" s="122" t="s">
        <v>2034</v>
      </c>
      <c r="B14" s="123" t="s">
        <v>2022</v>
      </c>
      <c r="C14" s="123" t="s">
        <v>2035</v>
      </c>
      <c r="D14" s="124">
        <v>10367</v>
      </c>
      <c r="E14" s="158"/>
      <c r="F14" s="177"/>
      <c r="G14" s="158">
        <v>1</v>
      </c>
      <c r="H14" s="363">
        <v>6</v>
      </c>
      <c r="I14" s="158"/>
      <c r="J14" s="363"/>
      <c r="K14" s="158"/>
      <c r="L14" s="159"/>
      <c r="M14" s="131"/>
      <c r="N14" s="363"/>
      <c r="O14" s="866"/>
      <c r="P14" s="866"/>
      <c r="Q14" s="866"/>
      <c r="R14" s="866"/>
      <c r="S14" s="866"/>
      <c r="T14" s="866"/>
      <c r="U14" s="866"/>
      <c r="V14" s="866"/>
    </row>
    <row r="15" spans="1:22" ht="42.5" thickBot="1" x14ac:dyDescent="0.35">
      <c r="A15" s="145" t="s">
        <v>2036</v>
      </c>
      <c r="B15" s="146" t="s">
        <v>2022</v>
      </c>
      <c r="C15" s="146" t="s">
        <v>2031</v>
      </c>
      <c r="D15" s="147">
        <v>10365</v>
      </c>
      <c r="E15" s="148"/>
      <c r="F15" s="149"/>
      <c r="G15" s="148">
        <v>37</v>
      </c>
      <c r="H15" s="372">
        <v>140</v>
      </c>
      <c r="I15" s="148"/>
      <c r="J15" s="372"/>
      <c r="K15" s="148"/>
      <c r="L15" s="168"/>
      <c r="M15" s="151"/>
      <c r="N15" s="372"/>
      <c r="O15" s="867" t="s">
        <v>2037</v>
      </c>
      <c r="P15" s="867" t="s">
        <v>2038</v>
      </c>
      <c r="Q15" s="612" t="s">
        <v>404</v>
      </c>
      <c r="R15" s="612"/>
      <c r="S15" s="612"/>
      <c r="T15" s="612"/>
      <c r="U15" s="612"/>
      <c r="V15" s="612"/>
    </row>
    <row r="16" spans="1:22" x14ac:dyDescent="0.3">
      <c r="A16" s="198" t="s">
        <v>2039</v>
      </c>
      <c r="B16" s="195" t="s">
        <v>2022</v>
      </c>
      <c r="C16" s="195" t="s">
        <v>2040</v>
      </c>
      <c r="D16" s="196">
        <v>12681</v>
      </c>
      <c r="E16" s="172"/>
      <c r="F16" s="179"/>
      <c r="G16" s="172">
        <v>15</v>
      </c>
      <c r="H16" s="366">
        <v>92</v>
      </c>
      <c r="I16" s="172"/>
      <c r="J16" s="366"/>
      <c r="K16" s="172"/>
      <c r="L16" s="173"/>
      <c r="M16" s="181"/>
      <c r="N16" s="366"/>
      <c r="O16" s="425"/>
      <c r="P16" s="425"/>
      <c r="Q16" s="425"/>
      <c r="R16" s="425"/>
      <c r="S16" s="425"/>
      <c r="T16" s="425"/>
      <c r="U16" s="425"/>
      <c r="V16" s="865"/>
    </row>
    <row r="17" spans="1:22" ht="14.5" thickBot="1" x14ac:dyDescent="0.35">
      <c r="A17" s="145" t="s">
        <v>2041</v>
      </c>
      <c r="B17" s="146" t="s">
        <v>2022</v>
      </c>
      <c r="C17" s="146" t="s">
        <v>2042</v>
      </c>
      <c r="D17" s="147">
        <v>12681</v>
      </c>
      <c r="E17" s="95"/>
      <c r="F17" s="191"/>
      <c r="G17" s="95">
        <v>25</v>
      </c>
      <c r="H17" s="205">
        <v>120</v>
      </c>
      <c r="I17" s="95"/>
      <c r="J17" s="205"/>
      <c r="K17" s="95"/>
      <c r="L17" s="263"/>
      <c r="M17" s="193"/>
      <c r="N17" s="205"/>
      <c r="O17" s="449"/>
      <c r="P17" s="449"/>
      <c r="Q17" s="449"/>
      <c r="R17" s="449"/>
      <c r="S17" s="449"/>
      <c r="T17" s="449"/>
      <c r="U17" s="449"/>
      <c r="V17" s="449"/>
    </row>
    <row r="18" spans="1:22" x14ac:dyDescent="0.3">
      <c r="A18" s="137" t="s">
        <v>2043</v>
      </c>
      <c r="B18" s="138" t="s">
        <v>2022</v>
      </c>
      <c r="C18" s="138" t="s">
        <v>2044</v>
      </c>
      <c r="D18" s="139">
        <v>12057</v>
      </c>
      <c r="E18" s="125"/>
      <c r="F18" s="126"/>
      <c r="G18" s="125">
        <v>27</v>
      </c>
      <c r="H18" s="140">
        <v>105</v>
      </c>
      <c r="I18" s="125"/>
      <c r="J18" s="140"/>
      <c r="K18" s="125"/>
      <c r="L18" s="163"/>
      <c r="M18" s="128">
        <v>2</v>
      </c>
      <c r="N18" s="140">
        <v>35</v>
      </c>
      <c r="O18" s="868"/>
      <c r="P18" s="868"/>
      <c r="Q18" s="868"/>
      <c r="R18" s="868"/>
      <c r="S18" s="868"/>
      <c r="T18" s="868"/>
      <c r="U18" s="868"/>
      <c r="V18" s="869"/>
    </row>
    <row r="19" spans="1:22" x14ac:dyDescent="0.3">
      <c r="A19" s="870" t="s">
        <v>2045</v>
      </c>
      <c r="B19" s="138" t="s">
        <v>2022</v>
      </c>
      <c r="C19" s="138" t="s">
        <v>2046</v>
      </c>
      <c r="D19" s="139">
        <v>12105</v>
      </c>
      <c r="E19" s="125"/>
      <c r="F19" s="126"/>
      <c r="G19" s="125">
        <v>5</v>
      </c>
      <c r="H19" s="140">
        <v>20</v>
      </c>
      <c r="I19" s="125"/>
      <c r="J19" s="140"/>
      <c r="K19" s="125"/>
      <c r="L19" s="163"/>
      <c r="M19" s="128"/>
      <c r="N19" s="140"/>
      <c r="O19" s="871"/>
      <c r="P19" s="871"/>
      <c r="Q19" s="871"/>
      <c r="R19" s="871"/>
      <c r="S19" s="871"/>
      <c r="T19" s="871"/>
      <c r="U19" s="871"/>
      <c r="V19" s="869"/>
    </row>
    <row r="20" spans="1:22" x14ac:dyDescent="0.3">
      <c r="A20" s="137" t="s">
        <v>2047</v>
      </c>
      <c r="B20" s="138" t="s">
        <v>2022</v>
      </c>
      <c r="C20" s="138" t="s">
        <v>2048</v>
      </c>
      <c r="D20" s="139">
        <v>12203</v>
      </c>
      <c r="E20" s="125"/>
      <c r="F20" s="126"/>
      <c r="G20" s="125">
        <v>8</v>
      </c>
      <c r="H20" s="140">
        <v>30</v>
      </c>
      <c r="I20" s="125"/>
      <c r="J20" s="140"/>
      <c r="K20" s="125"/>
      <c r="L20" s="163"/>
      <c r="M20" s="128">
        <v>1</v>
      </c>
      <c r="N20" s="140">
        <v>1</v>
      </c>
      <c r="O20" s="868"/>
      <c r="P20" s="868"/>
      <c r="Q20" s="868"/>
      <c r="R20" s="868"/>
      <c r="S20" s="868"/>
      <c r="T20" s="868"/>
      <c r="U20" s="868"/>
      <c r="V20" s="869"/>
    </row>
    <row r="21" spans="1:22" ht="14.5" thickBot="1" x14ac:dyDescent="0.35">
      <c r="A21" s="145" t="s">
        <v>2049</v>
      </c>
      <c r="B21" s="146" t="s">
        <v>2022</v>
      </c>
      <c r="C21" s="146" t="s">
        <v>2050</v>
      </c>
      <c r="D21" s="147">
        <v>12489</v>
      </c>
      <c r="E21" s="148"/>
      <c r="F21" s="149"/>
      <c r="G21" s="148">
        <v>11</v>
      </c>
      <c r="H21" s="372">
        <v>50</v>
      </c>
      <c r="I21" s="148"/>
      <c r="J21" s="372"/>
      <c r="K21" s="148"/>
      <c r="L21" s="168"/>
      <c r="M21" s="151">
        <v>2</v>
      </c>
      <c r="N21" s="372">
        <v>12</v>
      </c>
      <c r="O21" s="872"/>
      <c r="P21" s="872"/>
      <c r="Q21" s="872"/>
      <c r="R21" s="872"/>
      <c r="S21" s="872"/>
      <c r="T21" s="872"/>
      <c r="U21" s="872"/>
      <c r="V21" s="873"/>
    </row>
    <row r="22" spans="1:22" x14ac:dyDescent="0.3">
      <c r="A22" s="122" t="s">
        <v>2051</v>
      </c>
      <c r="B22" s="123" t="s">
        <v>2022</v>
      </c>
      <c r="C22" s="123" t="s">
        <v>2052</v>
      </c>
      <c r="D22" s="124">
        <v>12053</v>
      </c>
      <c r="E22" s="158"/>
      <c r="F22" s="177"/>
      <c r="G22" s="158">
        <v>18</v>
      </c>
      <c r="H22" s="363">
        <v>138</v>
      </c>
      <c r="I22" s="158"/>
      <c r="J22" s="363"/>
      <c r="K22" s="158"/>
      <c r="L22" s="159"/>
      <c r="M22" s="131">
        <v>3</v>
      </c>
      <c r="N22" s="363">
        <v>20</v>
      </c>
      <c r="O22" s="874"/>
      <c r="P22" s="874"/>
      <c r="Q22" s="874"/>
      <c r="R22" s="874"/>
      <c r="S22" s="874"/>
      <c r="T22" s="874"/>
      <c r="U22" s="874"/>
      <c r="V22" s="875"/>
    </row>
    <row r="23" spans="1:22" x14ac:dyDescent="0.3">
      <c r="A23" s="137" t="s">
        <v>2053</v>
      </c>
      <c r="B23" s="138" t="s">
        <v>2022</v>
      </c>
      <c r="C23" s="138" t="s">
        <v>2054</v>
      </c>
      <c r="D23" s="139">
        <v>12057</v>
      </c>
      <c r="E23" s="125"/>
      <c r="F23" s="126"/>
      <c r="G23" s="125">
        <v>1</v>
      </c>
      <c r="H23" s="140">
        <v>2</v>
      </c>
      <c r="I23" s="125"/>
      <c r="J23" s="140"/>
      <c r="K23" s="125"/>
      <c r="L23" s="163"/>
      <c r="M23" s="128"/>
      <c r="N23" s="140"/>
      <c r="O23" s="871"/>
      <c r="P23" s="871"/>
      <c r="Q23" s="871"/>
      <c r="R23" s="871"/>
      <c r="S23" s="871"/>
      <c r="T23" s="871"/>
      <c r="U23" s="871"/>
      <c r="V23" s="876"/>
    </row>
    <row r="24" spans="1:22" ht="14.5" thickBot="1" x14ac:dyDescent="0.35">
      <c r="A24" s="189" t="s">
        <v>2053</v>
      </c>
      <c r="B24" s="256" t="s">
        <v>2022</v>
      </c>
      <c r="C24" s="256" t="s">
        <v>2044</v>
      </c>
      <c r="D24" s="257">
        <v>12057</v>
      </c>
      <c r="E24" s="98"/>
      <c r="F24" s="260"/>
      <c r="G24" s="98">
        <v>2</v>
      </c>
      <c r="H24" s="389">
        <v>30</v>
      </c>
      <c r="I24" s="98"/>
      <c r="J24" s="389"/>
      <c r="K24" s="98"/>
      <c r="L24" s="272"/>
      <c r="M24" s="262"/>
      <c r="N24" s="389"/>
      <c r="O24" s="871"/>
      <c r="P24" s="871"/>
      <c r="Q24" s="871"/>
      <c r="R24" s="871"/>
      <c r="S24" s="871"/>
      <c r="T24" s="871"/>
      <c r="U24" s="871"/>
      <c r="V24" s="877"/>
    </row>
    <row r="25" spans="1:22" x14ac:dyDescent="0.3">
      <c r="A25" s="122" t="s">
        <v>2055</v>
      </c>
      <c r="B25" s="123" t="s">
        <v>2022</v>
      </c>
      <c r="C25" s="123" t="s">
        <v>2056</v>
      </c>
      <c r="D25" s="124">
        <v>12167</v>
      </c>
      <c r="E25" s="158"/>
      <c r="F25" s="177"/>
      <c r="G25" s="158">
        <v>12</v>
      </c>
      <c r="H25" s="363">
        <v>88</v>
      </c>
      <c r="I25" s="158"/>
      <c r="J25" s="363"/>
      <c r="K25" s="158"/>
      <c r="L25" s="159"/>
      <c r="M25" s="131">
        <v>1</v>
      </c>
      <c r="N25" s="363">
        <v>8</v>
      </c>
      <c r="O25" s="871"/>
      <c r="P25" s="871"/>
      <c r="Q25" s="871"/>
      <c r="R25" s="871"/>
      <c r="S25" s="871"/>
      <c r="T25" s="871"/>
      <c r="U25" s="871"/>
      <c r="V25" s="877"/>
    </row>
    <row r="26" spans="1:22" x14ac:dyDescent="0.3">
      <c r="A26" s="137" t="s">
        <v>2057</v>
      </c>
      <c r="B26" s="138" t="s">
        <v>2022</v>
      </c>
      <c r="C26" s="138" t="s">
        <v>2058</v>
      </c>
      <c r="D26" s="139">
        <v>12169</v>
      </c>
      <c r="E26" s="125"/>
      <c r="F26" s="126"/>
      <c r="G26" s="125">
        <v>5</v>
      </c>
      <c r="H26" s="140">
        <v>12</v>
      </c>
      <c r="I26" s="125"/>
      <c r="J26" s="140"/>
      <c r="K26" s="125"/>
      <c r="L26" s="163"/>
      <c r="M26" s="128">
        <v>2</v>
      </c>
      <c r="N26" s="140">
        <v>2</v>
      </c>
      <c r="O26" s="868"/>
      <c r="P26" s="868"/>
      <c r="Q26" s="868"/>
      <c r="R26" s="868"/>
      <c r="S26" s="868"/>
      <c r="T26" s="868"/>
      <c r="U26" s="868"/>
      <c r="V26" s="878"/>
    </row>
    <row r="27" spans="1:22" ht="14.5" thickBot="1" x14ac:dyDescent="0.35">
      <c r="A27" s="115" t="s">
        <v>2057</v>
      </c>
      <c r="B27" s="116" t="s">
        <v>2022</v>
      </c>
      <c r="C27" s="116" t="s">
        <v>2048</v>
      </c>
      <c r="D27" s="117">
        <v>12203</v>
      </c>
      <c r="E27" s="118"/>
      <c r="F27" s="119"/>
      <c r="G27" s="118">
        <v>2</v>
      </c>
      <c r="H27" s="396">
        <v>30</v>
      </c>
      <c r="I27" s="118"/>
      <c r="J27" s="396"/>
      <c r="K27" s="118"/>
      <c r="L27" s="281"/>
      <c r="M27" s="121"/>
      <c r="N27" s="396"/>
      <c r="O27" s="879"/>
      <c r="P27" s="879"/>
      <c r="Q27" s="879"/>
      <c r="R27" s="879"/>
      <c r="S27" s="879"/>
      <c r="T27" s="879"/>
      <c r="U27" s="879"/>
      <c r="V27" s="880"/>
    </row>
    <row r="28" spans="1:22" x14ac:dyDescent="0.3">
      <c r="A28" s="122" t="s">
        <v>2059</v>
      </c>
      <c r="B28" s="123" t="s">
        <v>2022</v>
      </c>
      <c r="C28" s="123" t="s">
        <v>2060</v>
      </c>
      <c r="D28" s="124">
        <v>12487</v>
      </c>
      <c r="E28" s="158"/>
      <c r="F28" s="177"/>
      <c r="G28" s="158">
        <v>32</v>
      </c>
      <c r="H28" s="363">
        <v>200</v>
      </c>
      <c r="I28" s="158"/>
      <c r="J28" s="363"/>
      <c r="K28" s="158"/>
      <c r="L28" s="159"/>
      <c r="M28" s="131"/>
      <c r="N28" s="363"/>
      <c r="O28" s="874"/>
      <c r="P28" s="874"/>
      <c r="Q28" s="874"/>
      <c r="R28" s="874"/>
      <c r="S28" s="874"/>
      <c r="T28" s="874"/>
      <c r="U28" s="874"/>
      <c r="V28" s="875"/>
    </row>
    <row r="29" spans="1:22" ht="14.5" thickBot="1" x14ac:dyDescent="0.35">
      <c r="A29" s="145" t="s">
        <v>2061</v>
      </c>
      <c r="B29" s="146" t="s">
        <v>2022</v>
      </c>
      <c r="C29" s="146" t="s">
        <v>2050</v>
      </c>
      <c r="D29" s="147">
        <v>12489</v>
      </c>
      <c r="E29" s="148"/>
      <c r="F29" s="149"/>
      <c r="G29" s="148">
        <v>2</v>
      </c>
      <c r="H29" s="372">
        <v>30</v>
      </c>
      <c r="I29" s="148"/>
      <c r="J29" s="372"/>
      <c r="K29" s="148"/>
      <c r="L29" s="168"/>
      <c r="M29" s="151"/>
      <c r="N29" s="372"/>
      <c r="O29" s="872"/>
      <c r="P29" s="872"/>
      <c r="Q29" s="872"/>
      <c r="R29" s="872"/>
      <c r="S29" s="872"/>
      <c r="T29" s="872"/>
      <c r="U29" s="872"/>
      <c r="V29" s="881"/>
    </row>
    <row r="30" spans="1:22" x14ac:dyDescent="0.3">
      <c r="A30" s="255" t="s">
        <v>2062</v>
      </c>
      <c r="B30" s="256" t="s">
        <v>2022</v>
      </c>
      <c r="C30" s="256" t="s">
        <v>2063</v>
      </c>
      <c r="D30" s="257">
        <v>14059</v>
      </c>
      <c r="E30" s="98"/>
      <c r="F30" s="260"/>
      <c r="G30" s="98">
        <v>32</v>
      </c>
      <c r="H30" s="389">
        <v>360</v>
      </c>
      <c r="I30" s="98"/>
      <c r="J30" s="389"/>
      <c r="K30" s="98"/>
      <c r="L30" s="272"/>
      <c r="M30" s="262">
        <v>4</v>
      </c>
      <c r="N30" s="389">
        <v>20</v>
      </c>
      <c r="O30" s="425"/>
      <c r="P30" s="425"/>
      <c r="Q30" s="425"/>
      <c r="R30" s="425"/>
      <c r="S30" s="425"/>
      <c r="T30" s="425"/>
      <c r="U30" s="425"/>
      <c r="V30" s="652"/>
    </row>
    <row r="31" spans="1:22" x14ac:dyDescent="0.3">
      <c r="A31" s="870" t="s">
        <v>2064</v>
      </c>
      <c r="B31" s="138" t="s">
        <v>2022</v>
      </c>
      <c r="C31" s="138" t="s">
        <v>2065</v>
      </c>
      <c r="D31" s="139">
        <v>10407</v>
      </c>
      <c r="E31" s="125"/>
      <c r="F31" s="126"/>
      <c r="G31" s="125">
        <v>10</v>
      </c>
      <c r="H31" s="140">
        <v>120</v>
      </c>
      <c r="I31" s="125"/>
      <c r="J31" s="140"/>
      <c r="K31" s="125"/>
      <c r="L31" s="163"/>
      <c r="M31" s="128"/>
      <c r="N31" s="140"/>
      <c r="O31" s="440"/>
      <c r="P31" s="440"/>
      <c r="Q31" s="440"/>
      <c r="R31" s="440"/>
      <c r="S31" s="440"/>
      <c r="T31" s="440"/>
      <c r="U31" s="440"/>
      <c r="V31" s="443"/>
    </row>
    <row r="32" spans="1:22" x14ac:dyDescent="0.3">
      <c r="A32" s="137" t="s">
        <v>2066</v>
      </c>
      <c r="B32" s="138" t="s">
        <v>2022</v>
      </c>
      <c r="C32" s="138" t="s">
        <v>2067</v>
      </c>
      <c r="D32" s="139">
        <v>13509</v>
      </c>
      <c r="E32" s="125"/>
      <c r="F32" s="126"/>
      <c r="G32" s="125">
        <v>11</v>
      </c>
      <c r="H32" s="140">
        <v>11</v>
      </c>
      <c r="I32" s="125"/>
      <c r="J32" s="140"/>
      <c r="K32" s="125"/>
      <c r="L32" s="163"/>
      <c r="M32" s="128">
        <v>2</v>
      </c>
      <c r="N32" s="140">
        <v>10</v>
      </c>
      <c r="O32" s="440"/>
      <c r="P32" s="440"/>
      <c r="Q32" s="440"/>
      <c r="R32" s="440"/>
      <c r="S32" s="440"/>
      <c r="T32" s="440"/>
      <c r="U32" s="440"/>
      <c r="V32" s="443"/>
    </row>
    <row r="33" spans="1:22" ht="14.5" thickBot="1" x14ac:dyDescent="0.35">
      <c r="A33" s="115" t="s">
        <v>2068</v>
      </c>
      <c r="B33" s="116" t="s">
        <v>2022</v>
      </c>
      <c r="C33" s="116" t="s">
        <v>2069</v>
      </c>
      <c r="D33" s="117">
        <v>13629</v>
      </c>
      <c r="E33" s="118"/>
      <c r="F33" s="119"/>
      <c r="G33" s="118">
        <v>5</v>
      </c>
      <c r="H33" s="396">
        <v>5</v>
      </c>
      <c r="I33" s="118"/>
      <c r="J33" s="396"/>
      <c r="K33" s="118"/>
      <c r="L33" s="281"/>
      <c r="M33" s="121">
        <v>1</v>
      </c>
      <c r="N33" s="396">
        <v>3</v>
      </c>
      <c r="O33" s="252"/>
      <c r="P33" s="252"/>
      <c r="Q33" s="252"/>
      <c r="R33" s="252"/>
      <c r="S33" s="252"/>
      <c r="T33" s="252"/>
      <c r="U33" s="252"/>
      <c r="V33" s="882"/>
    </row>
    <row r="34" spans="1:22" ht="18.5" thickBot="1" x14ac:dyDescent="0.45">
      <c r="A34" s="883" t="s">
        <v>2070</v>
      </c>
      <c r="B34" s="884"/>
      <c r="C34" s="884" t="s">
        <v>2070</v>
      </c>
      <c r="D34" s="885"/>
      <c r="E34" s="886"/>
      <c r="F34" s="887"/>
      <c r="G34" s="886"/>
      <c r="H34" s="888"/>
      <c r="I34" s="886"/>
      <c r="J34" s="888"/>
      <c r="K34" s="886"/>
      <c r="L34" s="887"/>
      <c r="M34" s="886"/>
      <c r="N34" s="887"/>
      <c r="O34" s="889"/>
      <c r="P34" s="889"/>
      <c r="Q34" s="889"/>
      <c r="R34" s="889"/>
      <c r="S34" s="889"/>
      <c r="T34" s="889"/>
      <c r="U34" s="889"/>
      <c r="V34" s="889"/>
    </row>
    <row r="35" spans="1:22" ht="14.5" thickBot="1" x14ac:dyDescent="0.35">
      <c r="A35" s="106" t="s">
        <v>2071</v>
      </c>
      <c r="B35" s="107" t="s">
        <v>2072</v>
      </c>
      <c r="C35" s="107" t="s">
        <v>2073</v>
      </c>
      <c r="D35" s="108">
        <v>3046</v>
      </c>
      <c r="E35" s="730"/>
      <c r="F35" s="110"/>
      <c r="G35" s="109">
        <v>12</v>
      </c>
      <c r="H35" s="377">
        <v>28</v>
      </c>
      <c r="I35" s="730"/>
      <c r="J35" s="377"/>
      <c r="K35" s="730"/>
      <c r="L35" s="377"/>
      <c r="M35" s="730"/>
      <c r="N35" s="377"/>
      <c r="O35" s="660" t="s">
        <v>267</v>
      </c>
      <c r="P35" s="660" t="s">
        <v>270</v>
      </c>
      <c r="Q35" s="660" t="s">
        <v>2074</v>
      </c>
      <c r="R35" s="660"/>
      <c r="S35" s="660"/>
      <c r="T35" s="660"/>
      <c r="U35" s="660"/>
      <c r="V35" s="890"/>
    </row>
    <row r="36" spans="1:22" ht="14.5" thickBot="1" x14ac:dyDescent="0.35">
      <c r="A36" s="891" t="s">
        <v>2075</v>
      </c>
      <c r="B36" s="892" t="s">
        <v>2072</v>
      </c>
      <c r="C36" s="892" t="s">
        <v>2073</v>
      </c>
      <c r="D36" s="893">
        <v>3046</v>
      </c>
      <c r="E36" s="894"/>
      <c r="F36" s="300"/>
      <c r="G36" s="301">
        <v>10</v>
      </c>
      <c r="H36" s="299">
        <v>28</v>
      </c>
      <c r="I36" s="894"/>
      <c r="J36" s="299"/>
      <c r="K36" s="894"/>
      <c r="L36" s="299"/>
      <c r="M36" s="894"/>
      <c r="N36" s="299"/>
      <c r="O36" s="895" t="s">
        <v>267</v>
      </c>
      <c r="P36" s="660" t="s">
        <v>270</v>
      </c>
      <c r="Q36" s="895" t="s">
        <v>2074</v>
      </c>
      <c r="R36" s="895"/>
      <c r="S36" s="895"/>
      <c r="T36" s="895"/>
      <c r="U36" s="895"/>
      <c r="V36" s="896"/>
    </row>
    <row r="37" spans="1:22" ht="14.5" thickBot="1" x14ac:dyDescent="0.35">
      <c r="A37" s="106" t="s">
        <v>2076</v>
      </c>
      <c r="B37" s="107" t="s">
        <v>2072</v>
      </c>
      <c r="C37" s="107" t="s">
        <v>2077</v>
      </c>
      <c r="D37" s="108">
        <v>3048</v>
      </c>
      <c r="E37" s="730"/>
      <c r="F37" s="110"/>
      <c r="G37" s="109">
        <v>3</v>
      </c>
      <c r="H37" s="377">
        <v>3</v>
      </c>
      <c r="I37" s="730"/>
      <c r="J37" s="377"/>
      <c r="K37" s="730"/>
      <c r="L37" s="377"/>
      <c r="M37" s="730"/>
      <c r="N37" s="377"/>
      <c r="O37" s="660" t="s">
        <v>285</v>
      </c>
      <c r="P37" s="660" t="s">
        <v>270</v>
      </c>
      <c r="Q37" s="660" t="s">
        <v>2074</v>
      </c>
      <c r="R37" s="660"/>
      <c r="S37" s="660"/>
      <c r="T37" s="660"/>
      <c r="U37" s="660"/>
      <c r="V37" s="897"/>
    </row>
    <row r="38" spans="1:22" ht="14.5" thickBot="1" x14ac:dyDescent="0.35">
      <c r="A38" s="122" t="s">
        <v>2078</v>
      </c>
      <c r="B38" s="123" t="s">
        <v>2079</v>
      </c>
      <c r="C38" s="123" t="s">
        <v>2080</v>
      </c>
      <c r="D38" s="124">
        <v>4924</v>
      </c>
      <c r="E38" s="450"/>
      <c r="F38" s="177"/>
      <c r="G38" s="158">
        <v>3</v>
      </c>
      <c r="H38" s="363">
        <v>2</v>
      </c>
      <c r="I38" s="450"/>
      <c r="J38" s="363"/>
      <c r="K38" s="450"/>
      <c r="L38" s="363"/>
      <c r="M38" s="450"/>
      <c r="N38" s="363"/>
      <c r="O38" s="660" t="s">
        <v>285</v>
      </c>
      <c r="P38" s="660" t="s">
        <v>270</v>
      </c>
      <c r="Q38" s="660" t="s">
        <v>404</v>
      </c>
      <c r="R38" s="640"/>
      <c r="S38" s="640"/>
      <c r="T38" s="640"/>
      <c r="U38" s="640"/>
      <c r="V38" s="898"/>
    </row>
    <row r="39" spans="1:22" ht="14.5" thickBot="1" x14ac:dyDescent="0.35">
      <c r="A39" s="899" t="s">
        <v>2081</v>
      </c>
      <c r="B39" s="900" t="s">
        <v>2079</v>
      </c>
      <c r="C39" s="900" t="s">
        <v>2080</v>
      </c>
      <c r="D39" s="901">
        <v>4924</v>
      </c>
      <c r="E39" s="448"/>
      <c r="F39" s="260"/>
      <c r="G39" s="98">
        <v>4</v>
      </c>
      <c r="H39" s="389">
        <v>4</v>
      </c>
      <c r="I39" s="448"/>
      <c r="J39" s="389"/>
      <c r="K39" s="448"/>
      <c r="L39" s="389"/>
      <c r="M39" s="448"/>
      <c r="N39" s="389"/>
      <c r="O39" s="660" t="s">
        <v>285</v>
      </c>
      <c r="P39" s="660" t="s">
        <v>270</v>
      </c>
      <c r="Q39" s="660" t="s">
        <v>404</v>
      </c>
      <c r="R39" s="617"/>
      <c r="S39" s="617"/>
      <c r="T39" s="617"/>
      <c r="U39" s="617"/>
      <c r="V39" s="902"/>
    </row>
    <row r="40" spans="1:22" ht="14.5" thickBot="1" x14ac:dyDescent="0.35">
      <c r="A40" s="106" t="s">
        <v>2082</v>
      </c>
      <c r="B40" s="107" t="s">
        <v>2083</v>
      </c>
      <c r="C40" s="107" t="s">
        <v>2084</v>
      </c>
      <c r="D40" s="108">
        <v>3238</v>
      </c>
      <c r="E40" s="730"/>
      <c r="F40" s="110"/>
      <c r="G40" s="109">
        <v>5</v>
      </c>
      <c r="H40" s="377">
        <v>5</v>
      </c>
      <c r="I40" s="730"/>
      <c r="J40" s="377"/>
      <c r="K40" s="730"/>
      <c r="L40" s="377"/>
      <c r="M40" s="730"/>
      <c r="N40" s="377"/>
      <c r="O40" s="660" t="s">
        <v>285</v>
      </c>
      <c r="P40" s="660" t="s">
        <v>270</v>
      </c>
      <c r="Q40" s="660" t="s">
        <v>404</v>
      </c>
      <c r="R40" s="660"/>
      <c r="S40" s="660"/>
      <c r="T40" s="660"/>
      <c r="U40" s="660"/>
      <c r="V40" s="897"/>
    </row>
    <row r="41" spans="1:22" ht="14.5" thickBot="1" x14ac:dyDescent="0.35">
      <c r="A41" s="255" t="s">
        <v>2085</v>
      </c>
      <c r="B41" s="256" t="s">
        <v>2083</v>
      </c>
      <c r="C41" s="256" t="s">
        <v>2086</v>
      </c>
      <c r="D41" s="257">
        <v>3238</v>
      </c>
      <c r="E41" s="448"/>
      <c r="F41" s="260"/>
      <c r="G41" s="517">
        <v>4</v>
      </c>
      <c r="H41" s="903">
        <v>5</v>
      </c>
      <c r="I41" s="448"/>
      <c r="J41" s="389"/>
      <c r="K41" s="448"/>
      <c r="L41" s="389"/>
      <c r="M41" s="448"/>
      <c r="N41" s="389"/>
      <c r="O41" s="660" t="s">
        <v>285</v>
      </c>
      <c r="P41" s="660" t="s">
        <v>270</v>
      </c>
      <c r="Q41" s="660" t="s">
        <v>404</v>
      </c>
      <c r="R41" s="617"/>
      <c r="S41" s="617"/>
      <c r="T41" s="617"/>
      <c r="U41" s="617"/>
      <c r="V41" s="45"/>
    </row>
    <row r="42" spans="1:22" ht="14.5" thickBot="1" x14ac:dyDescent="0.35">
      <c r="A42" s="106" t="s">
        <v>2087</v>
      </c>
      <c r="B42" s="107" t="s">
        <v>2088</v>
      </c>
      <c r="C42" s="107" t="s">
        <v>2089</v>
      </c>
      <c r="D42" s="108">
        <v>4916</v>
      </c>
      <c r="E42" s="730"/>
      <c r="F42" s="110"/>
      <c r="G42" s="655">
        <v>3</v>
      </c>
      <c r="H42" s="656">
        <v>8</v>
      </c>
      <c r="I42" s="730"/>
      <c r="J42" s="377"/>
      <c r="K42" s="730"/>
      <c r="L42" s="377"/>
      <c r="M42" s="730"/>
      <c r="N42" s="377"/>
      <c r="O42" s="660" t="s">
        <v>285</v>
      </c>
      <c r="P42" s="660" t="s">
        <v>270</v>
      </c>
      <c r="Q42" s="660" t="s">
        <v>404</v>
      </c>
      <c r="R42" s="660"/>
      <c r="S42" s="660"/>
      <c r="T42" s="660"/>
      <c r="U42" s="660"/>
      <c r="V42" s="661"/>
    </row>
    <row r="43" spans="1:22" ht="14.5" thickBot="1" x14ac:dyDescent="0.35">
      <c r="A43" s="904" t="s">
        <v>2090</v>
      </c>
      <c r="B43" s="736" t="s">
        <v>2088</v>
      </c>
      <c r="C43" s="736" t="s">
        <v>2089</v>
      </c>
      <c r="D43" s="737">
        <v>4916</v>
      </c>
      <c r="E43" s="448"/>
      <c r="F43" s="260"/>
      <c r="G43" s="517">
        <v>2</v>
      </c>
      <c r="H43" s="903">
        <v>5</v>
      </c>
      <c r="I43" s="448"/>
      <c r="J43" s="389"/>
      <c r="K43" s="448"/>
      <c r="L43" s="389"/>
      <c r="M43" s="448"/>
      <c r="N43" s="389"/>
      <c r="O43" s="660" t="s">
        <v>285</v>
      </c>
      <c r="P43" s="660" t="s">
        <v>270</v>
      </c>
      <c r="Q43" s="660" t="s">
        <v>404</v>
      </c>
      <c r="R43" s="617"/>
      <c r="S43" s="617"/>
      <c r="T43" s="617"/>
      <c r="U43" s="617"/>
      <c r="V43" s="45"/>
    </row>
    <row r="44" spans="1:22" ht="28.5" thickBot="1" x14ac:dyDescent="0.35">
      <c r="A44" s="594" t="s">
        <v>2091</v>
      </c>
      <c r="B44" s="595" t="s">
        <v>2092</v>
      </c>
      <c r="C44" s="595" t="s">
        <v>2093</v>
      </c>
      <c r="D44" s="596">
        <v>3149</v>
      </c>
      <c r="E44" s="730"/>
      <c r="F44" s="110"/>
      <c r="G44" s="655">
        <v>2</v>
      </c>
      <c r="H44" s="656">
        <v>2</v>
      </c>
      <c r="I44" s="730"/>
      <c r="J44" s="377"/>
      <c r="K44" s="730"/>
      <c r="L44" s="377"/>
      <c r="M44" s="730"/>
      <c r="N44" s="377"/>
      <c r="O44" s="660" t="s">
        <v>285</v>
      </c>
      <c r="P44" s="660" t="s">
        <v>270</v>
      </c>
      <c r="Q44" s="660" t="s">
        <v>2094</v>
      </c>
      <c r="R44" s="660"/>
      <c r="S44" s="660"/>
      <c r="T44" s="660"/>
      <c r="U44" s="660"/>
      <c r="V44" s="661"/>
    </row>
    <row r="45" spans="1:22" ht="28.5" thickBot="1" x14ac:dyDescent="0.35">
      <c r="A45" s="904" t="s">
        <v>2095</v>
      </c>
      <c r="B45" s="736" t="s">
        <v>2096</v>
      </c>
      <c r="C45" s="736" t="s">
        <v>2097</v>
      </c>
      <c r="D45" s="737">
        <v>3172</v>
      </c>
      <c r="E45" s="448"/>
      <c r="F45" s="260"/>
      <c r="G45" s="517">
        <v>2</v>
      </c>
      <c r="H45" s="903">
        <v>2</v>
      </c>
      <c r="I45" s="448"/>
      <c r="J45" s="389"/>
      <c r="K45" s="448"/>
      <c r="L45" s="389"/>
      <c r="M45" s="448"/>
      <c r="N45" s="389"/>
      <c r="O45" s="660" t="s">
        <v>285</v>
      </c>
      <c r="P45" s="660" t="s">
        <v>270</v>
      </c>
      <c r="Q45" s="617" t="s">
        <v>2094</v>
      </c>
      <c r="R45" s="617"/>
      <c r="S45" s="617"/>
      <c r="T45" s="617"/>
      <c r="U45" s="617"/>
      <c r="V45" s="45"/>
    </row>
    <row r="46" spans="1:22" ht="14.5" thickBot="1" x14ac:dyDescent="0.35">
      <c r="A46" s="594" t="s">
        <v>2098</v>
      </c>
      <c r="B46" s="595" t="s">
        <v>2099</v>
      </c>
      <c r="C46" s="595" t="s">
        <v>2100</v>
      </c>
      <c r="D46" s="596">
        <v>1979</v>
      </c>
      <c r="E46" s="730"/>
      <c r="F46" s="110"/>
      <c r="G46" s="655">
        <v>3</v>
      </c>
      <c r="H46" s="656">
        <v>4</v>
      </c>
      <c r="I46" s="730"/>
      <c r="J46" s="377"/>
      <c r="K46" s="730"/>
      <c r="L46" s="377"/>
      <c r="M46" s="730"/>
      <c r="N46" s="377"/>
      <c r="O46" s="660" t="s">
        <v>285</v>
      </c>
      <c r="P46" s="660" t="s">
        <v>270</v>
      </c>
      <c r="Q46" s="660" t="s">
        <v>404</v>
      </c>
      <c r="R46" s="660"/>
      <c r="S46" s="660"/>
      <c r="T46" s="660"/>
      <c r="U46" s="660"/>
      <c r="V46" s="661"/>
    </row>
    <row r="47" spans="1:22" ht="14.5" thickBot="1" x14ac:dyDescent="0.35">
      <c r="A47" s="635" t="s">
        <v>2101</v>
      </c>
      <c r="B47" s="477" t="s">
        <v>2102</v>
      </c>
      <c r="C47" s="477" t="s">
        <v>2103</v>
      </c>
      <c r="D47" s="478">
        <v>15926</v>
      </c>
      <c r="E47" s="450"/>
      <c r="F47" s="177"/>
      <c r="G47" s="479">
        <v>1</v>
      </c>
      <c r="H47" s="569">
        <v>1</v>
      </c>
      <c r="I47" s="450"/>
      <c r="J47" s="363"/>
      <c r="K47" s="450"/>
      <c r="L47" s="363"/>
      <c r="M47" s="450"/>
      <c r="N47" s="363"/>
      <c r="O47" s="660" t="s">
        <v>285</v>
      </c>
      <c r="P47" s="660" t="s">
        <v>270</v>
      </c>
      <c r="Q47" s="660" t="s">
        <v>404</v>
      </c>
      <c r="R47" s="640"/>
      <c r="S47" s="640"/>
      <c r="T47" s="640"/>
      <c r="U47" s="640"/>
      <c r="V47" s="489"/>
    </row>
    <row r="48" spans="1:22" ht="14.5" thickBot="1" x14ac:dyDescent="0.35">
      <c r="A48" s="905" t="s">
        <v>2104</v>
      </c>
      <c r="B48" s="906" t="s">
        <v>2102</v>
      </c>
      <c r="C48" s="906" t="s">
        <v>2103</v>
      </c>
      <c r="D48" s="907">
        <v>15926</v>
      </c>
      <c r="E48" s="908"/>
      <c r="F48" s="909"/>
      <c r="G48" s="910">
        <v>1</v>
      </c>
      <c r="H48" s="911">
        <v>1</v>
      </c>
      <c r="I48" s="448"/>
      <c r="J48" s="389"/>
      <c r="K48" s="448"/>
      <c r="L48" s="389"/>
      <c r="M48" s="448"/>
      <c r="N48" s="389"/>
      <c r="O48" s="660" t="s">
        <v>285</v>
      </c>
      <c r="P48" s="660" t="s">
        <v>270</v>
      </c>
      <c r="Q48" s="660" t="s">
        <v>404</v>
      </c>
      <c r="R48" s="617"/>
      <c r="S48" s="617"/>
      <c r="T48" s="617"/>
      <c r="U48" s="617"/>
      <c r="V48" s="45"/>
    </row>
    <row r="49" spans="1:22" ht="14.5" thickBot="1" x14ac:dyDescent="0.35">
      <c r="A49" s="594" t="s">
        <v>2105</v>
      </c>
      <c r="B49" s="595" t="s">
        <v>2106</v>
      </c>
      <c r="C49" s="595" t="s">
        <v>2107</v>
      </c>
      <c r="D49" s="596">
        <v>15907</v>
      </c>
      <c r="E49" s="730"/>
      <c r="F49" s="110"/>
      <c r="G49" s="655">
        <v>2</v>
      </c>
      <c r="H49" s="656">
        <v>6</v>
      </c>
      <c r="I49" s="730"/>
      <c r="J49" s="377"/>
      <c r="K49" s="730"/>
      <c r="L49" s="377"/>
      <c r="M49" s="730"/>
      <c r="N49" s="377"/>
      <c r="O49" s="660" t="s">
        <v>285</v>
      </c>
      <c r="P49" s="660" t="s">
        <v>270</v>
      </c>
      <c r="Q49" s="660" t="s">
        <v>371</v>
      </c>
      <c r="R49" s="660"/>
      <c r="S49" s="660"/>
      <c r="T49" s="660"/>
      <c r="U49" s="660"/>
      <c r="V49" s="661"/>
    </row>
    <row r="50" spans="1:22" ht="14.5" thickBot="1" x14ac:dyDescent="0.35">
      <c r="A50" s="904" t="s">
        <v>2108</v>
      </c>
      <c r="B50" s="736" t="s">
        <v>2106</v>
      </c>
      <c r="C50" s="595" t="s">
        <v>2109</v>
      </c>
      <c r="D50" s="737">
        <v>15907</v>
      </c>
      <c r="E50" s="448"/>
      <c r="F50" s="260"/>
      <c r="G50" s="517">
        <v>2</v>
      </c>
      <c r="H50" s="903">
        <v>3</v>
      </c>
      <c r="I50" s="448"/>
      <c r="J50" s="389"/>
      <c r="K50" s="448"/>
      <c r="L50" s="389"/>
      <c r="M50" s="448"/>
      <c r="N50" s="389"/>
      <c r="O50" s="660" t="s">
        <v>285</v>
      </c>
      <c r="P50" s="660" t="s">
        <v>270</v>
      </c>
      <c r="Q50" s="617" t="s">
        <v>371</v>
      </c>
      <c r="R50" s="617"/>
      <c r="S50" s="617"/>
      <c r="T50" s="617"/>
      <c r="U50" s="617"/>
      <c r="V50" s="652"/>
    </row>
    <row r="51" spans="1:22" ht="14.5" thickBot="1" x14ac:dyDescent="0.35">
      <c r="A51" s="594" t="s">
        <v>2110</v>
      </c>
      <c r="B51" s="595" t="s">
        <v>2111</v>
      </c>
      <c r="C51" s="595" t="s">
        <v>2112</v>
      </c>
      <c r="D51" s="596">
        <v>3222</v>
      </c>
      <c r="E51" s="730"/>
      <c r="F51" s="110"/>
      <c r="G51" s="655">
        <v>1</v>
      </c>
      <c r="H51" s="656">
        <v>3</v>
      </c>
      <c r="I51" s="730"/>
      <c r="J51" s="377"/>
      <c r="K51" s="730"/>
      <c r="L51" s="377"/>
      <c r="M51" s="730"/>
      <c r="N51" s="377"/>
      <c r="O51" s="660" t="s">
        <v>285</v>
      </c>
      <c r="P51" s="660" t="s">
        <v>270</v>
      </c>
      <c r="Q51" s="660" t="s">
        <v>371</v>
      </c>
      <c r="R51" s="660"/>
      <c r="S51" s="660"/>
      <c r="T51" s="660"/>
      <c r="U51" s="660"/>
      <c r="V51" s="661"/>
    </row>
    <row r="52" spans="1:22" ht="14.5" thickBot="1" x14ac:dyDescent="0.35">
      <c r="A52" s="904" t="s">
        <v>2113</v>
      </c>
      <c r="B52" s="736" t="s">
        <v>2111</v>
      </c>
      <c r="C52" s="736" t="s">
        <v>2112</v>
      </c>
      <c r="D52" s="737">
        <v>3222</v>
      </c>
      <c r="E52" s="448"/>
      <c r="F52" s="260"/>
      <c r="G52" s="517">
        <v>3</v>
      </c>
      <c r="H52" s="903">
        <v>4</v>
      </c>
      <c r="I52" s="448"/>
      <c r="J52" s="389"/>
      <c r="K52" s="448"/>
      <c r="L52" s="389"/>
      <c r="M52" s="448"/>
      <c r="N52" s="389"/>
      <c r="O52" s="660" t="s">
        <v>285</v>
      </c>
      <c r="P52" s="660" t="s">
        <v>270</v>
      </c>
      <c r="Q52" s="617" t="s">
        <v>371</v>
      </c>
      <c r="R52" s="617"/>
      <c r="S52" s="617"/>
      <c r="T52" s="617"/>
      <c r="U52" s="617"/>
      <c r="V52" s="45"/>
    </row>
    <row r="53" spans="1:22" ht="14.5" thickBot="1" x14ac:dyDescent="0.35">
      <c r="A53" s="635" t="s">
        <v>2114</v>
      </c>
      <c r="B53" s="477" t="s">
        <v>2115</v>
      </c>
      <c r="C53" s="477" t="s">
        <v>2116</v>
      </c>
      <c r="D53" s="478">
        <v>1968</v>
      </c>
      <c r="E53" s="450"/>
      <c r="F53" s="177"/>
      <c r="G53" s="479">
        <v>2</v>
      </c>
      <c r="H53" s="569">
        <v>4</v>
      </c>
      <c r="I53" s="450"/>
      <c r="J53" s="363"/>
      <c r="K53" s="450"/>
      <c r="L53" s="363"/>
      <c r="M53" s="450"/>
      <c r="N53" s="363"/>
      <c r="O53" s="660" t="s">
        <v>285</v>
      </c>
      <c r="P53" s="660" t="s">
        <v>270</v>
      </c>
      <c r="Q53" s="660" t="s">
        <v>404</v>
      </c>
      <c r="R53" s="640"/>
      <c r="S53" s="640"/>
      <c r="T53" s="640"/>
      <c r="U53" s="640"/>
      <c r="V53" s="489"/>
    </row>
    <row r="54" spans="1:22" ht="14.5" thickBot="1" x14ac:dyDescent="0.35">
      <c r="A54" s="905" t="s">
        <v>2117</v>
      </c>
      <c r="B54" s="912" t="s">
        <v>2115</v>
      </c>
      <c r="C54" s="912" t="s">
        <v>2116</v>
      </c>
      <c r="D54" s="913">
        <v>1968</v>
      </c>
      <c r="E54" s="908"/>
      <c r="F54" s="909"/>
      <c r="G54" s="910">
        <v>4</v>
      </c>
      <c r="H54" s="911">
        <v>4</v>
      </c>
      <c r="I54" s="908"/>
      <c r="J54" s="914"/>
      <c r="K54" s="908"/>
      <c r="L54" s="914"/>
      <c r="M54" s="908"/>
      <c r="N54" s="914"/>
      <c r="O54" s="660" t="s">
        <v>285</v>
      </c>
      <c r="P54" s="660" t="s">
        <v>270</v>
      </c>
      <c r="Q54" s="660" t="s">
        <v>404</v>
      </c>
      <c r="R54" s="915"/>
      <c r="S54" s="915"/>
      <c r="T54" s="915"/>
      <c r="U54" s="915"/>
      <c r="V54" s="916"/>
    </row>
    <row r="55" spans="1:22" ht="14.5" thickBot="1" x14ac:dyDescent="0.35">
      <c r="A55" s="225" t="s">
        <v>2117</v>
      </c>
      <c r="B55" s="226" t="s">
        <v>2115</v>
      </c>
      <c r="C55" s="226" t="s">
        <v>2118</v>
      </c>
      <c r="D55" s="412">
        <v>1968</v>
      </c>
      <c r="E55" s="545"/>
      <c r="F55" s="149"/>
      <c r="G55" s="415">
        <v>1</v>
      </c>
      <c r="H55" s="416">
        <v>2</v>
      </c>
      <c r="I55" s="545"/>
      <c r="J55" s="372"/>
      <c r="K55" s="545"/>
      <c r="L55" s="372"/>
      <c r="M55" s="545"/>
      <c r="N55" s="372"/>
      <c r="O55" s="660" t="s">
        <v>285</v>
      </c>
      <c r="P55" s="660" t="s">
        <v>270</v>
      </c>
      <c r="Q55" s="660" t="s">
        <v>404</v>
      </c>
      <c r="R55" s="616"/>
      <c r="S55" s="616"/>
      <c r="T55" s="616"/>
      <c r="U55" s="616"/>
      <c r="V55" s="917"/>
    </row>
    <row r="56" spans="1:22" ht="14.5" thickBot="1" x14ac:dyDescent="0.35">
      <c r="A56" s="904" t="s">
        <v>2119</v>
      </c>
      <c r="B56" s="736" t="s">
        <v>2120</v>
      </c>
      <c r="C56" s="736" t="s">
        <v>2121</v>
      </c>
      <c r="D56" s="737">
        <v>3130</v>
      </c>
      <c r="E56" s="448"/>
      <c r="F56" s="260"/>
      <c r="G56" s="517">
        <v>2</v>
      </c>
      <c r="H56" s="903">
        <v>1</v>
      </c>
      <c r="I56" s="448"/>
      <c r="J56" s="389"/>
      <c r="K56" s="448"/>
      <c r="L56" s="389"/>
      <c r="M56" s="448"/>
      <c r="N56" s="389"/>
      <c r="O56" s="660" t="s">
        <v>285</v>
      </c>
      <c r="P56" s="660" t="s">
        <v>270</v>
      </c>
      <c r="Q56" s="660" t="s">
        <v>404</v>
      </c>
      <c r="R56" s="617"/>
      <c r="S56" s="617"/>
      <c r="T56" s="617"/>
      <c r="U56" s="617"/>
      <c r="V56" s="45"/>
    </row>
    <row r="57" spans="1:22" ht="14.5" thickBot="1" x14ac:dyDescent="0.35">
      <c r="A57" s="904" t="s">
        <v>2122</v>
      </c>
      <c r="B57" s="736" t="s">
        <v>2123</v>
      </c>
      <c r="C57" s="736" t="s">
        <v>2124</v>
      </c>
      <c r="D57" s="737">
        <v>15230</v>
      </c>
      <c r="E57" s="448"/>
      <c r="F57" s="260"/>
      <c r="G57" s="517">
        <v>10</v>
      </c>
      <c r="H57" s="903">
        <v>10</v>
      </c>
      <c r="I57" s="448"/>
      <c r="J57" s="389"/>
      <c r="K57" s="448"/>
      <c r="L57" s="389"/>
      <c r="M57" s="448"/>
      <c r="N57" s="389"/>
      <c r="O57" s="617" t="s">
        <v>936</v>
      </c>
      <c r="P57" s="660" t="s">
        <v>270</v>
      </c>
      <c r="Q57" s="660" t="s">
        <v>371</v>
      </c>
      <c r="R57" s="617"/>
      <c r="S57" s="617"/>
      <c r="T57" s="617"/>
      <c r="U57" s="617"/>
      <c r="V57" s="45"/>
    </row>
    <row r="58" spans="1:22" ht="14.5" thickBot="1" x14ac:dyDescent="0.35">
      <c r="A58" s="594" t="s">
        <v>2125</v>
      </c>
      <c r="B58" s="595" t="s">
        <v>2126</v>
      </c>
      <c r="C58" s="595" t="s">
        <v>2127</v>
      </c>
      <c r="D58" s="596">
        <v>15517</v>
      </c>
      <c r="E58" s="730"/>
      <c r="F58" s="110"/>
      <c r="G58" s="655">
        <v>3</v>
      </c>
      <c r="H58" s="656">
        <v>4</v>
      </c>
      <c r="I58" s="730"/>
      <c r="J58" s="377"/>
      <c r="K58" s="730"/>
      <c r="L58" s="377"/>
      <c r="M58" s="730"/>
      <c r="N58" s="377"/>
      <c r="O58" s="660" t="s">
        <v>285</v>
      </c>
      <c r="P58" s="660" t="s">
        <v>270</v>
      </c>
      <c r="Q58" s="660" t="s">
        <v>404</v>
      </c>
      <c r="R58" s="660"/>
      <c r="S58" s="660"/>
      <c r="T58" s="660"/>
      <c r="U58" s="660"/>
      <c r="V58" s="661"/>
    </row>
    <row r="59" spans="1:22" ht="14.5" thickBot="1" x14ac:dyDescent="0.35">
      <c r="A59" s="904" t="s">
        <v>2128</v>
      </c>
      <c r="B59" s="736" t="s">
        <v>2129</v>
      </c>
      <c r="C59" s="736" t="s">
        <v>2130</v>
      </c>
      <c r="D59" s="737">
        <v>16259</v>
      </c>
      <c r="E59" s="448"/>
      <c r="F59" s="260"/>
      <c r="G59" s="517">
        <v>2</v>
      </c>
      <c r="H59" s="903">
        <v>2</v>
      </c>
      <c r="I59" s="448"/>
      <c r="J59" s="389"/>
      <c r="K59" s="448"/>
      <c r="L59" s="389"/>
      <c r="M59" s="448"/>
      <c r="N59" s="389"/>
      <c r="O59" s="660" t="s">
        <v>285</v>
      </c>
      <c r="P59" s="660" t="s">
        <v>270</v>
      </c>
      <c r="Q59" s="660" t="s">
        <v>404</v>
      </c>
      <c r="R59" s="617"/>
      <c r="S59" s="617"/>
      <c r="T59" s="617"/>
      <c r="U59" s="617"/>
      <c r="V59" s="45"/>
    </row>
    <row r="60" spans="1:22" ht="14.5" thickBot="1" x14ac:dyDescent="0.35">
      <c r="A60" s="918" t="s">
        <v>2131</v>
      </c>
      <c r="B60" s="919" t="s">
        <v>2132</v>
      </c>
      <c r="C60" s="919" t="s">
        <v>2133</v>
      </c>
      <c r="D60" s="920">
        <v>15306</v>
      </c>
      <c r="E60" s="894"/>
      <c r="F60" s="300"/>
      <c r="G60" s="921">
        <v>4</v>
      </c>
      <c r="H60" s="922">
        <v>2</v>
      </c>
      <c r="I60" s="894"/>
      <c r="J60" s="377"/>
      <c r="K60" s="730"/>
      <c r="L60" s="377"/>
      <c r="M60" s="730"/>
      <c r="N60" s="377"/>
      <c r="O60" s="660" t="s">
        <v>285</v>
      </c>
      <c r="P60" s="660" t="s">
        <v>270</v>
      </c>
      <c r="Q60" s="660" t="s">
        <v>404</v>
      </c>
      <c r="R60" s="660"/>
      <c r="S60" s="660"/>
      <c r="T60" s="660"/>
      <c r="U60" s="660"/>
      <c r="V60" s="661"/>
    </row>
    <row r="61" spans="1:22" ht="14.5" thickBot="1" x14ac:dyDescent="0.35">
      <c r="A61" s="923" t="s">
        <v>2134</v>
      </c>
      <c r="B61" s="924" t="s">
        <v>2135</v>
      </c>
      <c r="C61" s="924" t="s">
        <v>2136</v>
      </c>
      <c r="D61" s="925">
        <v>15890</v>
      </c>
      <c r="E61" s="926"/>
      <c r="F61" s="294"/>
      <c r="G61" s="927">
        <v>2</v>
      </c>
      <c r="H61" s="928">
        <v>1</v>
      </c>
      <c r="I61" s="926"/>
      <c r="J61" s="571"/>
      <c r="K61" s="929"/>
      <c r="L61" s="571"/>
      <c r="M61" s="929"/>
      <c r="N61" s="571"/>
      <c r="O61" s="660" t="s">
        <v>285</v>
      </c>
      <c r="P61" s="660" t="s">
        <v>270</v>
      </c>
      <c r="Q61" s="660" t="s">
        <v>404</v>
      </c>
      <c r="R61" s="614"/>
      <c r="S61" s="614"/>
      <c r="T61" s="614"/>
      <c r="U61" s="614"/>
      <c r="V61" s="634"/>
    </row>
    <row r="62" spans="1:22" ht="14.5" thickBot="1" x14ac:dyDescent="0.35">
      <c r="A62" s="930" t="s">
        <v>2137</v>
      </c>
      <c r="B62" s="930" t="s">
        <v>2138</v>
      </c>
      <c r="C62" s="930" t="s">
        <v>2139</v>
      </c>
      <c r="D62" s="931">
        <v>15344</v>
      </c>
      <c r="E62" s="313"/>
      <c r="F62" s="313"/>
      <c r="G62" s="932">
        <v>4</v>
      </c>
      <c r="H62" s="932">
        <v>2</v>
      </c>
      <c r="I62" s="313"/>
      <c r="J62" s="372"/>
      <c r="K62" s="545"/>
      <c r="L62" s="372"/>
      <c r="M62" s="545"/>
      <c r="N62" s="372"/>
      <c r="O62" s="660" t="s">
        <v>285</v>
      </c>
      <c r="P62" s="660" t="s">
        <v>270</v>
      </c>
      <c r="Q62" s="660" t="s">
        <v>371</v>
      </c>
      <c r="R62" s="616"/>
      <c r="S62" s="616"/>
      <c r="T62" s="616"/>
      <c r="U62" s="616"/>
      <c r="V62" s="917"/>
    </row>
    <row r="63" spans="1:22" ht="14.5" thickBot="1" x14ac:dyDescent="0.35">
      <c r="A63" s="933" t="s">
        <v>2140</v>
      </c>
      <c r="B63" s="933" t="s">
        <v>2129</v>
      </c>
      <c r="C63" s="933" t="s">
        <v>2141</v>
      </c>
      <c r="D63" s="934">
        <v>16259</v>
      </c>
      <c r="E63" s="325"/>
      <c r="F63" s="325"/>
      <c r="G63" s="935">
        <v>2</v>
      </c>
      <c r="H63" s="935">
        <v>4</v>
      </c>
      <c r="I63" s="325"/>
      <c r="J63" s="325"/>
      <c r="K63" s="325"/>
      <c r="L63" s="325"/>
      <c r="M63" s="325"/>
      <c r="N63" s="325"/>
      <c r="O63" s="660" t="s">
        <v>285</v>
      </c>
      <c r="P63" s="660" t="s">
        <v>270</v>
      </c>
      <c r="Q63" s="660" t="s">
        <v>404</v>
      </c>
      <c r="R63" s="936"/>
      <c r="S63" s="937"/>
      <c r="T63" s="937"/>
      <c r="U63" s="937"/>
      <c r="V63" s="935"/>
    </row>
    <row r="64" spans="1:22" ht="14.5" thickBot="1" x14ac:dyDescent="0.35">
      <c r="A64" s="938" t="s">
        <v>2142</v>
      </c>
      <c r="B64" s="938" t="s">
        <v>2132</v>
      </c>
      <c r="C64" s="938" t="s">
        <v>2133</v>
      </c>
      <c r="D64" s="939">
        <v>15306</v>
      </c>
      <c r="E64" s="308"/>
      <c r="F64" s="308"/>
      <c r="G64" s="704">
        <v>1</v>
      </c>
      <c r="H64" s="704">
        <v>2</v>
      </c>
      <c r="I64" s="308"/>
      <c r="J64" s="308"/>
      <c r="K64" s="308"/>
      <c r="L64" s="308"/>
      <c r="M64" s="308"/>
      <c r="N64" s="308"/>
      <c r="O64" s="660" t="s">
        <v>285</v>
      </c>
      <c r="P64" s="660" t="s">
        <v>270</v>
      </c>
      <c r="Q64" s="660" t="s">
        <v>404</v>
      </c>
      <c r="R64" s="705"/>
      <c r="S64" s="940"/>
      <c r="T64" s="940"/>
      <c r="U64" s="940"/>
      <c r="V64" s="704"/>
    </row>
    <row r="65" spans="1:22" ht="14.5" thickBot="1" x14ac:dyDescent="0.35">
      <c r="A65" s="941" t="s">
        <v>2143</v>
      </c>
      <c r="B65" s="941" t="s">
        <v>2144</v>
      </c>
      <c r="C65" s="933" t="s">
        <v>2145</v>
      </c>
      <c r="D65" s="934">
        <v>15306</v>
      </c>
      <c r="E65" s="308"/>
      <c r="F65" s="308"/>
      <c r="G65" s="704">
        <v>4</v>
      </c>
      <c r="H65" s="704">
        <v>6</v>
      </c>
      <c r="I65" s="308"/>
      <c r="J65" s="308"/>
      <c r="K65" s="308"/>
      <c r="L65" s="308"/>
      <c r="M65" s="308"/>
      <c r="N65" s="308"/>
      <c r="O65" s="660" t="s">
        <v>285</v>
      </c>
      <c r="P65" s="660" t="s">
        <v>270</v>
      </c>
      <c r="Q65" s="660" t="s">
        <v>404</v>
      </c>
      <c r="R65" s="705"/>
      <c r="S65" s="940"/>
      <c r="T65" s="940"/>
      <c r="U65" s="940"/>
      <c r="V65" s="704"/>
    </row>
    <row r="66" spans="1:22" ht="14.5" thickBot="1" x14ac:dyDescent="0.35">
      <c r="A66" s="942" t="s">
        <v>2146</v>
      </c>
      <c r="B66" s="942" t="s">
        <v>2138</v>
      </c>
      <c r="C66" s="942" t="s">
        <v>2147</v>
      </c>
      <c r="D66" s="943">
        <v>15344</v>
      </c>
      <c r="E66" s="314"/>
      <c r="F66" s="313"/>
      <c r="G66" s="932">
        <v>8</v>
      </c>
      <c r="H66" s="932">
        <v>6</v>
      </c>
      <c r="I66" s="313"/>
      <c r="J66" s="312"/>
      <c r="K66" s="944"/>
      <c r="L66" s="312"/>
      <c r="M66" s="944"/>
      <c r="N66" s="312"/>
      <c r="O66" s="660" t="s">
        <v>285</v>
      </c>
      <c r="P66" s="660" t="s">
        <v>270</v>
      </c>
      <c r="Q66" s="660" t="s">
        <v>371</v>
      </c>
      <c r="R66" s="945"/>
      <c r="S66" s="946"/>
      <c r="T66" s="946"/>
      <c r="U66" s="946"/>
      <c r="V66" s="932"/>
    </row>
    <row r="67" spans="1:22" ht="14.5" thickBot="1" x14ac:dyDescent="0.35">
      <c r="A67" s="947" t="s">
        <v>2148</v>
      </c>
      <c r="B67" s="948" t="s">
        <v>2149</v>
      </c>
      <c r="C67" s="948" t="s">
        <v>2150</v>
      </c>
      <c r="D67" s="949">
        <v>15745</v>
      </c>
      <c r="E67" s="950"/>
      <c r="F67" s="325"/>
      <c r="G67" s="326">
        <v>3</v>
      </c>
      <c r="H67" s="526">
        <v>4</v>
      </c>
      <c r="I67" s="950"/>
      <c r="J67" s="363"/>
      <c r="K67" s="450"/>
      <c r="L67" s="363"/>
      <c r="M67" s="450"/>
      <c r="N67" s="363"/>
      <c r="O67" s="660" t="s">
        <v>285</v>
      </c>
      <c r="P67" s="660" t="s">
        <v>270</v>
      </c>
      <c r="Q67" s="660" t="s">
        <v>404</v>
      </c>
      <c r="R67" s="640"/>
      <c r="S67" s="951"/>
      <c r="T67" s="951"/>
      <c r="U67" s="951"/>
      <c r="V67" s="475"/>
    </row>
    <row r="68" spans="1:22" ht="14.5" thickBot="1" x14ac:dyDescent="0.35">
      <c r="A68" s="947" t="s">
        <v>2151</v>
      </c>
      <c r="B68" s="948" t="s">
        <v>2152</v>
      </c>
      <c r="C68" s="948" t="s">
        <v>2153</v>
      </c>
      <c r="D68" s="907">
        <v>12527</v>
      </c>
      <c r="E68" s="908"/>
      <c r="F68" s="909"/>
      <c r="G68" s="296">
        <v>1</v>
      </c>
      <c r="H68" s="914">
        <v>1</v>
      </c>
      <c r="I68" s="908"/>
      <c r="J68" s="389"/>
      <c r="K68" s="448"/>
      <c r="L68" s="389"/>
      <c r="M68" s="448"/>
      <c r="N68" s="389"/>
      <c r="O68" s="660" t="s">
        <v>285</v>
      </c>
      <c r="P68" s="660" t="s">
        <v>270</v>
      </c>
      <c r="Q68" s="660" t="s">
        <v>404</v>
      </c>
      <c r="R68" s="617"/>
      <c r="S68" s="617"/>
      <c r="T68" s="617"/>
      <c r="U68" s="617"/>
      <c r="V68" s="45"/>
    </row>
    <row r="69" spans="1:22" ht="14.5" thickBot="1" x14ac:dyDescent="0.35">
      <c r="A69" s="947" t="s">
        <v>2154</v>
      </c>
      <c r="B69" s="948" t="s">
        <v>2155</v>
      </c>
      <c r="C69" s="948" t="s">
        <v>2156</v>
      </c>
      <c r="D69" s="907">
        <v>15711</v>
      </c>
      <c r="E69" s="908"/>
      <c r="F69" s="909"/>
      <c r="G69" s="296">
        <v>3</v>
      </c>
      <c r="H69" s="914">
        <v>4</v>
      </c>
      <c r="I69" s="908"/>
      <c r="J69" s="914"/>
      <c r="K69" s="908"/>
      <c r="L69" s="914"/>
      <c r="M69" s="908"/>
      <c r="N69" s="914"/>
      <c r="O69" s="660" t="s">
        <v>285</v>
      </c>
      <c r="P69" s="660" t="s">
        <v>270</v>
      </c>
      <c r="Q69" s="660" t="s">
        <v>404</v>
      </c>
      <c r="R69" s="915"/>
      <c r="S69" s="915"/>
      <c r="T69" s="915"/>
      <c r="U69" s="915"/>
      <c r="V69" s="916"/>
    </row>
    <row r="70" spans="1:22" ht="18.5" thickBot="1" x14ac:dyDescent="0.45">
      <c r="A70" s="12" t="s">
        <v>2157</v>
      </c>
      <c r="B70" s="13"/>
      <c r="C70" s="13"/>
      <c r="D70" s="72"/>
      <c r="E70" s="15"/>
      <c r="F70" s="14"/>
      <c r="G70" s="15"/>
      <c r="H70" s="392"/>
      <c r="I70" s="15"/>
      <c r="J70" s="392"/>
      <c r="K70" s="15"/>
      <c r="L70" s="14"/>
      <c r="M70" s="15"/>
      <c r="N70" s="14"/>
      <c r="O70" s="392"/>
      <c r="P70" s="392"/>
      <c r="Q70" s="392"/>
      <c r="R70" s="392"/>
      <c r="S70" s="392"/>
      <c r="T70" s="392"/>
      <c r="U70" s="392"/>
      <c r="V70" s="392"/>
    </row>
    <row r="71" spans="1:22" x14ac:dyDescent="0.3">
      <c r="A71" s="649" t="s">
        <v>2158</v>
      </c>
      <c r="B71" s="948" t="s">
        <v>2159</v>
      </c>
      <c r="C71" s="948" t="s">
        <v>2160</v>
      </c>
      <c r="D71" s="949">
        <v>14482</v>
      </c>
      <c r="E71" s="952"/>
      <c r="F71" s="935"/>
      <c r="G71" s="952">
        <v>16</v>
      </c>
      <c r="H71" s="953">
        <v>120</v>
      </c>
      <c r="I71" s="952">
        <v>0</v>
      </c>
      <c r="J71" s="81"/>
      <c r="K71" s="952">
        <v>0</v>
      </c>
      <c r="L71" s="575"/>
      <c r="M71" s="497"/>
      <c r="N71" s="81"/>
      <c r="O71" s="951" t="s">
        <v>272</v>
      </c>
      <c r="P71" s="951" t="s">
        <v>268</v>
      </c>
      <c r="Q71" s="951" t="s">
        <v>375</v>
      </c>
      <c r="R71" s="951"/>
      <c r="S71" s="951"/>
      <c r="T71" s="951"/>
      <c r="U71" s="951"/>
      <c r="V71" s="954"/>
    </row>
    <row r="72" spans="1:22" x14ac:dyDescent="0.3">
      <c r="A72" s="649" t="s">
        <v>2158</v>
      </c>
      <c r="B72" s="948" t="s">
        <v>2159</v>
      </c>
      <c r="C72" s="948" t="s">
        <v>2161</v>
      </c>
      <c r="D72" s="949">
        <v>14482</v>
      </c>
      <c r="E72" s="952"/>
      <c r="F72" s="935"/>
      <c r="G72" s="952">
        <v>11</v>
      </c>
      <c r="H72" s="953">
        <v>50</v>
      </c>
      <c r="I72" s="952">
        <v>0</v>
      </c>
      <c r="J72" s="81"/>
      <c r="K72" s="952">
        <v>0</v>
      </c>
      <c r="L72" s="575"/>
      <c r="M72" s="497">
        <v>2</v>
      </c>
      <c r="N72" s="81">
        <v>10</v>
      </c>
      <c r="O72" s="440" t="s">
        <v>272</v>
      </c>
      <c r="P72" s="440" t="s">
        <v>268</v>
      </c>
      <c r="Q72" s="440" t="s">
        <v>375</v>
      </c>
      <c r="R72" s="617"/>
      <c r="S72" s="617"/>
      <c r="T72" s="617"/>
      <c r="U72" s="617"/>
      <c r="V72" s="475"/>
    </row>
    <row r="73" spans="1:22" x14ac:dyDescent="0.3">
      <c r="A73" s="649" t="s">
        <v>2158</v>
      </c>
      <c r="B73" s="948" t="s">
        <v>2159</v>
      </c>
      <c r="C73" s="948" t="s">
        <v>2162</v>
      </c>
      <c r="D73" s="949">
        <v>14482</v>
      </c>
      <c r="E73" s="952"/>
      <c r="F73" s="935"/>
      <c r="G73" s="952">
        <v>7</v>
      </c>
      <c r="H73" s="953">
        <v>10</v>
      </c>
      <c r="I73" s="952">
        <v>0</v>
      </c>
      <c r="J73" s="81"/>
      <c r="K73" s="952">
        <v>0</v>
      </c>
      <c r="L73" s="575"/>
      <c r="M73" s="497">
        <v>2</v>
      </c>
      <c r="N73" s="81">
        <v>5</v>
      </c>
      <c r="O73" s="617" t="s">
        <v>272</v>
      </c>
      <c r="P73" s="617" t="s">
        <v>268</v>
      </c>
      <c r="Q73" s="440" t="s">
        <v>375</v>
      </c>
      <c r="R73" s="617"/>
      <c r="S73" s="617"/>
      <c r="T73" s="617"/>
      <c r="U73" s="617"/>
      <c r="V73" s="475"/>
    </row>
    <row r="74" spans="1:22" x14ac:dyDescent="0.3">
      <c r="A74" s="647" t="s">
        <v>2158</v>
      </c>
      <c r="B74" s="243" t="s">
        <v>2163</v>
      </c>
      <c r="C74" s="243" t="s">
        <v>2164</v>
      </c>
      <c r="D74" s="701">
        <v>14776</v>
      </c>
      <c r="E74" s="702"/>
      <c r="F74" s="704"/>
      <c r="G74" s="702">
        <v>6</v>
      </c>
      <c r="H74" s="703">
        <v>10</v>
      </c>
      <c r="I74" s="952">
        <v>0</v>
      </c>
      <c r="J74" s="354"/>
      <c r="K74" s="952">
        <v>0</v>
      </c>
      <c r="L74" s="570"/>
      <c r="M74" s="503"/>
      <c r="N74" s="354"/>
      <c r="O74" s="610" t="s">
        <v>272</v>
      </c>
      <c r="P74" s="610" t="s">
        <v>268</v>
      </c>
      <c r="Q74" s="440" t="s">
        <v>375</v>
      </c>
      <c r="R74" s="610"/>
      <c r="S74" s="610"/>
      <c r="T74" s="610"/>
      <c r="U74" s="610"/>
      <c r="V74" s="331"/>
    </row>
    <row r="75" spans="1:22" ht="28" x14ac:dyDescent="0.3">
      <c r="A75" s="955" t="s">
        <v>2158</v>
      </c>
      <c r="B75" s="243" t="s">
        <v>2165</v>
      </c>
      <c r="C75" s="243" t="s">
        <v>2166</v>
      </c>
      <c r="D75" s="701">
        <v>15806</v>
      </c>
      <c r="E75" s="702"/>
      <c r="F75" s="704"/>
      <c r="G75" s="702">
        <v>4</v>
      </c>
      <c r="H75" s="703">
        <v>5</v>
      </c>
      <c r="I75" s="952">
        <v>0</v>
      </c>
      <c r="J75" s="354"/>
      <c r="K75" s="952">
        <v>0</v>
      </c>
      <c r="L75" s="570"/>
      <c r="M75" s="503"/>
      <c r="N75" s="354"/>
      <c r="O75" s="610" t="s">
        <v>272</v>
      </c>
      <c r="P75" s="610" t="s">
        <v>270</v>
      </c>
      <c r="Q75" s="440" t="s">
        <v>394</v>
      </c>
      <c r="R75" s="610"/>
      <c r="S75" s="610"/>
      <c r="T75" s="610"/>
      <c r="U75" s="610"/>
      <c r="V75" s="331"/>
    </row>
    <row r="76" spans="1:22" ht="28" x14ac:dyDescent="0.3">
      <c r="A76" s="647" t="s">
        <v>2158</v>
      </c>
      <c r="B76" s="243" t="s">
        <v>2167</v>
      </c>
      <c r="C76" s="243" t="s">
        <v>2168</v>
      </c>
      <c r="D76" s="701">
        <v>14943</v>
      </c>
      <c r="E76" s="702"/>
      <c r="F76" s="704"/>
      <c r="G76" s="702">
        <v>5</v>
      </c>
      <c r="H76" s="703">
        <v>5</v>
      </c>
      <c r="I76" s="952">
        <v>0</v>
      </c>
      <c r="J76" s="354"/>
      <c r="K76" s="952">
        <v>0</v>
      </c>
      <c r="L76" s="570"/>
      <c r="M76" s="503"/>
      <c r="N76" s="354"/>
      <c r="O76" s="610" t="s">
        <v>272</v>
      </c>
      <c r="P76" s="610" t="s">
        <v>270</v>
      </c>
      <c r="Q76" s="440" t="s">
        <v>394</v>
      </c>
      <c r="R76" s="610"/>
      <c r="S76" s="610"/>
      <c r="T76" s="610"/>
      <c r="U76" s="610"/>
      <c r="V76" s="331"/>
    </row>
    <row r="77" spans="1:22" ht="28.5" thickBot="1" x14ac:dyDescent="0.35">
      <c r="A77" s="956" t="s">
        <v>2158</v>
      </c>
      <c r="B77" s="930" t="s">
        <v>2169</v>
      </c>
      <c r="C77" s="930" t="s">
        <v>2170</v>
      </c>
      <c r="D77" s="957">
        <v>14806</v>
      </c>
      <c r="E77" s="958"/>
      <c r="F77" s="932"/>
      <c r="G77" s="958">
        <v>2</v>
      </c>
      <c r="H77" s="959">
        <v>2</v>
      </c>
      <c r="I77" s="910">
        <v>0</v>
      </c>
      <c r="J77" s="416"/>
      <c r="K77" s="910">
        <v>0</v>
      </c>
      <c r="L77" s="593"/>
      <c r="M77" s="547"/>
      <c r="N77" s="416"/>
      <c r="O77" s="616" t="s">
        <v>272</v>
      </c>
      <c r="P77" s="616" t="s">
        <v>270</v>
      </c>
      <c r="Q77" s="616" t="s">
        <v>394</v>
      </c>
      <c r="R77" s="616"/>
      <c r="S77" s="616"/>
      <c r="T77" s="616"/>
      <c r="U77" s="616"/>
      <c r="V77" s="613"/>
    </row>
    <row r="78" spans="1:22" x14ac:dyDescent="0.3">
      <c r="A78" s="647" t="s">
        <v>2171</v>
      </c>
      <c r="B78" s="243" t="s">
        <v>2159</v>
      </c>
      <c r="C78" s="243" t="s">
        <v>2160</v>
      </c>
      <c r="D78" s="701">
        <v>14482</v>
      </c>
      <c r="E78" s="702"/>
      <c r="F78" s="704"/>
      <c r="G78" s="702">
        <v>19</v>
      </c>
      <c r="H78" s="703">
        <v>80</v>
      </c>
      <c r="I78" s="960">
        <v>0</v>
      </c>
      <c r="J78" s="354"/>
      <c r="K78" s="960">
        <v>0</v>
      </c>
      <c r="L78" s="570"/>
      <c r="M78" s="503"/>
      <c r="N78" s="354"/>
      <c r="O78" s="615" t="s">
        <v>272</v>
      </c>
      <c r="P78" s="615" t="s">
        <v>268</v>
      </c>
      <c r="Q78" s="615" t="s">
        <v>375</v>
      </c>
      <c r="R78" s="615"/>
      <c r="S78" s="615"/>
      <c r="T78" s="615"/>
      <c r="U78" s="615"/>
      <c r="V78" s="331"/>
    </row>
    <row r="79" spans="1:22" ht="14.5" thickBot="1" x14ac:dyDescent="0.35">
      <c r="A79" s="899" t="s">
        <v>2171</v>
      </c>
      <c r="B79" s="906" t="s">
        <v>2159</v>
      </c>
      <c r="C79" s="906" t="s">
        <v>2161</v>
      </c>
      <c r="D79" s="907">
        <v>14482</v>
      </c>
      <c r="E79" s="910"/>
      <c r="F79" s="961"/>
      <c r="G79" s="910">
        <v>1</v>
      </c>
      <c r="H79" s="911">
        <v>2</v>
      </c>
      <c r="I79" s="962">
        <v>0</v>
      </c>
      <c r="J79" s="903"/>
      <c r="K79" s="962">
        <v>0</v>
      </c>
      <c r="L79" s="739"/>
      <c r="M79" s="740">
        <v>2</v>
      </c>
      <c r="N79" s="903">
        <v>5</v>
      </c>
      <c r="O79" s="617" t="s">
        <v>272</v>
      </c>
      <c r="P79" s="617" t="s">
        <v>268</v>
      </c>
      <c r="Q79" s="617" t="s">
        <v>375</v>
      </c>
      <c r="R79" s="617"/>
      <c r="S79" s="617"/>
      <c r="T79" s="617"/>
      <c r="U79" s="617"/>
      <c r="V79" s="45"/>
    </row>
    <row r="80" spans="1:22" x14ac:dyDescent="0.3">
      <c r="A80" s="963" t="s">
        <v>2172</v>
      </c>
      <c r="B80" s="912" t="s">
        <v>2163</v>
      </c>
      <c r="C80" s="912" t="s">
        <v>2164</v>
      </c>
      <c r="D80" s="913">
        <v>14776</v>
      </c>
      <c r="E80" s="960"/>
      <c r="F80" s="964"/>
      <c r="G80" s="960">
        <v>5</v>
      </c>
      <c r="H80" s="965">
        <v>20</v>
      </c>
      <c r="I80" s="952">
        <v>0</v>
      </c>
      <c r="J80" s="569"/>
      <c r="K80" s="952">
        <v>0</v>
      </c>
      <c r="L80" s="639"/>
      <c r="M80" s="491"/>
      <c r="N80" s="569"/>
      <c r="O80" s="614" t="s">
        <v>272</v>
      </c>
      <c r="P80" s="614" t="s">
        <v>268</v>
      </c>
      <c r="Q80" s="614" t="s">
        <v>375</v>
      </c>
      <c r="R80" s="614"/>
      <c r="S80" s="614"/>
      <c r="T80" s="614"/>
      <c r="U80" s="614"/>
      <c r="V80" s="489"/>
    </row>
    <row r="81" spans="1:22" ht="14.5" thickBot="1" x14ac:dyDescent="0.35">
      <c r="A81" s="225" t="s">
        <v>2172</v>
      </c>
      <c r="B81" s="226" t="s">
        <v>2163</v>
      </c>
      <c r="C81" s="226" t="s">
        <v>2173</v>
      </c>
      <c r="D81" s="412">
        <v>14776</v>
      </c>
      <c r="E81" s="415"/>
      <c r="F81" s="546"/>
      <c r="G81" s="415">
        <v>2</v>
      </c>
      <c r="H81" s="959">
        <v>10</v>
      </c>
      <c r="I81" s="958">
        <v>0</v>
      </c>
      <c r="J81" s="416"/>
      <c r="K81" s="958">
        <v>0</v>
      </c>
      <c r="L81" s="593"/>
      <c r="M81" s="547"/>
      <c r="N81" s="416"/>
      <c r="O81" s="616" t="s">
        <v>272</v>
      </c>
      <c r="P81" s="616" t="s">
        <v>268</v>
      </c>
      <c r="Q81" s="616" t="s">
        <v>375</v>
      </c>
      <c r="R81" s="616"/>
      <c r="S81" s="616"/>
      <c r="T81" s="616"/>
      <c r="U81" s="616"/>
      <c r="V81" s="917"/>
    </row>
    <row r="82" spans="1:22" x14ac:dyDescent="0.3">
      <c r="A82" s="488" t="s">
        <v>2174</v>
      </c>
      <c r="B82" s="483" t="s">
        <v>2175</v>
      </c>
      <c r="C82" s="483" t="s">
        <v>2176</v>
      </c>
      <c r="D82" s="484">
        <v>16816</v>
      </c>
      <c r="E82" s="352"/>
      <c r="F82" s="353"/>
      <c r="G82" s="352">
        <v>38</v>
      </c>
      <c r="H82" s="703">
        <v>100</v>
      </c>
      <c r="I82" s="952">
        <v>0</v>
      </c>
      <c r="J82" s="81"/>
      <c r="K82" s="952">
        <v>0</v>
      </c>
      <c r="L82" s="570"/>
      <c r="M82" s="503"/>
      <c r="N82" s="354"/>
      <c r="O82" s="615" t="s">
        <v>267</v>
      </c>
      <c r="P82" s="610" t="s">
        <v>268</v>
      </c>
      <c r="Q82" s="610" t="s">
        <v>375</v>
      </c>
      <c r="R82" s="615"/>
      <c r="S82" s="615"/>
      <c r="T82" s="615"/>
      <c r="U82" s="615"/>
      <c r="V82" s="331"/>
    </row>
    <row r="83" spans="1:22" x14ac:dyDescent="0.3">
      <c r="A83" s="488" t="s">
        <v>2174</v>
      </c>
      <c r="B83" s="483" t="s">
        <v>2177</v>
      </c>
      <c r="C83" s="483" t="s">
        <v>2178</v>
      </c>
      <c r="D83" s="484">
        <v>16775</v>
      </c>
      <c r="E83" s="352"/>
      <c r="F83" s="353"/>
      <c r="G83" s="352">
        <v>0</v>
      </c>
      <c r="H83" s="703">
        <v>0</v>
      </c>
      <c r="I83" s="952">
        <v>0</v>
      </c>
      <c r="J83" s="354"/>
      <c r="K83" s="952">
        <v>0</v>
      </c>
      <c r="L83" s="570"/>
      <c r="M83" s="503"/>
      <c r="N83" s="354"/>
      <c r="O83" s="610"/>
      <c r="P83" s="610"/>
      <c r="Q83" s="610"/>
      <c r="R83" s="610"/>
      <c r="S83" s="610"/>
      <c r="T83" s="610"/>
      <c r="U83" s="610"/>
      <c r="V83" s="331"/>
    </row>
    <row r="84" spans="1:22" x14ac:dyDescent="0.3">
      <c r="A84" s="488" t="s">
        <v>2174</v>
      </c>
      <c r="B84" s="483" t="s">
        <v>2179</v>
      </c>
      <c r="C84" s="483" t="s">
        <v>2180</v>
      </c>
      <c r="D84" s="484">
        <v>16515</v>
      </c>
      <c r="E84" s="352"/>
      <c r="F84" s="353"/>
      <c r="G84" s="352">
        <v>5</v>
      </c>
      <c r="H84" s="703">
        <v>15</v>
      </c>
      <c r="I84" s="952">
        <v>0</v>
      </c>
      <c r="J84" s="354"/>
      <c r="K84" s="952">
        <v>0</v>
      </c>
      <c r="L84" s="570"/>
      <c r="M84" s="503"/>
      <c r="N84" s="354"/>
      <c r="O84" s="610" t="s">
        <v>272</v>
      </c>
      <c r="P84" s="610" t="s">
        <v>268</v>
      </c>
      <c r="Q84" s="610" t="s">
        <v>375</v>
      </c>
      <c r="R84" s="610"/>
      <c r="S84" s="610"/>
      <c r="T84" s="610"/>
      <c r="U84" s="610"/>
      <c r="V84" s="331"/>
    </row>
    <row r="85" spans="1:22" ht="28" x14ac:dyDescent="0.3">
      <c r="A85" s="488" t="s">
        <v>2174</v>
      </c>
      <c r="B85" s="483" t="s">
        <v>2181</v>
      </c>
      <c r="C85" s="483" t="s">
        <v>2182</v>
      </c>
      <c r="D85" s="484">
        <v>14641</v>
      </c>
      <c r="E85" s="352"/>
      <c r="F85" s="353"/>
      <c r="G85" s="352">
        <v>3</v>
      </c>
      <c r="H85" s="703">
        <v>3</v>
      </c>
      <c r="I85" s="952">
        <v>0</v>
      </c>
      <c r="J85" s="354"/>
      <c r="K85" s="952">
        <v>0</v>
      </c>
      <c r="L85" s="570"/>
      <c r="M85" s="503"/>
      <c r="N85" s="354"/>
      <c r="O85" s="615" t="s">
        <v>272</v>
      </c>
      <c r="P85" s="610" t="s">
        <v>270</v>
      </c>
      <c r="Q85" s="610" t="s">
        <v>394</v>
      </c>
      <c r="R85" s="615"/>
      <c r="S85" s="615"/>
      <c r="T85" s="615"/>
      <c r="U85" s="615"/>
      <c r="V85" s="331"/>
    </row>
    <row r="86" spans="1:22" ht="28" x14ac:dyDescent="0.3">
      <c r="A86" s="488" t="s">
        <v>2174</v>
      </c>
      <c r="B86" s="483" t="s">
        <v>2183</v>
      </c>
      <c r="C86" s="483" t="s">
        <v>2184</v>
      </c>
      <c r="D86" s="484">
        <v>14712</v>
      </c>
      <c r="E86" s="352"/>
      <c r="F86" s="353"/>
      <c r="G86" s="352">
        <v>3</v>
      </c>
      <c r="H86" s="703">
        <v>3</v>
      </c>
      <c r="I86" s="952">
        <v>0</v>
      </c>
      <c r="J86" s="354"/>
      <c r="K86" s="952">
        <v>0</v>
      </c>
      <c r="L86" s="570"/>
      <c r="M86" s="503"/>
      <c r="N86" s="354"/>
      <c r="O86" s="610" t="s">
        <v>272</v>
      </c>
      <c r="P86" s="610" t="s">
        <v>270</v>
      </c>
      <c r="Q86" s="610" t="s">
        <v>394</v>
      </c>
      <c r="R86" s="610"/>
      <c r="S86" s="610"/>
      <c r="T86" s="610"/>
      <c r="U86" s="610"/>
      <c r="V86" s="331"/>
    </row>
    <row r="87" spans="1:22" ht="28" x14ac:dyDescent="0.3">
      <c r="A87" s="488" t="s">
        <v>2174</v>
      </c>
      <c r="B87" s="483" t="s">
        <v>2185</v>
      </c>
      <c r="C87" s="483" t="s">
        <v>2186</v>
      </c>
      <c r="D87" s="484">
        <v>19348</v>
      </c>
      <c r="E87" s="352"/>
      <c r="F87" s="353"/>
      <c r="G87" s="352">
        <v>2</v>
      </c>
      <c r="H87" s="703">
        <v>3</v>
      </c>
      <c r="I87" s="952">
        <v>0</v>
      </c>
      <c r="J87" s="354"/>
      <c r="K87" s="952">
        <v>0</v>
      </c>
      <c r="L87" s="570"/>
      <c r="M87" s="503"/>
      <c r="N87" s="354"/>
      <c r="O87" s="610" t="s">
        <v>272</v>
      </c>
      <c r="P87" s="610" t="s">
        <v>270</v>
      </c>
      <c r="Q87" s="610" t="s">
        <v>394</v>
      </c>
      <c r="R87" s="610"/>
      <c r="S87" s="610"/>
      <c r="T87" s="610"/>
      <c r="U87" s="610"/>
      <c r="V87" s="331"/>
    </row>
    <row r="88" spans="1:22" x14ac:dyDescent="0.3">
      <c r="A88" s="488" t="s">
        <v>2187</v>
      </c>
      <c r="B88" s="483" t="s">
        <v>2188</v>
      </c>
      <c r="C88" s="483" t="s">
        <v>2189</v>
      </c>
      <c r="D88" s="484">
        <v>16225</v>
      </c>
      <c r="E88" s="352"/>
      <c r="F88" s="353"/>
      <c r="G88" s="352">
        <v>20</v>
      </c>
      <c r="H88" s="703">
        <v>50</v>
      </c>
      <c r="I88" s="952">
        <v>0</v>
      </c>
      <c r="J88" s="354"/>
      <c r="K88" s="952">
        <v>0</v>
      </c>
      <c r="L88" s="570"/>
      <c r="M88" s="503"/>
      <c r="N88" s="354"/>
      <c r="O88" s="615" t="s">
        <v>272</v>
      </c>
      <c r="P88" s="615" t="s">
        <v>268</v>
      </c>
      <c r="Q88" s="615" t="s">
        <v>375</v>
      </c>
      <c r="R88" s="615"/>
      <c r="S88" s="615"/>
      <c r="T88" s="615"/>
      <c r="U88" s="615"/>
      <c r="V88" s="331"/>
    </row>
    <row r="89" spans="1:22" x14ac:dyDescent="0.3">
      <c r="A89" s="488" t="s">
        <v>2187</v>
      </c>
      <c r="B89" s="483" t="s">
        <v>2190</v>
      </c>
      <c r="C89" s="483" t="s">
        <v>2191</v>
      </c>
      <c r="D89" s="484">
        <v>16321</v>
      </c>
      <c r="E89" s="352"/>
      <c r="F89" s="353"/>
      <c r="G89" s="352">
        <v>2</v>
      </c>
      <c r="H89" s="703">
        <v>10</v>
      </c>
      <c r="I89" s="952">
        <v>0</v>
      </c>
      <c r="J89" s="354"/>
      <c r="K89" s="952">
        <v>0</v>
      </c>
      <c r="L89" s="570"/>
      <c r="M89" s="503"/>
      <c r="N89" s="354"/>
      <c r="O89" s="610" t="s">
        <v>272</v>
      </c>
      <c r="P89" s="610" t="s">
        <v>268</v>
      </c>
      <c r="Q89" s="610" t="s">
        <v>375</v>
      </c>
      <c r="R89" s="610"/>
      <c r="S89" s="610"/>
      <c r="T89" s="610"/>
      <c r="U89" s="610"/>
      <c r="V89" s="331"/>
    </row>
    <row r="90" spans="1:22" ht="28" x14ac:dyDescent="0.3">
      <c r="A90" s="549" t="s">
        <v>2187</v>
      </c>
      <c r="B90" s="411" t="s">
        <v>2192</v>
      </c>
      <c r="C90" s="411" t="s">
        <v>2193</v>
      </c>
      <c r="D90" s="516">
        <v>17291</v>
      </c>
      <c r="E90" s="550"/>
      <c r="F90" s="551"/>
      <c r="G90" s="550">
        <v>4</v>
      </c>
      <c r="H90" s="966">
        <v>10</v>
      </c>
      <c r="I90" s="910">
        <v>0</v>
      </c>
      <c r="J90" s="578"/>
      <c r="K90" s="910">
        <v>0</v>
      </c>
      <c r="L90" s="591"/>
      <c r="M90" s="552"/>
      <c r="N90" s="578"/>
      <c r="O90" s="610" t="s">
        <v>272</v>
      </c>
      <c r="P90" s="610" t="s">
        <v>270</v>
      </c>
      <c r="Q90" s="610" t="s">
        <v>394</v>
      </c>
      <c r="R90" s="610"/>
      <c r="S90" s="610"/>
      <c r="T90" s="610"/>
      <c r="U90" s="610"/>
      <c r="V90" s="623"/>
    </row>
    <row r="91" spans="1:22" ht="28.5" thickBot="1" x14ac:dyDescent="0.35">
      <c r="A91" s="225" t="s">
        <v>2187</v>
      </c>
      <c r="B91" s="226" t="s">
        <v>2194</v>
      </c>
      <c r="C91" s="226" t="s">
        <v>2195</v>
      </c>
      <c r="D91" s="412">
        <v>16303</v>
      </c>
      <c r="E91" s="415"/>
      <c r="F91" s="546"/>
      <c r="G91" s="415">
        <v>6</v>
      </c>
      <c r="H91" s="959">
        <v>10</v>
      </c>
      <c r="I91" s="958">
        <v>0</v>
      </c>
      <c r="J91" s="416"/>
      <c r="K91" s="958">
        <v>0</v>
      </c>
      <c r="L91" s="593"/>
      <c r="M91" s="547"/>
      <c r="N91" s="416"/>
      <c r="O91" s="616" t="s">
        <v>272</v>
      </c>
      <c r="P91" s="616" t="s">
        <v>270</v>
      </c>
      <c r="Q91" s="616" t="s">
        <v>394</v>
      </c>
      <c r="R91" s="616"/>
      <c r="S91" s="616"/>
      <c r="T91" s="616"/>
      <c r="U91" s="616"/>
      <c r="V91" s="917"/>
    </row>
    <row r="92" spans="1:22" x14ac:dyDescent="0.3">
      <c r="A92" s="485" t="s">
        <v>2196</v>
      </c>
      <c r="B92" s="486" t="s">
        <v>2188</v>
      </c>
      <c r="C92" s="486" t="s">
        <v>2197</v>
      </c>
      <c r="D92" s="487">
        <v>16225</v>
      </c>
      <c r="E92" s="79"/>
      <c r="F92" s="80"/>
      <c r="G92" s="79">
        <v>10</v>
      </c>
      <c r="H92" s="953">
        <v>30</v>
      </c>
      <c r="I92" s="952">
        <v>0</v>
      </c>
      <c r="J92" s="81"/>
      <c r="K92" s="952">
        <v>0</v>
      </c>
      <c r="L92" s="575"/>
      <c r="M92" s="497"/>
      <c r="N92" s="81"/>
      <c r="O92" s="951" t="s">
        <v>272</v>
      </c>
      <c r="P92" s="951" t="s">
        <v>268</v>
      </c>
      <c r="Q92" s="951" t="s">
        <v>375</v>
      </c>
      <c r="R92" s="951"/>
      <c r="S92" s="951"/>
      <c r="T92" s="951"/>
      <c r="U92" s="951"/>
      <c r="V92" s="475"/>
    </row>
    <row r="93" spans="1:22" ht="14.5" thickBot="1" x14ac:dyDescent="0.35">
      <c r="A93" s="225" t="s">
        <v>2196</v>
      </c>
      <c r="B93" s="226" t="s">
        <v>2190</v>
      </c>
      <c r="C93" s="226" t="s">
        <v>2191</v>
      </c>
      <c r="D93" s="412">
        <v>16321</v>
      </c>
      <c r="E93" s="415"/>
      <c r="F93" s="546"/>
      <c r="G93" s="415">
        <v>3</v>
      </c>
      <c r="H93" s="959">
        <v>10</v>
      </c>
      <c r="I93" s="952">
        <v>0</v>
      </c>
      <c r="J93" s="416"/>
      <c r="K93" s="952">
        <v>0</v>
      </c>
      <c r="L93" s="570"/>
      <c r="M93" s="503"/>
      <c r="N93" s="354"/>
      <c r="O93" s="610" t="s">
        <v>272</v>
      </c>
      <c r="P93" s="610" t="s">
        <v>268</v>
      </c>
      <c r="Q93" s="610" t="s">
        <v>375</v>
      </c>
      <c r="R93" s="610"/>
      <c r="S93" s="610"/>
      <c r="T93" s="610"/>
      <c r="U93" s="610"/>
      <c r="V93" s="331"/>
    </row>
    <row r="94" spans="1:22" ht="14.5" thickBot="1" x14ac:dyDescent="0.35">
      <c r="A94" s="461" t="s">
        <v>711</v>
      </c>
      <c r="B94" s="597"/>
      <c r="C94" s="595"/>
      <c r="D94" s="598"/>
      <c r="E94" s="599">
        <f t="shared" ref="E94:N94" si="0">SUM(E7:E93)</f>
        <v>2</v>
      </c>
      <c r="F94" s="600">
        <f t="shared" si="0"/>
        <v>2</v>
      </c>
      <c r="G94" s="599">
        <f t="shared" si="0"/>
        <v>621</v>
      </c>
      <c r="H94" s="600">
        <f t="shared" si="0"/>
        <v>2807</v>
      </c>
      <c r="I94" s="599">
        <f t="shared" si="0"/>
        <v>0</v>
      </c>
      <c r="J94" s="600">
        <f t="shared" si="0"/>
        <v>0</v>
      </c>
      <c r="K94" s="599">
        <f t="shared" si="0"/>
        <v>0</v>
      </c>
      <c r="L94" s="600">
        <f t="shared" si="0"/>
        <v>0</v>
      </c>
      <c r="M94" s="599">
        <f t="shared" si="0"/>
        <v>41</v>
      </c>
      <c r="N94" s="600">
        <f t="shared" si="0"/>
        <v>296</v>
      </c>
      <c r="O94" s="664"/>
      <c r="P94" s="664"/>
      <c r="Q94" s="664"/>
      <c r="R94" s="664"/>
      <c r="S94" s="664"/>
      <c r="T94" s="664"/>
      <c r="U94" s="664"/>
      <c r="V94" s="967"/>
    </row>
  </sheetData>
  <mergeCells count="14">
    <mergeCell ref="R4:U4"/>
    <mergeCell ref="E5:F5"/>
    <mergeCell ref="G5:H5"/>
    <mergeCell ref="I5:J5"/>
    <mergeCell ref="K5:L5"/>
    <mergeCell ref="M5:N5"/>
    <mergeCell ref="R5:S5"/>
    <mergeCell ref="T5:U5"/>
    <mergeCell ref="E4:F4"/>
    <mergeCell ref="G4:H4"/>
    <mergeCell ref="I4:J4"/>
    <mergeCell ref="K4:L4"/>
    <mergeCell ref="M4:N4"/>
    <mergeCell ref="O4:Q4"/>
  </mergeCells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C219E-C276-4EC4-9E1E-17383CF637A3}">
  <sheetPr>
    <tabColor rgb="FF00B0F0"/>
    <pageSetUpPr fitToPage="1"/>
  </sheetPr>
  <dimension ref="B1:L9"/>
  <sheetViews>
    <sheetView showGridLines="0" view="pageBreakPreview" zoomScaleNormal="110" zoomScaleSheetLayoutView="100" workbookViewId="0">
      <selection sqref="A1:XFD1048576"/>
    </sheetView>
  </sheetViews>
  <sheetFormatPr baseColWidth="10" defaultRowHeight="14" x14ac:dyDescent="0.3"/>
  <cols>
    <col min="1" max="1" width="4" customWidth="1"/>
    <col min="2" max="2" width="22.5" customWidth="1"/>
    <col min="3" max="3" width="17.75" customWidth="1"/>
    <col min="4" max="4" width="6" customWidth="1"/>
    <col min="5" max="5" width="22.5" customWidth="1"/>
    <col min="6" max="6" width="13.83203125" style="1" customWidth="1"/>
    <col min="7" max="7" width="6.08203125" customWidth="1"/>
    <col min="8" max="8" width="22.5" customWidth="1"/>
    <col min="9" max="9" width="13.83203125" customWidth="1"/>
    <col min="10" max="10" width="4.75" customWidth="1"/>
    <col min="11" max="11" width="27.5" style="1" customWidth="1"/>
    <col min="12" max="12" width="43.75" style="464" bestFit="1" customWidth="1"/>
  </cols>
  <sheetData>
    <row r="1" spans="2:12" ht="11.25" customHeight="1" x14ac:dyDescent="0.3"/>
    <row r="2" spans="2:12" ht="18.75" customHeight="1" x14ac:dyDescent="0.35">
      <c r="B2" s="28"/>
    </row>
    <row r="3" spans="2:12" ht="15" customHeight="1" x14ac:dyDescent="0.35">
      <c r="B3" s="29" t="s">
        <v>2198</v>
      </c>
    </row>
    <row r="4" spans="2:12" ht="18.75" customHeight="1" x14ac:dyDescent="0.3">
      <c r="B4" s="30"/>
    </row>
    <row r="5" spans="2:12" ht="44.25" customHeight="1" x14ac:dyDescent="0.3">
      <c r="B5" s="31" t="s">
        <v>51</v>
      </c>
      <c r="C5" s="32" t="s">
        <v>57</v>
      </c>
      <c r="E5" s="32" t="s">
        <v>52</v>
      </c>
      <c r="F5" s="464" t="s">
        <v>53</v>
      </c>
      <c r="H5" s="32" t="s">
        <v>54</v>
      </c>
      <c r="I5" t="s">
        <v>53</v>
      </c>
      <c r="K5" s="35" t="s">
        <v>55</v>
      </c>
      <c r="L5" s="35" t="s">
        <v>56</v>
      </c>
    </row>
    <row r="6" spans="2:12" ht="4.5" customHeight="1" thickBot="1" x14ac:dyDescent="0.35">
      <c r="B6" s="465"/>
      <c r="C6" s="465"/>
      <c r="E6" s="465"/>
      <c r="F6" s="466"/>
      <c r="H6" s="465"/>
      <c r="I6" s="465"/>
      <c r="K6" s="466"/>
      <c r="L6" s="665"/>
    </row>
    <row r="7" spans="2:12" s="469" customFormat="1" ht="68.25" customHeight="1" thickTop="1" thickBot="1" x14ac:dyDescent="0.35">
      <c r="B7" s="40" t="s">
        <v>2199</v>
      </c>
      <c r="C7" s="40" t="s">
        <v>2200</v>
      </c>
      <c r="D7"/>
      <c r="E7" s="89" t="s">
        <v>2201</v>
      </c>
      <c r="F7" s="90" t="s">
        <v>2202</v>
      </c>
      <c r="G7"/>
      <c r="H7" s="89"/>
      <c r="I7" s="90"/>
      <c r="J7"/>
      <c r="K7" s="91" t="s">
        <v>2203</v>
      </c>
      <c r="L7" s="968" t="s">
        <v>2204</v>
      </c>
    </row>
    <row r="8" spans="2:12" s="469" customFormat="1" ht="68.25" customHeight="1" thickBot="1" x14ac:dyDescent="0.35">
      <c r="B8" s="40" t="s">
        <v>2199</v>
      </c>
      <c r="C8" s="40" t="s">
        <v>2072</v>
      </c>
      <c r="D8"/>
      <c r="E8" s="89" t="s">
        <v>2205</v>
      </c>
      <c r="F8" s="90" t="s">
        <v>2206</v>
      </c>
      <c r="G8"/>
      <c r="H8" s="89"/>
      <c r="I8" s="90"/>
      <c r="J8"/>
      <c r="K8" s="91" t="s">
        <v>2207</v>
      </c>
      <c r="L8" s="667" t="s">
        <v>2208</v>
      </c>
    </row>
    <row r="9" spans="2:12" s="469" customFormat="1" ht="68.25" customHeight="1" thickBot="1" x14ac:dyDescent="0.35">
      <c r="B9" s="40" t="s">
        <v>2199</v>
      </c>
      <c r="C9" s="40" t="s">
        <v>2159</v>
      </c>
      <c r="D9"/>
      <c r="E9" s="89" t="s">
        <v>2209</v>
      </c>
      <c r="F9" s="90" t="s">
        <v>2210</v>
      </c>
      <c r="G9"/>
      <c r="H9" s="89" t="s">
        <v>2211</v>
      </c>
      <c r="I9" s="90" t="s">
        <v>2212</v>
      </c>
      <c r="J9"/>
      <c r="K9" s="91" t="s">
        <v>2213</v>
      </c>
      <c r="L9" s="668" t="s">
        <v>2214</v>
      </c>
    </row>
  </sheetData>
  <hyperlinks>
    <hyperlink ref="L9" r:id="rId1" xr:uid="{F6219882-EBB9-417F-ACCC-1EBDB2D3B828}"/>
    <hyperlink ref="L7" r:id="rId2" xr:uid="{3A399410-9816-4E41-9786-285BDAB4D6EB}"/>
  </hyperlinks>
  <printOptions horizontalCentered="1"/>
  <pageMargins left="0.51181102362204722" right="0.51181102362204722" top="0.55118110236220474" bottom="0.55118110236220474" header="0.31496062992125984" footer="0.31496062992125984"/>
  <pageSetup paperSize="9" scale="61" fitToHeight="0" orientation="landscape" r:id="rId3"/>
  <headerFooter>
    <oddHeader xml:space="preserve">&amp;LAnlage 1 – Leistungsumfang / Containerbedarf / Ansprechpartner </oddHeader>
    <oddFooter>Seite &amp;P von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BFF75-B0AD-4FEC-A035-0951C4071A59}">
  <sheetPr>
    <tabColor rgb="FFFF0000"/>
    <pageSetUpPr fitToPage="1"/>
  </sheetPr>
  <dimension ref="A1:V97"/>
  <sheetViews>
    <sheetView view="pageBreakPreview" zoomScale="70" zoomScaleNormal="70" zoomScaleSheetLayoutView="70" zoomScalePageLayoutView="60" workbookViewId="0">
      <pane ySplit="6" topLeftCell="A57" activePane="bottomLeft" state="frozen"/>
      <selection activeCell="D1" sqref="D1"/>
      <selection pane="bottomLeft" sqref="A1:XFD1048576"/>
    </sheetView>
  </sheetViews>
  <sheetFormatPr baseColWidth="10" defaultColWidth="8.58203125" defaultRowHeight="14" x14ac:dyDescent="0.3"/>
  <cols>
    <col min="1" max="1" width="47.58203125" style="1" customWidth="1"/>
    <col min="2" max="2" width="22.08203125" style="1" customWidth="1"/>
    <col min="3" max="3" width="27.33203125" style="1" customWidth="1"/>
    <col min="4" max="4" width="7.33203125" style="1" customWidth="1"/>
    <col min="5" max="14" width="8.5" style="11" customWidth="1"/>
    <col min="15" max="17" width="14.58203125" style="11" customWidth="1"/>
    <col min="18" max="21" width="11.58203125" style="11" customWidth="1"/>
    <col min="22" max="22" width="78.08203125" style="11" bestFit="1" customWidth="1"/>
    <col min="23" max="244" width="8.58203125" style="1"/>
    <col min="245" max="245" width="22" style="1" customWidth="1"/>
    <col min="246" max="246" width="19.83203125" style="1" bestFit="1" customWidth="1"/>
    <col min="247" max="247" width="23.08203125" style="1" bestFit="1" customWidth="1"/>
    <col min="248" max="248" width="6.58203125" style="1" bestFit="1" customWidth="1"/>
    <col min="249" max="249" width="10.08203125" style="1" bestFit="1" customWidth="1"/>
    <col min="250" max="250" width="8.5" style="1" customWidth="1"/>
    <col min="251" max="251" width="7" style="1" bestFit="1" customWidth="1"/>
    <col min="252" max="252" width="5.83203125" style="1" bestFit="1" customWidth="1"/>
    <col min="253" max="253" width="6.08203125" style="1" bestFit="1" customWidth="1"/>
    <col min="254" max="254" width="7.08203125" style="1" bestFit="1" customWidth="1"/>
    <col min="255" max="255" width="5.83203125" style="1" bestFit="1" customWidth="1"/>
    <col min="256" max="256" width="8" style="1" bestFit="1" customWidth="1"/>
    <col min="257" max="257" width="7.58203125" style="1" bestFit="1" customWidth="1"/>
    <col min="258" max="258" width="5.83203125" style="1" bestFit="1" customWidth="1"/>
    <col min="259" max="259" width="8" style="1" customWidth="1"/>
    <col min="260" max="260" width="7.08203125" style="1" bestFit="1" customWidth="1"/>
    <col min="261" max="261" width="5.58203125" style="1" bestFit="1" customWidth="1"/>
    <col min="262" max="262" width="6.83203125" style="1" customWidth="1"/>
    <col min="263" max="263" width="5.58203125" style="1" bestFit="1" customWidth="1"/>
    <col min="264" max="264" width="7.08203125" style="1" customWidth="1"/>
    <col min="265" max="265" width="5.58203125" style="1" bestFit="1" customWidth="1"/>
    <col min="266" max="266" width="7.5" style="1" customWidth="1"/>
    <col min="267" max="267" width="5.58203125" style="1" bestFit="1" customWidth="1"/>
    <col min="268" max="268" width="8.5" style="1" customWidth="1"/>
    <col min="269" max="269" width="5.58203125" style="1" bestFit="1" customWidth="1"/>
    <col min="270" max="270" width="7.58203125" style="1" customWidth="1"/>
    <col min="271" max="271" width="5.58203125" style="1" bestFit="1" customWidth="1"/>
    <col min="272" max="272" width="6.58203125" style="1" customWidth="1"/>
    <col min="273" max="273" width="1.08203125" style="1" customWidth="1"/>
    <col min="274" max="274" width="8.83203125" style="1" bestFit="1" customWidth="1"/>
    <col min="275" max="500" width="8.58203125" style="1"/>
    <col min="501" max="501" width="22" style="1" customWidth="1"/>
    <col min="502" max="502" width="19.83203125" style="1" bestFit="1" customWidth="1"/>
    <col min="503" max="503" width="23.08203125" style="1" bestFit="1" customWidth="1"/>
    <col min="504" max="504" width="6.58203125" style="1" bestFit="1" customWidth="1"/>
    <col min="505" max="505" width="10.08203125" style="1" bestFit="1" customWidth="1"/>
    <col min="506" max="506" width="8.5" style="1" customWidth="1"/>
    <col min="507" max="507" width="7" style="1" bestFit="1" customWidth="1"/>
    <col min="508" max="508" width="5.83203125" style="1" bestFit="1" customWidth="1"/>
    <col min="509" max="509" width="6.08203125" style="1" bestFit="1" customWidth="1"/>
    <col min="510" max="510" width="7.08203125" style="1" bestFit="1" customWidth="1"/>
    <col min="511" max="511" width="5.83203125" style="1" bestFit="1" customWidth="1"/>
    <col min="512" max="512" width="8" style="1" bestFit="1" customWidth="1"/>
    <col min="513" max="513" width="7.58203125" style="1" bestFit="1" customWidth="1"/>
    <col min="514" max="514" width="5.83203125" style="1" bestFit="1" customWidth="1"/>
    <col min="515" max="515" width="8" style="1" customWidth="1"/>
    <col min="516" max="516" width="7.08203125" style="1" bestFit="1" customWidth="1"/>
    <col min="517" max="517" width="5.58203125" style="1" bestFit="1" customWidth="1"/>
    <col min="518" max="518" width="6.83203125" style="1" customWidth="1"/>
    <col min="519" max="519" width="5.58203125" style="1" bestFit="1" customWidth="1"/>
    <col min="520" max="520" width="7.08203125" style="1" customWidth="1"/>
    <col min="521" max="521" width="5.58203125" style="1" bestFit="1" customWidth="1"/>
    <col min="522" max="522" width="7.5" style="1" customWidth="1"/>
    <col min="523" max="523" width="5.58203125" style="1" bestFit="1" customWidth="1"/>
    <col min="524" max="524" width="8.5" style="1" customWidth="1"/>
    <col min="525" max="525" width="5.58203125" style="1" bestFit="1" customWidth="1"/>
    <col min="526" max="526" width="7.58203125" style="1" customWidth="1"/>
    <col min="527" max="527" width="5.58203125" style="1" bestFit="1" customWidth="1"/>
    <col min="528" max="528" width="6.58203125" style="1" customWidth="1"/>
    <col min="529" max="529" width="1.08203125" style="1" customWidth="1"/>
    <col min="530" max="530" width="8.83203125" style="1" bestFit="1" customWidth="1"/>
    <col min="531" max="756" width="8.58203125" style="1"/>
    <col min="757" max="757" width="22" style="1" customWidth="1"/>
    <col min="758" max="758" width="19.83203125" style="1" bestFit="1" customWidth="1"/>
    <col min="759" max="759" width="23.08203125" style="1" bestFit="1" customWidth="1"/>
    <col min="760" max="760" width="6.58203125" style="1" bestFit="1" customWidth="1"/>
    <col min="761" max="761" width="10.08203125" style="1" bestFit="1" customWidth="1"/>
    <col min="762" max="762" width="8.5" style="1" customWidth="1"/>
    <col min="763" max="763" width="7" style="1" bestFit="1" customWidth="1"/>
    <col min="764" max="764" width="5.83203125" style="1" bestFit="1" customWidth="1"/>
    <col min="765" max="765" width="6.08203125" style="1" bestFit="1" customWidth="1"/>
    <col min="766" max="766" width="7.08203125" style="1" bestFit="1" customWidth="1"/>
    <col min="767" max="767" width="5.83203125" style="1" bestFit="1" customWidth="1"/>
    <col min="768" max="768" width="8" style="1" bestFit="1" customWidth="1"/>
    <col min="769" max="769" width="7.58203125" style="1" bestFit="1" customWidth="1"/>
    <col min="770" max="770" width="5.83203125" style="1" bestFit="1" customWidth="1"/>
    <col min="771" max="771" width="8" style="1" customWidth="1"/>
    <col min="772" max="772" width="7.08203125" style="1" bestFit="1" customWidth="1"/>
    <col min="773" max="773" width="5.58203125" style="1" bestFit="1" customWidth="1"/>
    <col min="774" max="774" width="6.83203125" style="1" customWidth="1"/>
    <col min="775" max="775" width="5.58203125" style="1" bestFit="1" customWidth="1"/>
    <col min="776" max="776" width="7.08203125" style="1" customWidth="1"/>
    <col min="777" max="777" width="5.58203125" style="1" bestFit="1" customWidth="1"/>
    <col min="778" max="778" width="7.5" style="1" customWidth="1"/>
    <col min="779" max="779" width="5.58203125" style="1" bestFit="1" customWidth="1"/>
    <col min="780" max="780" width="8.5" style="1" customWidth="1"/>
    <col min="781" max="781" width="5.58203125" style="1" bestFit="1" customWidth="1"/>
    <col min="782" max="782" width="7.58203125" style="1" customWidth="1"/>
    <col min="783" max="783" width="5.58203125" style="1" bestFit="1" customWidth="1"/>
    <col min="784" max="784" width="6.58203125" style="1" customWidth="1"/>
    <col min="785" max="785" width="1.08203125" style="1" customWidth="1"/>
    <col min="786" max="786" width="8.83203125" style="1" bestFit="1" customWidth="1"/>
    <col min="787" max="1012" width="8.58203125" style="1"/>
    <col min="1013" max="1013" width="22" style="1" customWidth="1"/>
    <col min="1014" max="1014" width="19.83203125" style="1" bestFit="1" customWidth="1"/>
    <col min="1015" max="1015" width="23.08203125" style="1" bestFit="1" customWidth="1"/>
    <col min="1016" max="1016" width="6.58203125" style="1" bestFit="1" customWidth="1"/>
    <col min="1017" max="1017" width="10.08203125" style="1" bestFit="1" customWidth="1"/>
    <col min="1018" max="1018" width="8.5" style="1" customWidth="1"/>
    <col min="1019" max="1019" width="7" style="1" bestFit="1" customWidth="1"/>
    <col min="1020" max="1020" width="5.83203125" style="1" bestFit="1" customWidth="1"/>
    <col min="1021" max="1021" width="6.08203125" style="1" bestFit="1" customWidth="1"/>
    <col min="1022" max="1022" width="7.08203125" style="1" bestFit="1" customWidth="1"/>
    <col min="1023" max="1023" width="5.83203125" style="1" bestFit="1" customWidth="1"/>
    <col min="1024" max="1024" width="8" style="1" bestFit="1" customWidth="1"/>
    <col min="1025" max="1025" width="7.58203125" style="1" bestFit="1" customWidth="1"/>
    <col min="1026" max="1026" width="5.83203125" style="1" bestFit="1" customWidth="1"/>
    <col min="1027" max="1027" width="8" style="1" customWidth="1"/>
    <col min="1028" max="1028" width="7.08203125" style="1" bestFit="1" customWidth="1"/>
    <col min="1029" max="1029" width="5.58203125" style="1" bestFit="1" customWidth="1"/>
    <col min="1030" max="1030" width="6.83203125" style="1" customWidth="1"/>
    <col min="1031" max="1031" width="5.58203125" style="1" bestFit="1" customWidth="1"/>
    <col min="1032" max="1032" width="7.08203125" style="1" customWidth="1"/>
    <col min="1033" max="1033" width="5.58203125" style="1" bestFit="1" customWidth="1"/>
    <col min="1034" max="1034" width="7.5" style="1" customWidth="1"/>
    <col min="1035" max="1035" width="5.58203125" style="1" bestFit="1" customWidth="1"/>
    <col min="1036" max="1036" width="8.5" style="1" customWidth="1"/>
    <col min="1037" max="1037" width="5.58203125" style="1" bestFit="1" customWidth="1"/>
    <col min="1038" max="1038" width="7.58203125" style="1" customWidth="1"/>
    <col min="1039" max="1039" width="5.58203125" style="1" bestFit="1" customWidth="1"/>
    <col min="1040" max="1040" width="6.58203125" style="1" customWidth="1"/>
    <col min="1041" max="1041" width="1.08203125" style="1" customWidth="1"/>
    <col min="1042" max="1042" width="8.83203125" style="1" bestFit="1" customWidth="1"/>
    <col min="1043" max="1268" width="8.58203125" style="1"/>
    <col min="1269" max="1269" width="22" style="1" customWidth="1"/>
    <col min="1270" max="1270" width="19.83203125" style="1" bestFit="1" customWidth="1"/>
    <col min="1271" max="1271" width="23.08203125" style="1" bestFit="1" customWidth="1"/>
    <col min="1272" max="1272" width="6.58203125" style="1" bestFit="1" customWidth="1"/>
    <col min="1273" max="1273" width="10.08203125" style="1" bestFit="1" customWidth="1"/>
    <col min="1274" max="1274" width="8.5" style="1" customWidth="1"/>
    <col min="1275" max="1275" width="7" style="1" bestFit="1" customWidth="1"/>
    <col min="1276" max="1276" width="5.83203125" style="1" bestFit="1" customWidth="1"/>
    <col min="1277" max="1277" width="6.08203125" style="1" bestFit="1" customWidth="1"/>
    <col min="1278" max="1278" width="7.08203125" style="1" bestFit="1" customWidth="1"/>
    <col min="1279" max="1279" width="5.83203125" style="1" bestFit="1" customWidth="1"/>
    <col min="1280" max="1280" width="8" style="1" bestFit="1" customWidth="1"/>
    <col min="1281" max="1281" width="7.58203125" style="1" bestFit="1" customWidth="1"/>
    <col min="1282" max="1282" width="5.83203125" style="1" bestFit="1" customWidth="1"/>
    <col min="1283" max="1283" width="8" style="1" customWidth="1"/>
    <col min="1284" max="1284" width="7.08203125" style="1" bestFit="1" customWidth="1"/>
    <col min="1285" max="1285" width="5.58203125" style="1" bestFit="1" customWidth="1"/>
    <col min="1286" max="1286" width="6.83203125" style="1" customWidth="1"/>
    <col min="1287" max="1287" width="5.58203125" style="1" bestFit="1" customWidth="1"/>
    <col min="1288" max="1288" width="7.08203125" style="1" customWidth="1"/>
    <col min="1289" max="1289" width="5.58203125" style="1" bestFit="1" customWidth="1"/>
    <col min="1290" max="1290" width="7.5" style="1" customWidth="1"/>
    <col min="1291" max="1291" width="5.58203125" style="1" bestFit="1" customWidth="1"/>
    <col min="1292" max="1292" width="8.5" style="1" customWidth="1"/>
    <col min="1293" max="1293" width="5.58203125" style="1" bestFit="1" customWidth="1"/>
    <col min="1294" max="1294" width="7.58203125" style="1" customWidth="1"/>
    <col min="1295" max="1295" width="5.58203125" style="1" bestFit="1" customWidth="1"/>
    <col min="1296" max="1296" width="6.58203125" style="1" customWidth="1"/>
    <col min="1297" max="1297" width="1.08203125" style="1" customWidth="1"/>
    <col min="1298" max="1298" width="8.83203125" style="1" bestFit="1" customWidth="1"/>
    <col min="1299" max="1524" width="8.58203125" style="1"/>
    <col min="1525" max="1525" width="22" style="1" customWidth="1"/>
    <col min="1526" max="1526" width="19.83203125" style="1" bestFit="1" customWidth="1"/>
    <col min="1527" max="1527" width="23.08203125" style="1" bestFit="1" customWidth="1"/>
    <col min="1528" max="1528" width="6.58203125" style="1" bestFit="1" customWidth="1"/>
    <col min="1529" max="1529" width="10.08203125" style="1" bestFit="1" customWidth="1"/>
    <col min="1530" max="1530" width="8.5" style="1" customWidth="1"/>
    <col min="1531" max="1531" width="7" style="1" bestFit="1" customWidth="1"/>
    <col min="1532" max="1532" width="5.83203125" style="1" bestFit="1" customWidth="1"/>
    <col min="1533" max="1533" width="6.08203125" style="1" bestFit="1" customWidth="1"/>
    <col min="1534" max="1534" width="7.08203125" style="1" bestFit="1" customWidth="1"/>
    <col min="1535" max="1535" width="5.83203125" style="1" bestFit="1" customWidth="1"/>
    <col min="1536" max="1536" width="8" style="1" bestFit="1" customWidth="1"/>
    <col min="1537" max="1537" width="7.58203125" style="1" bestFit="1" customWidth="1"/>
    <col min="1538" max="1538" width="5.83203125" style="1" bestFit="1" customWidth="1"/>
    <col min="1539" max="1539" width="8" style="1" customWidth="1"/>
    <col min="1540" max="1540" width="7.08203125" style="1" bestFit="1" customWidth="1"/>
    <col min="1541" max="1541" width="5.58203125" style="1" bestFit="1" customWidth="1"/>
    <col min="1542" max="1542" width="6.83203125" style="1" customWidth="1"/>
    <col min="1543" max="1543" width="5.58203125" style="1" bestFit="1" customWidth="1"/>
    <col min="1544" max="1544" width="7.08203125" style="1" customWidth="1"/>
    <col min="1545" max="1545" width="5.58203125" style="1" bestFit="1" customWidth="1"/>
    <col min="1546" max="1546" width="7.5" style="1" customWidth="1"/>
    <col min="1547" max="1547" width="5.58203125" style="1" bestFit="1" customWidth="1"/>
    <col min="1548" max="1548" width="8.5" style="1" customWidth="1"/>
    <col min="1549" max="1549" width="5.58203125" style="1" bestFit="1" customWidth="1"/>
    <col min="1550" max="1550" width="7.58203125" style="1" customWidth="1"/>
    <col min="1551" max="1551" width="5.58203125" style="1" bestFit="1" customWidth="1"/>
    <col min="1552" max="1552" width="6.58203125" style="1" customWidth="1"/>
    <col min="1553" max="1553" width="1.08203125" style="1" customWidth="1"/>
    <col min="1554" max="1554" width="8.83203125" style="1" bestFit="1" customWidth="1"/>
    <col min="1555" max="1780" width="8.58203125" style="1"/>
    <col min="1781" max="1781" width="22" style="1" customWidth="1"/>
    <col min="1782" max="1782" width="19.83203125" style="1" bestFit="1" customWidth="1"/>
    <col min="1783" max="1783" width="23.08203125" style="1" bestFit="1" customWidth="1"/>
    <col min="1784" max="1784" width="6.58203125" style="1" bestFit="1" customWidth="1"/>
    <col min="1785" max="1785" width="10.08203125" style="1" bestFit="1" customWidth="1"/>
    <col min="1786" max="1786" width="8.5" style="1" customWidth="1"/>
    <col min="1787" max="1787" width="7" style="1" bestFit="1" customWidth="1"/>
    <col min="1788" max="1788" width="5.83203125" style="1" bestFit="1" customWidth="1"/>
    <col min="1789" max="1789" width="6.08203125" style="1" bestFit="1" customWidth="1"/>
    <col min="1790" max="1790" width="7.08203125" style="1" bestFit="1" customWidth="1"/>
    <col min="1791" max="1791" width="5.83203125" style="1" bestFit="1" customWidth="1"/>
    <col min="1792" max="1792" width="8" style="1" bestFit="1" customWidth="1"/>
    <col min="1793" max="1793" width="7.58203125" style="1" bestFit="1" customWidth="1"/>
    <col min="1794" max="1794" width="5.83203125" style="1" bestFit="1" customWidth="1"/>
    <col min="1795" max="1795" width="8" style="1" customWidth="1"/>
    <col min="1796" max="1796" width="7.08203125" style="1" bestFit="1" customWidth="1"/>
    <col min="1797" max="1797" width="5.58203125" style="1" bestFit="1" customWidth="1"/>
    <col min="1798" max="1798" width="6.83203125" style="1" customWidth="1"/>
    <col min="1799" max="1799" width="5.58203125" style="1" bestFit="1" customWidth="1"/>
    <col min="1800" max="1800" width="7.08203125" style="1" customWidth="1"/>
    <col min="1801" max="1801" width="5.58203125" style="1" bestFit="1" customWidth="1"/>
    <col min="1802" max="1802" width="7.5" style="1" customWidth="1"/>
    <col min="1803" max="1803" width="5.58203125" style="1" bestFit="1" customWidth="1"/>
    <col min="1804" max="1804" width="8.5" style="1" customWidth="1"/>
    <col min="1805" max="1805" width="5.58203125" style="1" bestFit="1" customWidth="1"/>
    <col min="1806" max="1806" width="7.58203125" style="1" customWidth="1"/>
    <col min="1807" max="1807" width="5.58203125" style="1" bestFit="1" customWidth="1"/>
    <col min="1808" max="1808" width="6.58203125" style="1" customWidth="1"/>
    <col min="1809" max="1809" width="1.08203125" style="1" customWidth="1"/>
    <col min="1810" max="1810" width="8.83203125" style="1" bestFit="1" customWidth="1"/>
    <col min="1811" max="2036" width="8.58203125" style="1"/>
    <col min="2037" max="2037" width="22" style="1" customWidth="1"/>
    <col min="2038" max="2038" width="19.83203125" style="1" bestFit="1" customWidth="1"/>
    <col min="2039" max="2039" width="23.08203125" style="1" bestFit="1" customWidth="1"/>
    <col min="2040" max="2040" width="6.58203125" style="1" bestFit="1" customWidth="1"/>
    <col min="2041" max="2041" width="10.08203125" style="1" bestFit="1" customWidth="1"/>
    <col min="2042" max="2042" width="8.5" style="1" customWidth="1"/>
    <col min="2043" max="2043" width="7" style="1" bestFit="1" customWidth="1"/>
    <col min="2044" max="2044" width="5.83203125" style="1" bestFit="1" customWidth="1"/>
    <col min="2045" max="2045" width="6.08203125" style="1" bestFit="1" customWidth="1"/>
    <col min="2046" max="2046" width="7.08203125" style="1" bestFit="1" customWidth="1"/>
    <col min="2047" max="2047" width="5.83203125" style="1" bestFit="1" customWidth="1"/>
    <col min="2048" max="2048" width="8" style="1" bestFit="1" customWidth="1"/>
    <col min="2049" max="2049" width="7.58203125" style="1" bestFit="1" customWidth="1"/>
    <col min="2050" max="2050" width="5.83203125" style="1" bestFit="1" customWidth="1"/>
    <col min="2051" max="2051" width="8" style="1" customWidth="1"/>
    <col min="2052" max="2052" width="7.08203125" style="1" bestFit="1" customWidth="1"/>
    <col min="2053" max="2053" width="5.58203125" style="1" bestFit="1" customWidth="1"/>
    <col min="2054" max="2054" width="6.83203125" style="1" customWidth="1"/>
    <col min="2055" max="2055" width="5.58203125" style="1" bestFit="1" customWidth="1"/>
    <col min="2056" max="2056" width="7.08203125" style="1" customWidth="1"/>
    <col min="2057" max="2057" width="5.58203125" style="1" bestFit="1" customWidth="1"/>
    <col min="2058" max="2058" width="7.5" style="1" customWidth="1"/>
    <col min="2059" max="2059" width="5.58203125" style="1" bestFit="1" customWidth="1"/>
    <col min="2060" max="2060" width="8.5" style="1" customWidth="1"/>
    <col min="2061" max="2061" width="5.58203125" style="1" bestFit="1" customWidth="1"/>
    <col min="2062" max="2062" width="7.58203125" style="1" customWidth="1"/>
    <col min="2063" max="2063" width="5.58203125" style="1" bestFit="1" customWidth="1"/>
    <col min="2064" max="2064" width="6.58203125" style="1" customWidth="1"/>
    <col min="2065" max="2065" width="1.08203125" style="1" customWidth="1"/>
    <col min="2066" max="2066" width="8.83203125" style="1" bestFit="1" customWidth="1"/>
    <col min="2067" max="2292" width="8.58203125" style="1"/>
    <col min="2293" max="2293" width="22" style="1" customWidth="1"/>
    <col min="2294" max="2294" width="19.83203125" style="1" bestFit="1" customWidth="1"/>
    <col min="2295" max="2295" width="23.08203125" style="1" bestFit="1" customWidth="1"/>
    <col min="2296" max="2296" width="6.58203125" style="1" bestFit="1" customWidth="1"/>
    <col min="2297" max="2297" width="10.08203125" style="1" bestFit="1" customWidth="1"/>
    <col min="2298" max="2298" width="8.5" style="1" customWidth="1"/>
    <col min="2299" max="2299" width="7" style="1" bestFit="1" customWidth="1"/>
    <col min="2300" max="2300" width="5.83203125" style="1" bestFit="1" customWidth="1"/>
    <col min="2301" max="2301" width="6.08203125" style="1" bestFit="1" customWidth="1"/>
    <col min="2302" max="2302" width="7.08203125" style="1" bestFit="1" customWidth="1"/>
    <col min="2303" max="2303" width="5.83203125" style="1" bestFit="1" customWidth="1"/>
    <col min="2304" max="2304" width="8" style="1" bestFit="1" customWidth="1"/>
    <col min="2305" max="2305" width="7.58203125" style="1" bestFit="1" customWidth="1"/>
    <col min="2306" max="2306" width="5.83203125" style="1" bestFit="1" customWidth="1"/>
    <col min="2307" max="2307" width="8" style="1" customWidth="1"/>
    <col min="2308" max="2308" width="7.08203125" style="1" bestFit="1" customWidth="1"/>
    <col min="2309" max="2309" width="5.58203125" style="1" bestFit="1" customWidth="1"/>
    <col min="2310" max="2310" width="6.83203125" style="1" customWidth="1"/>
    <col min="2311" max="2311" width="5.58203125" style="1" bestFit="1" customWidth="1"/>
    <col min="2312" max="2312" width="7.08203125" style="1" customWidth="1"/>
    <col min="2313" max="2313" width="5.58203125" style="1" bestFit="1" customWidth="1"/>
    <col min="2314" max="2314" width="7.5" style="1" customWidth="1"/>
    <col min="2315" max="2315" width="5.58203125" style="1" bestFit="1" customWidth="1"/>
    <col min="2316" max="2316" width="8.5" style="1" customWidth="1"/>
    <col min="2317" max="2317" width="5.58203125" style="1" bestFit="1" customWidth="1"/>
    <col min="2318" max="2318" width="7.58203125" style="1" customWidth="1"/>
    <col min="2319" max="2319" width="5.58203125" style="1" bestFit="1" customWidth="1"/>
    <col min="2320" max="2320" width="6.58203125" style="1" customWidth="1"/>
    <col min="2321" max="2321" width="1.08203125" style="1" customWidth="1"/>
    <col min="2322" max="2322" width="8.83203125" style="1" bestFit="1" customWidth="1"/>
    <col min="2323" max="2548" width="8.58203125" style="1"/>
    <col min="2549" max="2549" width="22" style="1" customWidth="1"/>
    <col min="2550" max="2550" width="19.83203125" style="1" bestFit="1" customWidth="1"/>
    <col min="2551" max="2551" width="23.08203125" style="1" bestFit="1" customWidth="1"/>
    <col min="2552" max="2552" width="6.58203125" style="1" bestFit="1" customWidth="1"/>
    <col min="2553" max="2553" width="10.08203125" style="1" bestFit="1" customWidth="1"/>
    <col min="2554" max="2554" width="8.5" style="1" customWidth="1"/>
    <col min="2555" max="2555" width="7" style="1" bestFit="1" customWidth="1"/>
    <col min="2556" max="2556" width="5.83203125" style="1" bestFit="1" customWidth="1"/>
    <col min="2557" max="2557" width="6.08203125" style="1" bestFit="1" customWidth="1"/>
    <col min="2558" max="2558" width="7.08203125" style="1" bestFit="1" customWidth="1"/>
    <col min="2559" max="2559" width="5.83203125" style="1" bestFit="1" customWidth="1"/>
    <col min="2560" max="2560" width="8" style="1" bestFit="1" customWidth="1"/>
    <col min="2561" max="2561" width="7.58203125" style="1" bestFit="1" customWidth="1"/>
    <col min="2562" max="2562" width="5.83203125" style="1" bestFit="1" customWidth="1"/>
    <col min="2563" max="2563" width="8" style="1" customWidth="1"/>
    <col min="2564" max="2564" width="7.08203125" style="1" bestFit="1" customWidth="1"/>
    <col min="2565" max="2565" width="5.58203125" style="1" bestFit="1" customWidth="1"/>
    <col min="2566" max="2566" width="6.83203125" style="1" customWidth="1"/>
    <col min="2567" max="2567" width="5.58203125" style="1" bestFit="1" customWidth="1"/>
    <col min="2568" max="2568" width="7.08203125" style="1" customWidth="1"/>
    <col min="2569" max="2569" width="5.58203125" style="1" bestFit="1" customWidth="1"/>
    <col min="2570" max="2570" width="7.5" style="1" customWidth="1"/>
    <col min="2571" max="2571" width="5.58203125" style="1" bestFit="1" customWidth="1"/>
    <col min="2572" max="2572" width="8.5" style="1" customWidth="1"/>
    <col min="2573" max="2573" width="5.58203125" style="1" bestFit="1" customWidth="1"/>
    <col min="2574" max="2574" width="7.58203125" style="1" customWidth="1"/>
    <col min="2575" max="2575" width="5.58203125" style="1" bestFit="1" customWidth="1"/>
    <col min="2576" max="2576" width="6.58203125" style="1" customWidth="1"/>
    <col min="2577" max="2577" width="1.08203125" style="1" customWidth="1"/>
    <col min="2578" max="2578" width="8.83203125" style="1" bestFit="1" customWidth="1"/>
    <col min="2579" max="2804" width="8.58203125" style="1"/>
    <col min="2805" max="2805" width="22" style="1" customWidth="1"/>
    <col min="2806" max="2806" width="19.83203125" style="1" bestFit="1" customWidth="1"/>
    <col min="2807" max="2807" width="23.08203125" style="1" bestFit="1" customWidth="1"/>
    <col min="2808" max="2808" width="6.58203125" style="1" bestFit="1" customWidth="1"/>
    <col min="2809" max="2809" width="10.08203125" style="1" bestFit="1" customWidth="1"/>
    <col min="2810" max="2810" width="8.5" style="1" customWidth="1"/>
    <col min="2811" max="2811" width="7" style="1" bestFit="1" customWidth="1"/>
    <col min="2812" max="2812" width="5.83203125" style="1" bestFit="1" customWidth="1"/>
    <col min="2813" max="2813" width="6.08203125" style="1" bestFit="1" customWidth="1"/>
    <col min="2814" max="2814" width="7.08203125" style="1" bestFit="1" customWidth="1"/>
    <col min="2815" max="2815" width="5.83203125" style="1" bestFit="1" customWidth="1"/>
    <col min="2816" max="2816" width="8" style="1" bestFit="1" customWidth="1"/>
    <col min="2817" max="2817" width="7.58203125" style="1" bestFit="1" customWidth="1"/>
    <col min="2818" max="2818" width="5.83203125" style="1" bestFit="1" customWidth="1"/>
    <col min="2819" max="2819" width="8" style="1" customWidth="1"/>
    <col min="2820" max="2820" width="7.08203125" style="1" bestFit="1" customWidth="1"/>
    <col min="2821" max="2821" width="5.58203125" style="1" bestFit="1" customWidth="1"/>
    <col min="2822" max="2822" width="6.83203125" style="1" customWidth="1"/>
    <col min="2823" max="2823" width="5.58203125" style="1" bestFit="1" customWidth="1"/>
    <col min="2824" max="2824" width="7.08203125" style="1" customWidth="1"/>
    <col min="2825" max="2825" width="5.58203125" style="1" bestFit="1" customWidth="1"/>
    <col min="2826" max="2826" width="7.5" style="1" customWidth="1"/>
    <col min="2827" max="2827" width="5.58203125" style="1" bestFit="1" customWidth="1"/>
    <col min="2828" max="2828" width="8.5" style="1" customWidth="1"/>
    <col min="2829" max="2829" width="5.58203125" style="1" bestFit="1" customWidth="1"/>
    <col min="2830" max="2830" width="7.58203125" style="1" customWidth="1"/>
    <col min="2831" max="2831" width="5.58203125" style="1" bestFit="1" customWidth="1"/>
    <col min="2832" max="2832" width="6.58203125" style="1" customWidth="1"/>
    <col min="2833" max="2833" width="1.08203125" style="1" customWidth="1"/>
    <col min="2834" max="2834" width="8.83203125" style="1" bestFit="1" customWidth="1"/>
    <col min="2835" max="3060" width="8.58203125" style="1"/>
    <col min="3061" max="3061" width="22" style="1" customWidth="1"/>
    <col min="3062" max="3062" width="19.83203125" style="1" bestFit="1" customWidth="1"/>
    <col min="3063" max="3063" width="23.08203125" style="1" bestFit="1" customWidth="1"/>
    <col min="3064" max="3064" width="6.58203125" style="1" bestFit="1" customWidth="1"/>
    <col min="3065" max="3065" width="10.08203125" style="1" bestFit="1" customWidth="1"/>
    <col min="3066" max="3066" width="8.5" style="1" customWidth="1"/>
    <col min="3067" max="3067" width="7" style="1" bestFit="1" customWidth="1"/>
    <col min="3068" max="3068" width="5.83203125" style="1" bestFit="1" customWidth="1"/>
    <col min="3069" max="3069" width="6.08203125" style="1" bestFit="1" customWidth="1"/>
    <col min="3070" max="3070" width="7.08203125" style="1" bestFit="1" customWidth="1"/>
    <col min="3071" max="3071" width="5.83203125" style="1" bestFit="1" customWidth="1"/>
    <col min="3072" max="3072" width="8" style="1" bestFit="1" customWidth="1"/>
    <col min="3073" max="3073" width="7.58203125" style="1" bestFit="1" customWidth="1"/>
    <col min="3074" max="3074" width="5.83203125" style="1" bestFit="1" customWidth="1"/>
    <col min="3075" max="3075" width="8" style="1" customWidth="1"/>
    <col min="3076" max="3076" width="7.08203125" style="1" bestFit="1" customWidth="1"/>
    <col min="3077" max="3077" width="5.58203125" style="1" bestFit="1" customWidth="1"/>
    <col min="3078" max="3078" width="6.83203125" style="1" customWidth="1"/>
    <col min="3079" max="3079" width="5.58203125" style="1" bestFit="1" customWidth="1"/>
    <col min="3080" max="3080" width="7.08203125" style="1" customWidth="1"/>
    <col min="3081" max="3081" width="5.58203125" style="1" bestFit="1" customWidth="1"/>
    <col min="3082" max="3082" width="7.5" style="1" customWidth="1"/>
    <col min="3083" max="3083" width="5.58203125" style="1" bestFit="1" customWidth="1"/>
    <col min="3084" max="3084" width="8.5" style="1" customWidth="1"/>
    <col min="3085" max="3085" width="5.58203125" style="1" bestFit="1" customWidth="1"/>
    <col min="3086" max="3086" width="7.58203125" style="1" customWidth="1"/>
    <col min="3087" max="3087" width="5.58203125" style="1" bestFit="1" customWidth="1"/>
    <col min="3088" max="3088" width="6.58203125" style="1" customWidth="1"/>
    <col min="3089" max="3089" width="1.08203125" style="1" customWidth="1"/>
    <col min="3090" max="3090" width="8.83203125" style="1" bestFit="1" customWidth="1"/>
    <col min="3091" max="3316" width="8.58203125" style="1"/>
    <col min="3317" max="3317" width="22" style="1" customWidth="1"/>
    <col min="3318" max="3318" width="19.83203125" style="1" bestFit="1" customWidth="1"/>
    <col min="3319" max="3319" width="23.08203125" style="1" bestFit="1" customWidth="1"/>
    <col min="3320" max="3320" width="6.58203125" style="1" bestFit="1" customWidth="1"/>
    <col min="3321" max="3321" width="10.08203125" style="1" bestFit="1" customWidth="1"/>
    <col min="3322" max="3322" width="8.5" style="1" customWidth="1"/>
    <col min="3323" max="3323" width="7" style="1" bestFit="1" customWidth="1"/>
    <col min="3324" max="3324" width="5.83203125" style="1" bestFit="1" customWidth="1"/>
    <col min="3325" max="3325" width="6.08203125" style="1" bestFit="1" customWidth="1"/>
    <col min="3326" max="3326" width="7.08203125" style="1" bestFit="1" customWidth="1"/>
    <col min="3327" max="3327" width="5.83203125" style="1" bestFit="1" customWidth="1"/>
    <col min="3328" max="3328" width="8" style="1" bestFit="1" customWidth="1"/>
    <col min="3329" max="3329" width="7.58203125" style="1" bestFit="1" customWidth="1"/>
    <col min="3330" max="3330" width="5.83203125" style="1" bestFit="1" customWidth="1"/>
    <col min="3331" max="3331" width="8" style="1" customWidth="1"/>
    <col min="3332" max="3332" width="7.08203125" style="1" bestFit="1" customWidth="1"/>
    <col min="3333" max="3333" width="5.58203125" style="1" bestFit="1" customWidth="1"/>
    <col min="3334" max="3334" width="6.83203125" style="1" customWidth="1"/>
    <col min="3335" max="3335" width="5.58203125" style="1" bestFit="1" customWidth="1"/>
    <col min="3336" max="3336" width="7.08203125" style="1" customWidth="1"/>
    <col min="3337" max="3337" width="5.58203125" style="1" bestFit="1" customWidth="1"/>
    <col min="3338" max="3338" width="7.5" style="1" customWidth="1"/>
    <col min="3339" max="3339" width="5.58203125" style="1" bestFit="1" customWidth="1"/>
    <col min="3340" max="3340" width="8.5" style="1" customWidth="1"/>
    <col min="3341" max="3341" width="5.58203125" style="1" bestFit="1" customWidth="1"/>
    <col min="3342" max="3342" width="7.58203125" style="1" customWidth="1"/>
    <col min="3343" max="3343" width="5.58203125" style="1" bestFit="1" customWidth="1"/>
    <col min="3344" max="3344" width="6.58203125" style="1" customWidth="1"/>
    <col min="3345" max="3345" width="1.08203125" style="1" customWidth="1"/>
    <col min="3346" max="3346" width="8.83203125" style="1" bestFit="1" customWidth="1"/>
    <col min="3347" max="3572" width="8.58203125" style="1"/>
    <col min="3573" max="3573" width="22" style="1" customWidth="1"/>
    <col min="3574" max="3574" width="19.83203125" style="1" bestFit="1" customWidth="1"/>
    <col min="3575" max="3575" width="23.08203125" style="1" bestFit="1" customWidth="1"/>
    <col min="3576" max="3576" width="6.58203125" style="1" bestFit="1" customWidth="1"/>
    <col min="3577" max="3577" width="10.08203125" style="1" bestFit="1" customWidth="1"/>
    <col min="3578" max="3578" width="8.5" style="1" customWidth="1"/>
    <col min="3579" max="3579" width="7" style="1" bestFit="1" customWidth="1"/>
    <col min="3580" max="3580" width="5.83203125" style="1" bestFit="1" customWidth="1"/>
    <col min="3581" max="3581" width="6.08203125" style="1" bestFit="1" customWidth="1"/>
    <col min="3582" max="3582" width="7.08203125" style="1" bestFit="1" customWidth="1"/>
    <col min="3583" max="3583" width="5.83203125" style="1" bestFit="1" customWidth="1"/>
    <col min="3584" max="3584" width="8" style="1" bestFit="1" customWidth="1"/>
    <col min="3585" max="3585" width="7.58203125" style="1" bestFit="1" customWidth="1"/>
    <col min="3586" max="3586" width="5.83203125" style="1" bestFit="1" customWidth="1"/>
    <col min="3587" max="3587" width="8" style="1" customWidth="1"/>
    <col min="3588" max="3588" width="7.08203125" style="1" bestFit="1" customWidth="1"/>
    <col min="3589" max="3589" width="5.58203125" style="1" bestFit="1" customWidth="1"/>
    <col min="3590" max="3590" width="6.83203125" style="1" customWidth="1"/>
    <col min="3591" max="3591" width="5.58203125" style="1" bestFit="1" customWidth="1"/>
    <col min="3592" max="3592" width="7.08203125" style="1" customWidth="1"/>
    <col min="3593" max="3593" width="5.58203125" style="1" bestFit="1" customWidth="1"/>
    <col min="3594" max="3594" width="7.5" style="1" customWidth="1"/>
    <col min="3595" max="3595" width="5.58203125" style="1" bestFit="1" customWidth="1"/>
    <col min="3596" max="3596" width="8.5" style="1" customWidth="1"/>
    <col min="3597" max="3597" width="5.58203125" style="1" bestFit="1" customWidth="1"/>
    <col min="3598" max="3598" width="7.58203125" style="1" customWidth="1"/>
    <col min="3599" max="3599" width="5.58203125" style="1" bestFit="1" customWidth="1"/>
    <col min="3600" max="3600" width="6.58203125" style="1" customWidth="1"/>
    <col min="3601" max="3601" width="1.08203125" style="1" customWidth="1"/>
    <col min="3602" max="3602" width="8.83203125" style="1" bestFit="1" customWidth="1"/>
    <col min="3603" max="3828" width="8.58203125" style="1"/>
    <col min="3829" max="3829" width="22" style="1" customWidth="1"/>
    <col min="3830" max="3830" width="19.83203125" style="1" bestFit="1" customWidth="1"/>
    <col min="3831" max="3831" width="23.08203125" style="1" bestFit="1" customWidth="1"/>
    <col min="3832" max="3832" width="6.58203125" style="1" bestFit="1" customWidth="1"/>
    <col min="3833" max="3833" width="10.08203125" style="1" bestFit="1" customWidth="1"/>
    <col min="3834" max="3834" width="8.5" style="1" customWidth="1"/>
    <col min="3835" max="3835" width="7" style="1" bestFit="1" customWidth="1"/>
    <col min="3836" max="3836" width="5.83203125" style="1" bestFit="1" customWidth="1"/>
    <col min="3837" max="3837" width="6.08203125" style="1" bestFit="1" customWidth="1"/>
    <col min="3838" max="3838" width="7.08203125" style="1" bestFit="1" customWidth="1"/>
    <col min="3839" max="3839" width="5.83203125" style="1" bestFit="1" customWidth="1"/>
    <col min="3840" max="3840" width="8" style="1" bestFit="1" customWidth="1"/>
    <col min="3841" max="3841" width="7.58203125" style="1" bestFit="1" customWidth="1"/>
    <col min="3842" max="3842" width="5.83203125" style="1" bestFit="1" customWidth="1"/>
    <col min="3843" max="3843" width="8" style="1" customWidth="1"/>
    <col min="3844" max="3844" width="7.08203125" style="1" bestFit="1" customWidth="1"/>
    <col min="3845" max="3845" width="5.58203125" style="1" bestFit="1" customWidth="1"/>
    <col min="3846" max="3846" width="6.83203125" style="1" customWidth="1"/>
    <col min="3847" max="3847" width="5.58203125" style="1" bestFit="1" customWidth="1"/>
    <col min="3848" max="3848" width="7.08203125" style="1" customWidth="1"/>
    <col min="3849" max="3849" width="5.58203125" style="1" bestFit="1" customWidth="1"/>
    <col min="3850" max="3850" width="7.5" style="1" customWidth="1"/>
    <col min="3851" max="3851" width="5.58203125" style="1" bestFit="1" customWidth="1"/>
    <col min="3852" max="3852" width="8.5" style="1" customWidth="1"/>
    <col min="3853" max="3853" width="5.58203125" style="1" bestFit="1" customWidth="1"/>
    <col min="3854" max="3854" width="7.58203125" style="1" customWidth="1"/>
    <col min="3855" max="3855" width="5.58203125" style="1" bestFit="1" customWidth="1"/>
    <col min="3856" max="3856" width="6.58203125" style="1" customWidth="1"/>
    <col min="3857" max="3857" width="1.08203125" style="1" customWidth="1"/>
    <col min="3858" max="3858" width="8.83203125" style="1" bestFit="1" customWidth="1"/>
    <col min="3859" max="4084" width="8.58203125" style="1"/>
    <col min="4085" max="4085" width="22" style="1" customWidth="1"/>
    <col min="4086" max="4086" width="19.83203125" style="1" bestFit="1" customWidth="1"/>
    <col min="4087" max="4087" width="23.08203125" style="1" bestFit="1" customWidth="1"/>
    <col min="4088" max="4088" width="6.58203125" style="1" bestFit="1" customWidth="1"/>
    <col min="4089" max="4089" width="10.08203125" style="1" bestFit="1" customWidth="1"/>
    <col min="4090" max="4090" width="8.5" style="1" customWidth="1"/>
    <col min="4091" max="4091" width="7" style="1" bestFit="1" customWidth="1"/>
    <col min="4092" max="4092" width="5.83203125" style="1" bestFit="1" customWidth="1"/>
    <col min="4093" max="4093" width="6.08203125" style="1" bestFit="1" customWidth="1"/>
    <col min="4094" max="4094" width="7.08203125" style="1" bestFit="1" customWidth="1"/>
    <col min="4095" max="4095" width="5.83203125" style="1" bestFit="1" customWidth="1"/>
    <col min="4096" max="4096" width="8" style="1" bestFit="1" customWidth="1"/>
    <col min="4097" max="4097" width="7.58203125" style="1" bestFit="1" customWidth="1"/>
    <col min="4098" max="4098" width="5.83203125" style="1" bestFit="1" customWidth="1"/>
    <col min="4099" max="4099" width="8" style="1" customWidth="1"/>
    <col min="4100" max="4100" width="7.08203125" style="1" bestFit="1" customWidth="1"/>
    <col min="4101" max="4101" width="5.58203125" style="1" bestFit="1" customWidth="1"/>
    <col min="4102" max="4102" width="6.83203125" style="1" customWidth="1"/>
    <col min="4103" max="4103" width="5.58203125" style="1" bestFit="1" customWidth="1"/>
    <col min="4104" max="4104" width="7.08203125" style="1" customWidth="1"/>
    <col min="4105" max="4105" width="5.58203125" style="1" bestFit="1" customWidth="1"/>
    <col min="4106" max="4106" width="7.5" style="1" customWidth="1"/>
    <col min="4107" max="4107" width="5.58203125" style="1" bestFit="1" customWidth="1"/>
    <col min="4108" max="4108" width="8.5" style="1" customWidth="1"/>
    <col min="4109" max="4109" width="5.58203125" style="1" bestFit="1" customWidth="1"/>
    <col min="4110" max="4110" width="7.58203125" style="1" customWidth="1"/>
    <col min="4111" max="4111" width="5.58203125" style="1" bestFit="1" customWidth="1"/>
    <col min="4112" max="4112" width="6.58203125" style="1" customWidth="1"/>
    <col min="4113" max="4113" width="1.08203125" style="1" customWidth="1"/>
    <col min="4114" max="4114" width="8.83203125" style="1" bestFit="1" customWidth="1"/>
    <col min="4115" max="4340" width="8.58203125" style="1"/>
    <col min="4341" max="4341" width="22" style="1" customWidth="1"/>
    <col min="4342" max="4342" width="19.83203125" style="1" bestFit="1" customWidth="1"/>
    <col min="4343" max="4343" width="23.08203125" style="1" bestFit="1" customWidth="1"/>
    <col min="4344" max="4344" width="6.58203125" style="1" bestFit="1" customWidth="1"/>
    <col min="4345" max="4345" width="10.08203125" style="1" bestFit="1" customWidth="1"/>
    <col min="4346" max="4346" width="8.5" style="1" customWidth="1"/>
    <col min="4347" max="4347" width="7" style="1" bestFit="1" customWidth="1"/>
    <col min="4348" max="4348" width="5.83203125" style="1" bestFit="1" customWidth="1"/>
    <col min="4349" max="4349" width="6.08203125" style="1" bestFit="1" customWidth="1"/>
    <col min="4350" max="4350" width="7.08203125" style="1" bestFit="1" customWidth="1"/>
    <col min="4351" max="4351" width="5.83203125" style="1" bestFit="1" customWidth="1"/>
    <col min="4352" max="4352" width="8" style="1" bestFit="1" customWidth="1"/>
    <col min="4353" max="4353" width="7.58203125" style="1" bestFit="1" customWidth="1"/>
    <col min="4354" max="4354" width="5.83203125" style="1" bestFit="1" customWidth="1"/>
    <col min="4355" max="4355" width="8" style="1" customWidth="1"/>
    <col min="4356" max="4356" width="7.08203125" style="1" bestFit="1" customWidth="1"/>
    <col min="4357" max="4357" width="5.58203125" style="1" bestFit="1" customWidth="1"/>
    <col min="4358" max="4358" width="6.83203125" style="1" customWidth="1"/>
    <col min="4359" max="4359" width="5.58203125" style="1" bestFit="1" customWidth="1"/>
    <col min="4360" max="4360" width="7.08203125" style="1" customWidth="1"/>
    <col min="4361" max="4361" width="5.58203125" style="1" bestFit="1" customWidth="1"/>
    <col min="4362" max="4362" width="7.5" style="1" customWidth="1"/>
    <col min="4363" max="4363" width="5.58203125" style="1" bestFit="1" customWidth="1"/>
    <col min="4364" max="4364" width="8.5" style="1" customWidth="1"/>
    <col min="4365" max="4365" width="5.58203125" style="1" bestFit="1" customWidth="1"/>
    <col min="4366" max="4366" width="7.58203125" style="1" customWidth="1"/>
    <col min="4367" max="4367" width="5.58203125" style="1" bestFit="1" customWidth="1"/>
    <col min="4368" max="4368" width="6.58203125" style="1" customWidth="1"/>
    <col min="4369" max="4369" width="1.08203125" style="1" customWidth="1"/>
    <col min="4370" max="4370" width="8.83203125" style="1" bestFit="1" customWidth="1"/>
    <col min="4371" max="4596" width="8.58203125" style="1"/>
    <col min="4597" max="4597" width="22" style="1" customWidth="1"/>
    <col min="4598" max="4598" width="19.83203125" style="1" bestFit="1" customWidth="1"/>
    <col min="4599" max="4599" width="23.08203125" style="1" bestFit="1" customWidth="1"/>
    <col min="4600" max="4600" width="6.58203125" style="1" bestFit="1" customWidth="1"/>
    <col min="4601" max="4601" width="10.08203125" style="1" bestFit="1" customWidth="1"/>
    <col min="4602" max="4602" width="8.5" style="1" customWidth="1"/>
    <col min="4603" max="4603" width="7" style="1" bestFit="1" customWidth="1"/>
    <col min="4604" max="4604" width="5.83203125" style="1" bestFit="1" customWidth="1"/>
    <col min="4605" max="4605" width="6.08203125" style="1" bestFit="1" customWidth="1"/>
    <col min="4606" max="4606" width="7.08203125" style="1" bestFit="1" customWidth="1"/>
    <col min="4607" max="4607" width="5.83203125" style="1" bestFit="1" customWidth="1"/>
    <col min="4608" max="4608" width="8" style="1" bestFit="1" customWidth="1"/>
    <col min="4609" max="4609" width="7.58203125" style="1" bestFit="1" customWidth="1"/>
    <col min="4610" max="4610" width="5.83203125" style="1" bestFit="1" customWidth="1"/>
    <col min="4611" max="4611" width="8" style="1" customWidth="1"/>
    <col min="4612" max="4612" width="7.08203125" style="1" bestFit="1" customWidth="1"/>
    <col min="4613" max="4613" width="5.58203125" style="1" bestFit="1" customWidth="1"/>
    <col min="4614" max="4614" width="6.83203125" style="1" customWidth="1"/>
    <col min="4615" max="4615" width="5.58203125" style="1" bestFit="1" customWidth="1"/>
    <col min="4616" max="4616" width="7.08203125" style="1" customWidth="1"/>
    <col min="4617" max="4617" width="5.58203125" style="1" bestFit="1" customWidth="1"/>
    <col min="4618" max="4618" width="7.5" style="1" customWidth="1"/>
    <col min="4619" max="4619" width="5.58203125" style="1" bestFit="1" customWidth="1"/>
    <col min="4620" max="4620" width="8.5" style="1" customWidth="1"/>
    <col min="4621" max="4621" width="5.58203125" style="1" bestFit="1" customWidth="1"/>
    <col min="4622" max="4622" width="7.58203125" style="1" customWidth="1"/>
    <col min="4623" max="4623" width="5.58203125" style="1" bestFit="1" customWidth="1"/>
    <col min="4624" max="4624" width="6.58203125" style="1" customWidth="1"/>
    <col min="4625" max="4625" width="1.08203125" style="1" customWidth="1"/>
    <col min="4626" max="4626" width="8.83203125" style="1" bestFit="1" customWidth="1"/>
    <col min="4627" max="4852" width="8.58203125" style="1"/>
    <col min="4853" max="4853" width="22" style="1" customWidth="1"/>
    <col min="4854" max="4854" width="19.83203125" style="1" bestFit="1" customWidth="1"/>
    <col min="4855" max="4855" width="23.08203125" style="1" bestFit="1" customWidth="1"/>
    <col min="4856" max="4856" width="6.58203125" style="1" bestFit="1" customWidth="1"/>
    <col min="4857" max="4857" width="10.08203125" style="1" bestFit="1" customWidth="1"/>
    <col min="4858" max="4858" width="8.5" style="1" customWidth="1"/>
    <col min="4859" max="4859" width="7" style="1" bestFit="1" customWidth="1"/>
    <col min="4860" max="4860" width="5.83203125" style="1" bestFit="1" customWidth="1"/>
    <col min="4861" max="4861" width="6.08203125" style="1" bestFit="1" customWidth="1"/>
    <col min="4862" max="4862" width="7.08203125" style="1" bestFit="1" customWidth="1"/>
    <col min="4863" max="4863" width="5.83203125" style="1" bestFit="1" customWidth="1"/>
    <col min="4864" max="4864" width="8" style="1" bestFit="1" customWidth="1"/>
    <col min="4865" max="4865" width="7.58203125" style="1" bestFit="1" customWidth="1"/>
    <col min="4866" max="4866" width="5.83203125" style="1" bestFit="1" customWidth="1"/>
    <col min="4867" max="4867" width="8" style="1" customWidth="1"/>
    <col min="4868" max="4868" width="7.08203125" style="1" bestFit="1" customWidth="1"/>
    <col min="4869" max="4869" width="5.58203125" style="1" bestFit="1" customWidth="1"/>
    <col min="4870" max="4870" width="6.83203125" style="1" customWidth="1"/>
    <col min="4871" max="4871" width="5.58203125" style="1" bestFit="1" customWidth="1"/>
    <col min="4872" max="4872" width="7.08203125" style="1" customWidth="1"/>
    <col min="4873" max="4873" width="5.58203125" style="1" bestFit="1" customWidth="1"/>
    <col min="4874" max="4874" width="7.5" style="1" customWidth="1"/>
    <col min="4875" max="4875" width="5.58203125" style="1" bestFit="1" customWidth="1"/>
    <col min="4876" max="4876" width="8.5" style="1" customWidth="1"/>
    <col min="4877" max="4877" width="5.58203125" style="1" bestFit="1" customWidth="1"/>
    <col min="4878" max="4878" width="7.58203125" style="1" customWidth="1"/>
    <col min="4879" max="4879" width="5.58203125" style="1" bestFit="1" customWidth="1"/>
    <col min="4880" max="4880" width="6.58203125" style="1" customWidth="1"/>
    <col min="4881" max="4881" width="1.08203125" style="1" customWidth="1"/>
    <col min="4882" max="4882" width="8.83203125" style="1" bestFit="1" customWidth="1"/>
    <col min="4883" max="5108" width="8.58203125" style="1"/>
    <col min="5109" max="5109" width="22" style="1" customWidth="1"/>
    <col min="5110" max="5110" width="19.83203125" style="1" bestFit="1" customWidth="1"/>
    <col min="5111" max="5111" width="23.08203125" style="1" bestFit="1" customWidth="1"/>
    <col min="5112" max="5112" width="6.58203125" style="1" bestFit="1" customWidth="1"/>
    <col min="5113" max="5113" width="10.08203125" style="1" bestFit="1" customWidth="1"/>
    <col min="5114" max="5114" width="8.5" style="1" customWidth="1"/>
    <col min="5115" max="5115" width="7" style="1" bestFit="1" customWidth="1"/>
    <col min="5116" max="5116" width="5.83203125" style="1" bestFit="1" customWidth="1"/>
    <col min="5117" max="5117" width="6.08203125" style="1" bestFit="1" customWidth="1"/>
    <col min="5118" max="5118" width="7.08203125" style="1" bestFit="1" customWidth="1"/>
    <col min="5119" max="5119" width="5.83203125" style="1" bestFit="1" customWidth="1"/>
    <col min="5120" max="5120" width="8" style="1" bestFit="1" customWidth="1"/>
    <col min="5121" max="5121" width="7.58203125" style="1" bestFit="1" customWidth="1"/>
    <col min="5122" max="5122" width="5.83203125" style="1" bestFit="1" customWidth="1"/>
    <col min="5123" max="5123" width="8" style="1" customWidth="1"/>
    <col min="5124" max="5124" width="7.08203125" style="1" bestFit="1" customWidth="1"/>
    <col min="5125" max="5125" width="5.58203125" style="1" bestFit="1" customWidth="1"/>
    <col min="5126" max="5126" width="6.83203125" style="1" customWidth="1"/>
    <col min="5127" max="5127" width="5.58203125" style="1" bestFit="1" customWidth="1"/>
    <col min="5128" max="5128" width="7.08203125" style="1" customWidth="1"/>
    <col min="5129" max="5129" width="5.58203125" style="1" bestFit="1" customWidth="1"/>
    <col min="5130" max="5130" width="7.5" style="1" customWidth="1"/>
    <col min="5131" max="5131" width="5.58203125" style="1" bestFit="1" customWidth="1"/>
    <col min="5132" max="5132" width="8.5" style="1" customWidth="1"/>
    <col min="5133" max="5133" width="5.58203125" style="1" bestFit="1" customWidth="1"/>
    <col min="5134" max="5134" width="7.58203125" style="1" customWidth="1"/>
    <col min="5135" max="5135" width="5.58203125" style="1" bestFit="1" customWidth="1"/>
    <col min="5136" max="5136" width="6.58203125" style="1" customWidth="1"/>
    <col min="5137" max="5137" width="1.08203125" style="1" customWidth="1"/>
    <col min="5138" max="5138" width="8.83203125" style="1" bestFit="1" customWidth="1"/>
    <col min="5139" max="5364" width="8.58203125" style="1"/>
    <col min="5365" max="5365" width="22" style="1" customWidth="1"/>
    <col min="5366" max="5366" width="19.83203125" style="1" bestFit="1" customWidth="1"/>
    <col min="5367" max="5367" width="23.08203125" style="1" bestFit="1" customWidth="1"/>
    <col min="5368" max="5368" width="6.58203125" style="1" bestFit="1" customWidth="1"/>
    <col min="5369" max="5369" width="10.08203125" style="1" bestFit="1" customWidth="1"/>
    <col min="5370" max="5370" width="8.5" style="1" customWidth="1"/>
    <col min="5371" max="5371" width="7" style="1" bestFit="1" customWidth="1"/>
    <col min="5372" max="5372" width="5.83203125" style="1" bestFit="1" customWidth="1"/>
    <col min="5373" max="5373" width="6.08203125" style="1" bestFit="1" customWidth="1"/>
    <col min="5374" max="5374" width="7.08203125" style="1" bestFit="1" customWidth="1"/>
    <col min="5375" max="5375" width="5.83203125" style="1" bestFit="1" customWidth="1"/>
    <col min="5376" max="5376" width="8" style="1" bestFit="1" customWidth="1"/>
    <col min="5377" max="5377" width="7.58203125" style="1" bestFit="1" customWidth="1"/>
    <col min="5378" max="5378" width="5.83203125" style="1" bestFit="1" customWidth="1"/>
    <col min="5379" max="5379" width="8" style="1" customWidth="1"/>
    <col min="5380" max="5380" width="7.08203125" style="1" bestFit="1" customWidth="1"/>
    <col min="5381" max="5381" width="5.58203125" style="1" bestFit="1" customWidth="1"/>
    <col min="5382" max="5382" width="6.83203125" style="1" customWidth="1"/>
    <col min="5383" max="5383" width="5.58203125" style="1" bestFit="1" customWidth="1"/>
    <col min="5384" max="5384" width="7.08203125" style="1" customWidth="1"/>
    <col min="5385" max="5385" width="5.58203125" style="1" bestFit="1" customWidth="1"/>
    <col min="5386" max="5386" width="7.5" style="1" customWidth="1"/>
    <col min="5387" max="5387" width="5.58203125" style="1" bestFit="1" customWidth="1"/>
    <col min="5388" max="5388" width="8.5" style="1" customWidth="1"/>
    <col min="5389" max="5389" width="5.58203125" style="1" bestFit="1" customWidth="1"/>
    <col min="5390" max="5390" width="7.58203125" style="1" customWidth="1"/>
    <col min="5391" max="5391" width="5.58203125" style="1" bestFit="1" customWidth="1"/>
    <col min="5392" max="5392" width="6.58203125" style="1" customWidth="1"/>
    <col min="5393" max="5393" width="1.08203125" style="1" customWidth="1"/>
    <col min="5394" max="5394" width="8.83203125" style="1" bestFit="1" customWidth="1"/>
    <col min="5395" max="5620" width="8.58203125" style="1"/>
    <col min="5621" max="5621" width="22" style="1" customWidth="1"/>
    <col min="5622" max="5622" width="19.83203125" style="1" bestFit="1" customWidth="1"/>
    <col min="5623" max="5623" width="23.08203125" style="1" bestFit="1" customWidth="1"/>
    <col min="5624" max="5624" width="6.58203125" style="1" bestFit="1" customWidth="1"/>
    <col min="5625" max="5625" width="10.08203125" style="1" bestFit="1" customWidth="1"/>
    <col min="5626" max="5626" width="8.5" style="1" customWidth="1"/>
    <col min="5627" max="5627" width="7" style="1" bestFit="1" customWidth="1"/>
    <col min="5628" max="5628" width="5.83203125" style="1" bestFit="1" customWidth="1"/>
    <col min="5629" max="5629" width="6.08203125" style="1" bestFit="1" customWidth="1"/>
    <col min="5630" max="5630" width="7.08203125" style="1" bestFit="1" customWidth="1"/>
    <col min="5631" max="5631" width="5.83203125" style="1" bestFit="1" customWidth="1"/>
    <col min="5632" max="5632" width="8" style="1" bestFit="1" customWidth="1"/>
    <col min="5633" max="5633" width="7.58203125" style="1" bestFit="1" customWidth="1"/>
    <col min="5634" max="5634" width="5.83203125" style="1" bestFit="1" customWidth="1"/>
    <col min="5635" max="5635" width="8" style="1" customWidth="1"/>
    <col min="5636" max="5636" width="7.08203125" style="1" bestFit="1" customWidth="1"/>
    <col min="5637" max="5637" width="5.58203125" style="1" bestFit="1" customWidth="1"/>
    <col min="5638" max="5638" width="6.83203125" style="1" customWidth="1"/>
    <col min="5639" max="5639" width="5.58203125" style="1" bestFit="1" customWidth="1"/>
    <col min="5640" max="5640" width="7.08203125" style="1" customWidth="1"/>
    <col min="5641" max="5641" width="5.58203125" style="1" bestFit="1" customWidth="1"/>
    <col min="5642" max="5642" width="7.5" style="1" customWidth="1"/>
    <col min="5643" max="5643" width="5.58203125" style="1" bestFit="1" customWidth="1"/>
    <col min="5644" max="5644" width="8.5" style="1" customWidth="1"/>
    <col min="5645" max="5645" width="5.58203125" style="1" bestFit="1" customWidth="1"/>
    <col min="5646" max="5646" width="7.58203125" style="1" customWidth="1"/>
    <col min="5647" max="5647" width="5.58203125" style="1" bestFit="1" customWidth="1"/>
    <col min="5648" max="5648" width="6.58203125" style="1" customWidth="1"/>
    <col min="5649" max="5649" width="1.08203125" style="1" customWidth="1"/>
    <col min="5650" max="5650" width="8.83203125" style="1" bestFit="1" customWidth="1"/>
    <col min="5651" max="5876" width="8.58203125" style="1"/>
    <col min="5877" max="5877" width="22" style="1" customWidth="1"/>
    <col min="5878" max="5878" width="19.83203125" style="1" bestFit="1" customWidth="1"/>
    <col min="5879" max="5879" width="23.08203125" style="1" bestFit="1" customWidth="1"/>
    <col min="5880" max="5880" width="6.58203125" style="1" bestFit="1" customWidth="1"/>
    <col min="5881" max="5881" width="10.08203125" style="1" bestFit="1" customWidth="1"/>
    <col min="5882" max="5882" width="8.5" style="1" customWidth="1"/>
    <col min="5883" max="5883" width="7" style="1" bestFit="1" customWidth="1"/>
    <col min="5884" max="5884" width="5.83203125" style="1" bestFit="1" customWidth="1"/>
    <col min="5885" max="5885" width="6.08203125" style="1" bestFit="1" customWidth="1"/>
    <col min="5886" max="5886" width="7.08203125" style="1" bestFit="1" customWidth="1"/>
    <col min="5887" max="5887" width="5.83203125" style="1" bestFit="1" customWidth="1"/>
    <col min="5888" max="5888" width="8" style="1" bestFit="1" customWidth="1"/>
    <col min="5889" max="5889" width="7.58203125" style="1" bestFit="1" customWidth="1"/>
    <col min="5890" max="5890" width="5.83203125" style="1" bestFit="1" customWidth="1"/>
    <col min="5891" max="5891" width="8" style="1" customWidth="1"/>
    <col min="5892" max="5892" width="7.08203125" style="1" bestFit="1" customWidth="1"/>
    <col min="5893" max="5893" width="5.58203125" style="1" bestFit="1" customWidth="1"/>
    <col min="5894" max="5894" width="6.83203125" style="1" customWidth="1"/>
    <col min="5895" max="5895" width="5.58203125" style="1" bestFit="1" customWidth="1"/>
    <col min="5896" max="5896" width="7.08203125" style="1" customWidth="1"/>
    <col min="5897" max="5897" width="5.58203125" style="1" bestFit="1" customWidth="1"/>
    <col min="5898" max="5898" width="7.5" style="1" customWidth="1"/>
    <col min="5899" max="5899" width="5.58203125" style="1" bestFit="1" customWidth="1"/>
    <col min="5900" max="5900" width="8.5" style="1" customWidth="1"/>
    <col min="5901" max="5901" width="5.58203125" style="1" bestFit="1" customWidth="1"/>
    <col min="5902" max="5902" width="7.58203125" style="1" customWidth="1"/>
    <col min="5903" max="5903" width="5.58203125" style="1" bestFit="1" customWidth="1"/>
    <col min="5904" max="5904" width="6.58203125" style="1" customWidth="1"/>
    <col min="5905" max="5905" width="1.08203125" style="1" customWidth="1"/>
    <col min="5906" max="5906" width="8.83203125" style="1" bestFit="1" customWidth="1"/>
    <col min="5907" max="6132" width="8.58203125" style="1"/>
    <col min="6133" max="6133" width="22" style="1" customWidth="1"/>
    <col min="6134" max="6134" width="19.83203125" style="1" bestFit="1" customWidth="1"/>
    <col min="6135" max="6135" width="23.08203125" style="1" bestFit="1" customWidth="1"/>
    <col min="6136" max="6136" width="6.58203125" style="1" bestFit="1" customWidth="1"/>
    <col min="6137" max="6137" width="10.08203125" style="1" bestFit="1" customWidth="1"/>
    <col min="6138" max="6138" width="8.5" style="1" customWidth="1"/>
    <col min="6139" max="6139" width="7" style="1" bestFit="1" customWidth="1"/>
    <col min="6140" max="6140" width="5.83203125" style="1" bestFit="1" customWidth="1"/>
    <col min="6141" max="6141" width="6.08203125" style="1" bestFit="1" customWidth="1"/>
    <col min="6142" max="6142" width="7.08203125" style="1" bestFit="1" customWidth="1"/>
    <col min="6143" max="6143" width="5.83203125" style="1" bestFit="1" customWidth="1"/>
    <col min="6144" max="6144" width="8" style="1" bestFit="1" customWidth="1"/>
    <col min="6145" max="6145" width="7.58203125" style="1" bestFit="1" customWidth="1"/>
    <col min="6146" max="6146" width="5.83203125" style="1" bestFit="1" customWidth="1"/>
    <col min="6147" max="6147" width="8" style="1" customWidth="1"/>
    <col min="6148" max="6148" width="7.08203125" style="1" bestFit="1" customWidth="1"/>
    <col min="6149" max="6149" width="5.58203125" style="1" bestFit="1" customWidth="1"/>
    <col min="6150" max="6150" width="6.83203125" style="1" customWidth="1"/>
    <col min="6151" max="6151" width="5.58203125" style="1" bestFit="1" customWidth="1"/>
    <col min="6152" max="6152" width="7.08203125" style="1" customWidth="1"/>
    <col min="6153" max="6153" width="5.58203125" style="1" bestFit="1" customWidth="1"/>
    <col min="6154" max="6154" width="7.5" style="1" customWidth="1"/>
    <col min="6155" max="6155" width="5.58203125" style="1" bestFit="1" customWidth="1"/>
    <col min="6156" max="6156" width="8.5" style="1" customWidth="1"/>
    <col min="6157" max="6157" width="5.58203125" style="1" bestFit="1" customWidth="1"/>
    <col min="6158" max="6158" width="7.58203125" style="1" customWidth="1"/>
    <col min="6159" max="6159" width="5.58203125" style="1" bestFit="1" customWidth="1"/>
    <col min="6160" max="6160" width="6.58203125" style="1" customWidth="1"/>
    <col min="6161" max="6161" width="1.08203125" style="1" customWidth="1"/>
    <col min="6162" max="6162" width="8.83203125" style="1" bestFit="1" customWidth="1"/>
    <col min="6163" max="6388" width="8.58203125" style="1"/>
    <col min="6389" max="6389" width="22" style="1" customWidth="1"/>
    <col min="6390" max="6390" width="19.83203125" style="1" bestFit="1" customWidth="1"/>
    <col min="6391" max="6391" width="23.08203125" style="1" bestFit="1" customWidth="1"/>
    <col min="6392" max="6392" width="6.58203125" style="1" bestFit="1" customWidth="1"/>
    <col min="6393" max="6393" width="10.08203125" style="1" bestFit="1" customWidth="1"/>
    <col min="6394" max="6394" width="8.5" style="1" customWidth="1"/>
    <col min="6395" max="6395" width="7" style="1" bestFit="1" customWidth="1"/>
    <col min="6396" max="6396" width="5.83203125" style="1" bestFit="1" customWidth="1"/>
    <col min="6397" max="6397" width="6.08203125" style="1" bestFit="1" customWidth="1"/>
    <col min="6398" max="6398" width="7.08203125" style="1" bestFit="1" customWidth="1"/>
    <col min="6399" max="6399" width="5.83203125" style="1" bestFit="1" customWidth="1"/>
    <col min="6400" max="6400" width="8" style="1" bestFit="1" customWidth="1"/>
    <col min="6401" max="6401" width="7.58203125" style="1" bestFit="1" customWidth="1"/>
    <col min="6402" max="6402" width="5.83203125" style="1" bestFit="1" customWidth="1"/>
    <col min="6403" max="6403" width="8" style="1" customWidth="1"/>
    <col min="6404" max="6404" width="7.08203125" style="1" bestFit="1" customWidth="1"/>
    <col min="6405" max="6405" width="5.58203125" style="1" bestFit="1" customWidth="1"/>
    <col min="6406" max="6406" width="6.83203125" style="1" customWidth="1"/>
    <col min="6407" max="6407" width="5.58203125" style="1" bestFit="1" customWidth="1"/>
    <col min="6408" max="6408" width="7.08203125" style="1" customWidth="1"/>
    <col min="6409" max="6409" width="5.58203125" style="1" bestFit="1" customWidth="1"/>
    <col min="6410" max="6410" width="7.5" style="1" customWidth="1"/>
    <col min="6411" max="6411" width="5.58203125" style="1" bestFit="1" customWidth="1"/>
    <col min="6412" max="6412" width="8.5" style="1" customWidth="1"/>
    <col min="6413" max="6413" width="5.58203125" style="1" bestFit="1" customWidth="1"/>
    <col min="6414" max="6414" width="7.58203125" style="1" customWidth="1"/>
    <col min="6415" max="6415" width="5.58203125" style="1" bestFit="1" customWidth="1"/>
    <col min="6416" max="6416" width="6.58203125" style="1" customWidth="1"/>
    <col min="6417" max="6417" width="1.08203125" style="1" customWidth="1"/>
    <col min="6418" max="6418" width="8.83203125" style="1" bestFit="1" customWidth="1"/>
    <col min="6419" max="6644" width="8.58203125" style="1"/>
    <col min="6645" max="6645" width="22" style="1" customWidth="1"/>
    <col min="6646" max="6646" width="19.83203125" style="1" bestFit="1" customWidth="1"/>
    <col min="6647" max="6647" width="23.08203125" style="1" bestFit="1" customWidth="1"/>
    <col min="6648" max="6648" width="6.58203125" style="1" bestFit="1" customWidth="1"/>
    <col min="6649" max="6649" width="10.08203125" style="1" bestFit="1" customWidth="1"/>
    <col min="6650" max="6650" width="8.5" style="1" customWidth="1"/>
    <col min="6651" max="6651" width="7" style="1" bestFit="1" customWidth="1"/>
    <col min="6652" max="6652" width="5.83203125" style="1" bestFit="1" customWidth="1"/>
    <col min="6653" max="6653" width="6.08203125" style="1" bestFit="1" customWidth="1"/>
    <col min="6654" max="6654" width="7.08203125" style="1" bestFit="1" customWidth="1"/>
    <col min="6655" max="6655" width="5.83203125" style="1" bestFit="1" customWidth="1"/>
    <col min="6656" max="6656" width="8" style="1" bestFit="1" customWidth="1"/>
    <col min="6657" max="6657" width="7.58203125" style="1" bestFit="1" customWidth="1"/>
    <col min="6658" max="6658" width="5.83203125" style="1" bestFit="1" customWidth="1"/>
    <col min="6659" max="6659" width="8" style="1" customWidth="1"/>
    <col min="6660" max="6660" width="7.08203125" style="1" bestFit="1" customWidth="1"/>
    <col min="6661" max="6661" width="5.58203125" style="1" bestFit="1" customWidth="1"/>
    <col min="6662" max="6662" width="6.83203125" style="1" customWidth="1"/>
    <col min="6663" max="6663" width="5.58203125" style="1" bestFit="1" customWidth="1"/>
    <col min="6664" max="6664" width="7.08203125" style="1" customWidth="1"/>
    <col min="6665" max="6665" width="5.58203125" style="1" bestFit="1" customWidth="1"/>
    <col min="6666" max="6666" width="7.5" style="1" customWidth="1"/>
    <col min="6667" max="6667" width="5.58203125" style="1" bestFit="1" customWidth="1"/>
    <col min="6668" max="6668" width="8.5" style="1" customWidth="1"/>
    <col min="6669" max="6669" width="5.58203125" style="1" bestFit="1" customWidth="1"/>
    <col min="6670" max="6670" width="7.58203125" style="1" customWidth="1"/>
    <col min="6671" max="6671" width="5.58203125" style="1" bestFit="1" customWidth="1"/>
    <col min="6672" max="6672" width="6.58203125" style="1" customWidth="1"/>
    <col min="6673" max="6673" width="1.08203125" style="1" customWidth="1"/>
    <col min="6674" max="6674" width="8.83203125" style="1" bestFit="1" customWidth="1"/>
    <col min="6675" max="6900" width="8.58203125" style="1"/>
    <col min="6901" max="6901" width="22" style="1" customWidth="1"/>
    <col min="6902" max="6902" width="19.83203125" style="1" bestFit="1" customWidth="1"/>
    <col min="6903" max="6903" width="23.08203125" style="1" bestFit="1" customWidth="1"/>
    <col min="6904" max="6904" width="6.58203125" style="1" bestFit="1" customWidth="1"/>
    <col min="6905" max="6905" width="10.08203125" style="1" bestFit="1" customWidth="1"/>
    <col min="6906" max="6906" width="8.5" style="1" customWidth="1"/>
    <col min="6907" max="6907" width="7" style="1" bestFit="1" customWidth="1"/>
    <col min="6908" max="6908" width="5.83203125" style="1" bestFit="1" customWidth="1"/>
    <col min="6909" max="6909" width="6.08203125" style="1" bestFit="1" customWidth="1"/>
    <col min="6910" max="6910" width="7.08203125" style="1" bestFit="1" customWidth="1"/>
    <col min="6911" max="6911" width="5.83203125" style="1" bestFit="1" customWidth="1"/>
    <col min="6912" max="6912" width="8" style="1" bestFit="1" customWidth="1"/>
    <col min="6913" max="6913" width="7.58203125" style="1" bestFit="1" customWidth="1"/>
    <col min="6914" max="6914" width="5.83203125" style="1" bestFit="1" customWidth="1"/>
    <col min="6915" max="6915" width="8" style="1" customWidth="1"/>
    <col min="6916" max="6916" width="7.08203125" style="1" bestFit="1" customWidth="1"/>
    <col min="6917" max="6917" width="5.58203125" style="1" bestFit="1" customWidth="1"/>
    <col min="6918" max="6918" width="6.83203125" style="1" customWidth="1"/>
    <col min="6919" max="6919" width="5.58203125" style="1" bestFit="1" customWidth="1"/>
    <col min="6920" max="6920" width="7.08203125" style="1" customWidth="1"/>
    <col min="6921" max="6921" width="5.58203125" style="1" bestFit="1" customWidth="1"/>
    <col min="6922" max="6922" width="7.5" style="1" customWidth="1"/>
    <col min="6923" max="6923" width="5.58203125" style="1" bestFit="1" customWidth="1"/>
    <col min="6924" max="6924" width="8.5" style="1" customWidth="1"/>
    <col min="6925" max="6925" width="5.58203125" style="1" bestFit="1" customWidth="1"/>
    <col min="6926" max="6926" width="7.58203125" style="1" customWidth="1"/>
    <col min="6927" max="6927" width="5.58203125" style="1" bestFit="1" customWidth="1"/>
    <col min="6928" max="6928" width="6.58203125" style="1" customWidth="1"/>
    <col min="6929" max="6929" width="1.08203125" style="1" customWidth="1"/>
    <col min="6930" max="6930" width="8.83203125" style="1" bestFit="1" customWidth="1"/>
    <col min="6931" max="7156" width="8.58203125" style="1"/>
    <col min="7157" max="7157" width="22" style="1" customWidth="1"/>
    <col min="7158" max="7158" width="19.83203125" style="1" bestFit="1" customWidth="1"/>
    <col min="7159" max="7159" width="23.08203125" style="1" bestFit="1" customWidth="1"/>
    <col min="7160" max="7160" width="6.58203125" style="1" bestFit="1" customWidth="1"/>
    <col min="7161" max="7161" width="10.08203125" style="1" bestFit="1" customWidth="1"/>
    <col min="7162" max="7162" width="8.5" style="1" customWidth="1"/>
    <col min="7163" max="7163" width="7" style="1" bestFit="1" customWidth="1"/>
    <col min="7164" max="7164" width="5.83203125" style="1" bestFit="1" customWidth="1"/>
    <col min="7165" max="7165" width="6.08203125" style="1" bestFit="1" customWidth="1"/>
    <col min="7166" max="7166" width="7.08203125" style="1" bestFit="1" customWidth="1"/>
    <col min="7167" max="7167" width="5.83203125" style="1" bestFit="1" customWidth="1"/>
    <col min="7168" max="7168" width="8" style="1" bestFit="1" customWidth="1"/>
    <col min="7169" max="7169" width="7.58203125" style="1" bestFit="1" customWidth="1"/>
    <col min="7170" max="7170" width="5.83203125" style="1" bestFit="1" customWidth="1"/>
    <col min="7171" max="7171" width="8" style="1" customWidth="1"/>
    <col min="7172" max="7172" width="7.08203125" style="1" bestFit="1" customWidth="1"/>
    <col min="7173" max="7173" width="5.58203125" style="1" bestFit="1" customWidth="1"/>
    <col min="7174" max="7174" width="6.83203125" style="1" customWidth="1"/>
    <col min="7175" max="7175" width="5.58203125" style="1" bestFit="1" customWidth="1"/>
    <col min="7176" max="7176" width="7.08203125" style="1" customWidth="1"/>
    <col min="7177" max="7177" width="5.58203125" style="1" bestFit="1" customWidth="1"/>
    <col min="7178" max="7178" width="7.5" style="1" customWidth="1"/>
    <col min="7179" max="7179" width="5.58203125" style="1" bestFit="1" customWidth="1"/>
    <col min="7180" max="7180" width="8.5" style="1" customWidth="1"/>
    <col min="7181" max="7181" width="5.58203125" style="1" bestFit="1" customWidth="1"/>
    <col min="7182" max="7182" width="7.58203125" style="1" customWidth="1"/>
    <col min="7183" max="7183" width="5.58203125" style="1" bestFit="1" customWidth="1"/>
    <col min="7184" max="7184" width="6.58203125" style="1" customWidth="1"/>
    <col min="7185" max="7185" width="1.08203125" style="1" customWidth="1"/>
    <col min="7186" max="7186" width="8.83203125" style="1" bestFit="1" customWidth="1"/>
    <col min="7187" max="7412" width="8.58203125" style="1"/>
    <col min="7413" max="7413" width="22" style="1" customWidth="1"/>
    <col min="7414" max="7414" width="19.83203125" style="1" bestFit="1" customWidth="1"/>
    <col min="7415" max="7415" width="23.08203125" style="1" bestFit="1" customWidth="1"/>
    <col min="7416" max="7416" width="6.58203125" style="1" bestFit="1" customWidth="1"/>
    <col min="7417" max="7417" width="10.08203125" style="1" bestFit="1" customWidth="1"/>
    <col min="7418" max="7418" width="8.5" style="1" customWidth="1"/>
    <col min="7419" max="7419" width="7" style="1" bestFit="1" customWidth="1"/>
    <col min="7420" max="7420" width="5.83203125" style="1" bestFit="1" customWidth="1"/>
    <col min="7421" max="7421" width="6.08203125" style="1" bestFit="1" customWidth="1"/>
    <col min="7422" max="7422" width="7.08203125" style="1" bestFit="1" customWidth="1"/>
    <col min="7423" max="7423" width="5.83203125" style="1" bestFit="1" customWidth="1"/>
    <col min="7424" max="7424" width="8" style="1" bestFit="1" customWidth="1"/>
    <col min="7425" max="7425" width="7.58203125" style="1" bestFit="1" customWidth="1"/>
    <col min="7426" max="7426" width="5.83203125" style="1" bestFit="1" customWidth="1"/>
    <col min="7427" max="7427" width="8" style="1" customWidth="1"/>
    <col min="7428" max="7428" width="7.08203125" style="1" bestFit="1" customWidth="1"/>
    <col min="7429" max="7429" width="5.58203125" style="1" bestFit="1" customWidth="1"/>
    <col min="7430" max="7430" width="6.83203125" style="1" customWidth="1"/>
    <col min="7431" max="7431" width="5.58203125" style="1" bestFit="1" customWidth="1"/>
    <col min="7432" max="7432" width="7.08203125" style="1" customWidth="1"/>
    <col min="7433" max="7433" width="5.58203125" style="1" bestFit="1" customWidth="1"/>
    <col min="7434" max="7434" width="7.5" style="1" customWidth="1"/>
    <col min="7435" max="7435" width="5.58203125" style="1" bestFit="1" customWidth="1"/>
    <col min="7436" max="7436" width="8.5" style="1" customWidth="1"/>
    <col min="7437" max="7437" width="5.58203125" style="1" bestFit="1" customWidth="1"/>
    <col min="7438" max="7438" width="7.58203125" style="1" customWidth="1"/>
    <col min="7439" max="7439" width="5.58203125" style="1" bestFit="1" customWidth="1"/>
    <col min="7440" max="7440" width="6.58203125" style="1" customWidth="1"/>
    <col min="7441" max="7441" width="1.08203125" style="1" customWidth="1"/>
    <col min="7442" max="7442" width="8.83203125" style="1" bestFit="1" customWidth="1"/>
    <col min="7443" max="7668" width="8.58203125" style="1"/>
    <col min="7669" max="7669" width="22" style="1" customWidth="1"/>
    <col min="7670" max="7670" width="19.83203125" style="1" bestFit="1" customWidth="1"/>
    <col min="7671" max="7671" width="23.08203125" style="1" bestFit="1" customWidth="1"/>
    <col min="7672" max="7672" width="6.58203125" style="1" bestFit="1" customWidth="1"/>
    <col min="7673" max="7673" width="10.08203125" style="1" bestFit="1" customWidth="1"/>
    <col min="7674" max="7674" width="8.5" style="1" customWidth="1"/>
    <col min="7675" max="7675" width="7" style="1" bestFit="1" customWidth="1"/>
    <col min="7676" max="7676" width="5.83203125" style="1" bestFit="1" customWidth="1"/>
    <col min="7677" max="7677" width="6.08203125" style="1" bestFit="1" customWidth="1"/>
    <col min="7678" max="7678" width="7.08203125" style="1" bestFit="1" customWidth="1"/>
    <col min="7679" max="7679" width="5.83203125" style="1" bestFit="1" customWidth="1"/>
    <col min="7680" max="7680" width="8" style="1" bestFit="1" customWidth="1"/>
    <col min="7681" max="7681" width="7.58203125" style="1" bestFit="1" customWidth="1"/>
    <col min="7682" max="7682" width="5.83203125" style="1" bestFit="1" customWidth="1"/>
    <col min="7683" max="7683" width="8" style="1" customWidth="1"/>
    <col min="7684" max="7684" width="7.08203125" style="1" bestFit="1" customWidth="1"/>
    <col min="7685" max="7685" width="5.58203125" style="1" bestFit="1" customWidth="1"/>
    <col min="7686" max="7686" width="6.83203125" style="1" customWidth="1"/>
    <col min="7687" max="7687" width="5.58203125" style="1" bestFit="1" customWidth="1"/>
    <col min="7688" max="7688" width="7.08203125" style="1" customWidth="1"/>
    <col min="7689" max="7689" width="5.58203125" style="1" bestFit="1" customWidth="1"/>
    <col min="7690" max="7690" width="7.5" style="1" customWidth="1"/>
    <col min="7691" max="7691" width="5.58203125" style="1" bestFit="1" customWidth="1"/>
    <col min="7692" max="7692" width="8.5" style="1" customWidth="1"/>
    <col min="7693" max="7693" width="5.58203125" style="1" bestFit="1" customWidth="1"/>
    <col min="7694" max="7694" width="7.58203125" style="1" customWidth="1"/>
    <col min="7695" max="7695" width="5.58203125" style="1" bestFit="1" customWidth="1"/>
    <col min="7696" max="7696" width="6.58203125" style="1" customWidth="1"/>
    <col min="7697" max="7697" width="1.08203125" style="1" customWidth="1"/>
    <col min="7698" max="7698" width="8.83203125" style="1" bestFit="1" customWidth="1"/>
    <col min="7699" max="7924" width="8.58203125" style="1"/>
    <col min="7925" max="7925" width="22" style="1" customWidth="1"/>
    <col min="7926" max="7926" width="19.83203125" style="1" bestFit="1" customWidth="1"/>
    <col min="7927" max="7927" width="23.08203125" style="1" bestFit="1" customWidth="1"/>
    <col min="7928" max="7928" width="6.58203125" style="1" bestFit="1" customWidth="1"/>
    <col min="7929" max="7929" width="10.08203125" style="1" bestFit="1" customWidth="1"/>
    <col min="7930" max="7930" width="8.5" style="1" customWidth="1"/>
    <col min="7931" max="7931" width="7" style="1" bestFit="1" customWidth="1"/>
    <col min="7932" max="7932" width="5.83203125" style="1" bestFit="1" customWidth="1"/>
    <col min="7933" max="7933" width="6.08203125" style="1" bestFit="1" customWidth="1"/>
    <col min="7934" max="7934" width="7.08203125" style="1" bestFit="1" customWidth="1"/>
    <col min="7935" max="7935" width="5.83203125" style="1" bestFit="1" customWidth="1"/>
    <col min="7936" max="7936" width="8" style="1" bestFit="1" customWidth="1"/>
    <col min="7937" max="7937" width="7.58203125" style="1" bestFit="1" customWidth="1"/>
    <col min="7938" max="7938" width="5.83203125" style="1" bestFit="1" customWidth="1"/>
    <col min="7939" max="7939" width="8" style="1" customWidth="1"/>
    <col min="7940" max="7940" width="7.08203125" style="1" bestFit="1" customWidth="1"/>
    <col min="7941" max="7941" width="5.58203125" style="1" bestFit="1" customWidth="1"/>
    <col min="7942" max="7942" width="6.83203125" style="1" customWidth="1"/>
    <col min="7943" max="7943" width="5.58203125" style="1" bestFit="1" customWidth="1"/>
    <col min="7944" max="7944" width="7.08203125" style="1" customWidth="1"/>
    <col min="7945" max="7945" width="5.58203125" style="1" bestFit="1" customWidth="1"/>
    <col min="7946" max="7946" width="7.5" style="1" customWidth="1"/>
    <col min="7947" max="7947" width="5.58203125" style="1" bestFit="1" customWidth="1"/>
    <col min="7948" max="7948" width="8.5" style="1" customWidth="1"/>
    <col min="7949" max="7949" width="5.58203125" style="1" bestFit="1" customWidth="1"/>
    <col min="7950" max="7950" width="7.58203125" style="1" customWidth="1"/>
    <col min="7951" max="7951" width="5.58203125" style="1" bestFit="1" customWidth="1"/>
    <col min="7952" max="7952" width="6.58203125" style="1" customWidth="1"/>
    <col min="7953" max="7953" width="1.08203125" style="1" customWidth="1"/>
    <col min="7954" max="7954" width="8.83203125" style="1" bestFit="1" customWidth="1"/>
    <col min="7955" max="8180" width="8.58203125" style="1"/>
    <col min="8181" max="8181" width="22" style="1" customWidth="1"/>
    <col min="8182" max="8182" width="19.83203125" style="1" bestFit="1" customWidth="1"/>
    <col min="8183" max="8183" width="23.08203125" style="1" bestFit="1" customWidth="1"/>
    <col min="8184" max="8184" width="6.58203125" style="1" bestFit="1" customWidth="1"/>
    <col min="8185" max="8185" width="10.08203125" style="1" bestFit="1" customWidth="1"/>
    <col min="8186" max="8186" width="8.5" style="1" customWidth="1"/>
    <col min="8187" max="8187" width="7" style="1" bestFit="1" customWidth="1"/>
    <col min="8188" max="8188" width="5.83203125" style="1" bestFit="1" customWidth="1"/>
    <col min="8189" max="8189" width="6.08203125" style="1" bestFit="1" customWidth="1"/>
    <col min="8190" max="8190" width="7.08203125" style="1" bestFit="1" customWidth="1"/>
    <col min="8191" max="8191" width="5.83203125" style="1" bestFit="1" customWidth="1"/>
    <col min="8192" max="8192" width="8" style="1" bestFit="1" customWidth="1"/>
    <col min="8193" max="8193" width="7.58203125" style="1" bestFit="1" customWidth="1"/>
    <col min="8194" max="8194" width="5.83203125" style="1" bestFit="1" customWidth="1"/>
    <col min="8195" max="8195" width="8" style="1" customWidth="1"/>
    <col min="8196" max="8196" width="7.08203125" style="1" bestFit="1" customWidth="1"/>
    <col min="8197" max="8197" width="5.58203125" style="1" bestFit="1" customWidth="1"/>
    <col min="8198" max="8198" width="6.83203125" style="1" customWidth="1"/>
    <col min="8199" max="8199" width="5.58203125" style="1" bestFit="1" customWidth="1"/>
    <col min="8200" max="8200" width="7.08203125" style="1" customWidth="1"/>
    <col min="8201" max="8201" width="5.58203125" style="1" bestFit="1" customWidth="1"/>
    <col min="8202" max="8202" width="7.5" style="1" customWidth="1"/>
    <col min="8203" max="8203" width="5.58203125" style="1" bestFit="1" customWidth="1"/>
    <col min="8204" max="8204" width="8.5" style="1" customWidth="1"/>
    <col min="8205" max="8205" width="5.58203125" style="1" bestFit="1" customWidth="1"/>
    <col min="8206" max="8206" width="7.58203125" style="1" customWidth="1"/>
    <col min="8207" max="8207" width="5.58203125" style="1" bestFit="1" customWidth="1"/>
    <col min="8208" max="8208" width="6.58203125" style="1" customWidth="1"/>
    <col min="8209" max="8209" width="1.08203125" style="1" customWidth="1"/>
    <col min="8210" max="8210" width="8.83203125" style="1" bestFit="1" customWidth="1"/>
    <col min="8211" max="8436" width="8.58203125" style="1"/>
    <col min="8437" max="8437" width="22" style="1" customWidth="1"/>
    <col min="8438" max="8438" width="19.83203125" style="1" bestFit="1" customWidth="1"/>
    <col min="8439" max="8439" width="23.08203125" style="1" bestFit="1" customWidth="1"/>
    <col min="8440" max="8440" width="6.58203125" style="1" bestFit="1" customWidth="1"/>
    <col min="8441" max="8441" width="10.08203125" style="1" bestFit="1" customWidth="1"/>
    <col min="8442" max="8442" width="8.5" style="1" customWidth="1"/>
    <col min="8443" max="8443" width="7" style="1" bestFit="1" customWidth="1"/>
    <col min="8444" max="8444" width="5.83203125" style="1" bestFit="1" customWidth="1"/>
    <col min="8445" max="8445" width="6.08203125" style="1" bestFit="1" customWidth="1"/>
    <col min="8446" max="8446" width="7.08203125" style="1" bestFit="1" customWidth="1"/>
    <col min="8447" max="8447" width="5.83203125" style="1" bestFit="1" customWidth="1"/>
    <col min="8448" max="8448" width="8" style="1" bestFit="1" customWidth="1"/>
    <col min="8449" max="8449" width="7.58203125" style="1" bestFit="1" customWidth="1"/>
    <col min="8450" max="8450" width="5.83203125" style="1" bestFit="1" customWidth="1"/>
    <col min="8451" max="8451" width="8" style="1" customWidth="1"/>
    <col min="8452" max="8452" width="7.08203125" style="1" bestFit="1" customWidth="1"/>
    <col min="8453" max="8453" width="5.58203125" style="1" bestFit="1" customWidth="1"/>
    <col min="8454" max="8454" width="6.83203125" style="1" customWidth="1"/>
    <col min="8455" max="8455" width="5.58203125" style="1" bestFit="1" customWidth="1"/>
    <col min="8456" max="8456" width="7.08203125" style="1" customWidth="1"/>
    <col min="8457" max="8457" width="5.58203125" style="1" bestFit="1" customWidth="1"/>
    <col min="8458" max="8458" width="7.5" style="1" customWidth="1"/>
    <col min="8459" max="8459" width="5.58203125" style="1" bestFit="1" customWidth="1"/>
    <col min="8460" max="8460" width="8.5" style="1" customWidth="1"/>
    <col min="8461" max="8461" width="5.58203125" style="1" bestFit="1" customWidth="1"/>
    <col min="8462" max="8462" width="7.58203125" style="1" customWidth="1"/>
    <col min="8463" max="8463" width="5.58203125" style="1" bestFit="1" customWidth="1"/>
    <col min="8464" max="8464" width="6.58203125" style="1" customWidth="1"/>
    <col min="8465" max="8465" width="1.08203125" style="1" customWidth="1"/>
    <col min="8466" max="8466" width="8.83203125" style="1" bestFit="1" customWidth="1"/>
    <col min="8467" max="8692" width="8.58203125" style="1"/>
    <col min="8693" max="8693" width="22" style="1" customWidth="1"/>
    <col min="8694" max="8694" width="19.83203125" style="1" bestFit="1" customWidth="1"/>
    <col min="8695" max="8695" width="23.08203125" style="1" bestFit="1" customWidth="1"/>
    <col min="8696" max="8696" width="6.58203125" style="1" bestFit="1" customWidth="1"/>
    <col min="8697" max="8697" width="10.08203125" style="1" bestFit="1" customWidth="1"/>
    <col min="8698" max="8698" width="8.5" style="1" customWidth="1"/>
    <col min="8699" max="8699" width="7" style="1" bestFit="1" customWidth="1"/>
    <col min="8700" max="8700" width="5.83203125" style="1" bestFit="1" customWidth="1"/>
    <col min="8701" max="8701" width="6.08203125" style="1" bestFit="1" customWidth="1"/>
    <col min="8702" max="8702" width="7.08203125" style="1" bestFit="1" customWidth="1"/>
    <col min="8703" max="8703" width="5.83203125" style="1" bestFit="1" customWidth="1"/>
    <col min="8704" max="8704" width="8" style="1" bestFit="1" customWidth="1"/>
    <col min="8705" max="8705" width="7.58203125" style="1" bestFit="1" customWidth="1"/>
    <col min="8706" max="8706" width="5.83203125" style="1" bestFit="1" customWidth="1"/>
    <col min="8707" max="8707" width="8" style="1" customWidth="1"/>
    <col min="8708" max="8708" width="7.08203125" style="1" bestFit="1" customWidth="1"/>
    <col min="8709" max="8709" width="5.58203125" style="1" bestFit="1" customWidth="1"/>
    <col min="8710" max="8710" width="6.83203125" style="1" customWidth="1"/>
    <col min="8711" max="8711" width="5.58203125" style="1" bestFit="1" customWidth="1"/>
    <col min="8712" max="8712" width="7.08203125" style="1" customWidth="1"/>
    <col min="8713" max="8713" width="5.58203125" style="1" bestFit="1" customWidth="1"/>
    <col min="8714" max="8714" width="7.5" style="1" customWidth="1"/>
    <col min="8715" max="8715" width="5.58203125" style="1" bestFit="1" customWidth="1"/>
    <col min="8716" max="8716" width="8.5" style="1" customWidth="1"/>
    <col min="8717" max="8717" width="5.58203125" style="1" bestFit="1" customWidth="1"/>
    <col min="8718" max="8718" width="7.58203125" style="1" customWidth="1"/>
    <col min="8719" max="8719" width="5.58203125" style="1" bestFit="1" customWidth="1"/>
    <col min="8720" max="8720" width="6.58203125" style="1" customWidth="1"/>
    <col min="8721" max="8721" width="1.08203125" style="1" customWidth="1"/>
    <col min="8722" max="8722" width="8.83203125" style="1" bestFit="1" customWidth="1"/>
    <col min="8723" max="8948" width="8.58203125" style="1"/>
    <col min="8949" max="8949" width="22" style="1" customWidth="1"/>
    <col min="8950" max="8950" width="19.83203125" style="1" bestFit="1" customWidth="1"/>
    <col min="8951" max="8951" width="23.08203125" style="1" bestFit="1" customWidth="1"/>
    <col min="8952" max="8952" width="6.58203125" style="1" bestFit="1" customWidth="1"/>
    <col min="8953" max="8953" width="10.08203125" style="1" bestFit="1" customWidth="1"/>
    <col min="8954" max="8954" width="8.5" style="1" customWidth="1"/>
    <col min="8955" max="8955" width="7" style="1" bestFit="1" customWidth="1"/>
    <col min="8956" max="8956" width="5.83203125" style="1" bestFit="1" customWidth="1"/>
    <col min="8957" max="8957" width="6.08203125" style="1" bestFit="1" customWidth="1"/>
    <col min="8958" max="8958" width="7.08203125" style="1" bestFit="1" customWidth="1"/>
    <col min="8959" max="8959" width="5.83203125" style="1" bestFit="1" customWidth="1"/>
    <col min="8960" max="8960" width="8" style="1" bestFit="1" customWidth="1"/>
    <col min="8961" max="8961" width="7.58203125" style="1" bestFit="1" customWidth="1"/>
    <col min="8962" max="8962" width="5.83203125" style="1" bestFit="1" customWidth="1"/>
    <col min="8963" max="8963" width="8" style="1" customWidth="1"/>
    <col min="8964" max="8964" width="7.08203125" style="1" bestFit="1" customWidth="1"/>
    <col min="8965" max="8965" width="5.58203125" style="1" bestFit="1" customWidth="1"/>
    <col min="8966" max="8966" width="6.83203125" style="1" customWidth="1"/>
    <col min="8967" max="8967" width="5.58203125" style="1" bestFit="1" customWidth="1"/>
    <col min="8968" max="8968" width="7.08203125" style="1" customWidth="1"/>
    <col min="8969" max="8969" width="5.58203125" style="1" bestFit="1" customWidth="1"/>
    <col min="8970" max="8970" width="7.5" style="1" customWidth="1"/>
    <col min="8971" max="8971" width="5.58203125" style="1" bestFit="1" customWidth="1"/>
    <col min="8972" max="8972" width="8.5" style="1" customWidth="1"/>
    <col min="8973" max="8973" width="5.58203125" style="1" bestFit="1" customWidth="1"/>
    <col min="8974" max="8974" width="7.58203125" style="1" customWidth="1"/>
    <col min="8975" max="8975" width="5.58203125" style="1" bestFit="1" customWidth="1"/>
    <col min="8976" max="8976" width="6.58203125" style="1" customWidth="1"/>
    <col min="8977" max="8977" width="1.08203125" style="1" customWidth="1"/>
    <col min="8978" max="8978" width="8.83203125" style="1" bestFit="1" customWidth="1"/>
    <col min="8979" max="9204" width="8.58203125" style="1"/>
    <col min="9205" max="9205" width="22" style="1" customWidth="1"/>
    <col min="9206" max="9206" width="19.83203125" style="1" bestFit="1" customWidth="1"/>
    <col min="9207" max="9207" width="23.08203125" style="1" bestFit="1" customWidth="1"/>
    <col min="9208" max="9208" width="6.58203125" style="1" bestFit="1" customWidth="1"/>
    <col min="9209" max="9209" width="10.08203125" style="1" bestFit="1" customWidth="1"/>
    <col min="9210" max="9210" width="8.5" style="1" customWidth="1"/>
    <col min="9211" max="9211" width="7" style="1" bestFit="1" customWidth="1"/>
    <col min="9212" max="9212" width="5.83203125" style="1" bestFit="1" customWidth="1"/>
    <col min="9213" max="9213" width="6.08203125" style="1" bestFit="1" customWidth="1"/>
    <col min="9214" max="9214" width="7.08203125" style="1" bestFit="1" customWidth="1"/>
    <col min="9215" max="9215" width="5.83203125" style="1" bestFit="1" customWidth="1"/>
    <col min="9216" max="9216" width="8" style="1" bestFit="1" customWidth="1"/>
    <col min="9217" max="9217" width="7.58203125" style="1" bestFit="1" customWidth="1"/>
    <col min="9218" max="9218" width="5.83203125" style="1" bestFit="1" customWidth="1"/>
    <col min="9219" max="9219" width="8" style="1" customWidth="1"/>
    <col min="9220" max="9220" width="7.08203125" style="1" bestFit="1" customWidth="1"/>
    <col min="9221" max="9221" width="5.58203125" style="1" bestFit="1" customWidth="1"/>
    <col min="9222" max="9222" width="6.83203125" style="1" customWidth="1"/>
    <col min="9223" max="9223" width="5.58203125" style="1" bestFit="1" customWidth="1"/>
    <col min="9224" max="9224" width="7.08203125" style="1" customWidth="1"/>
    <col min="9225" max="9225" width="5.58203125" style="1" bestFit="1" customWidth="1"/>
    <col min="9226" max="9226" width="7.5" style="1" customWidth="1"/>
    <col min="9227" max="9227" width="5.58203125" style="1" bestFit="1" customWidth="1"/>
    <col min="9228" max="9228" width="8.5" style="1" customWidth="1"/>
    <col min="9229" max="9229" width="5.58203125" style="1" bestFit="1" customWidth="1"/>
    <col min="9230" max="9230" width="7.58203125" style="1" customWidth="1"/>
    <col min="9231" max="9231" width="5.58203125" style="1" bestFit="1" customWidth="1"/>
    <col min="9232" max="9232" width="6.58203125" style="1" customWidth="1"/>
    <col min="9233" max="9233" width="1.08203125" style="1" customWidth="1"/>
    <col min="9234" max="9234" width="8.83203125" style="1" bestFit="1" customWidth="1"/>
    <col min="9235" max="9460" width="8.58203125" style="1"/>
    <col min="9461" max="9461" width="22" style="1" customWidth="1"/>
    <col min="9462" max="9462" width="19.83203125" style="1" bestFit="1" customWidth="1"/>
    <col min="9463" max="9463" width="23.08203125" style="1" bestFit="1" customWidth="1"/>
    <col min="9464" max="9464" width="6.58203125" style="1" bestFit="1" customWidth="1"/>
    <col min="9465" max="9465" width="10.08203125" style="1" bestFit="1" customWidth="1"/>
    <col min="9466" max="9466" width="8.5" style="1" customWidth="1"/>
    <col min="9467" max="9467" width="7" style="1" bestFit="1" customWidth="1"/>
    <col min="9468" max="9468" width="5.83203125" style="1" bestFit="1" customWidth="1"/>
    <col min="9469" max="9469" width="6.08203125" style="1" bestFit="1" customWidth="1"/>
    <col min="9470" max="9470" width="7.08203125" style="1" bestFit="1" customWidth="1"/>
    <col min="9471" max="9471" width="5.83203125" style="1" bestFit="1" customWidth="1"/>
    <col min="9472" max="9472" width="8" style="1" bestFit="1" customWidth="1"/>
    <col min="9473" max="9473" width="7.58203125" style="1" bestFit="1" customWidth="1"/>
    <col min="9474" max="9474" width="5.83203125" style="1" bestFit="1" customWidth="1"/>
    <col min="9475" max="9475" width="8" style="1" customWidth="1"/>
    <col min="9476" max="9476" width="7.08203125" style="1" bestFit="1" customWidth="1"/>
    <col min="9477" max="9477" width="5.58203125" style="1" bestFit="1" customWidth="1"/>
    <col min="9478" max="9478" width="6.83203125" style="1" customWidth="1"/>
    <col min="9479" max="9479" width="5.58203125" style="1" bestFit="1" customWidth="1"/>
    <col min="9480" max="9480" width="7.08203125" style="1" customWidth="1"/>
    <col min="9481" max="9481" width="5.58203125" style="1" bestFit="1" customWidth="1"/>
    <col min="9482" max="9482" width="7.5" style="1" customWidth="1"/>
    <col min="9483" max="9483" width="5.58203125" style="1" bestFit="1" customWidth="1"/>
    <col min="9484" max="9484" width="8.5" style="1" customWidth="1"/>
    <col min="9485" max="9485" width="5.58203125" style="1" bestFit="1" customWidth="1"/>
    <col min="9486" max="9486" width="7.58203125" style="1" customWidth="1"/>
    <col min="9487" max="9487" width="5.58203125" style="1" bestFit="1" customWidth="1"/>
    <col min="9488" max="9488" width="6.58203125" style="1" customWidth="1"/>
    <col min="9489" max="9489" width="1.08203125" style="1" customWidth="1"/>
    <col min="9490" max="9490" width="8.83203125" style="1" bestFit="1" customWidth="1"/>
    <col min="9491" max="9716" width="8.58203125" style="1"/>
    <col min="9717" max="9717" width="22" style="1" customWidth="1"/>
    <col min="9718" max="9718" width="19.83203125" style="1" bestFit="1" customWidth="1"/>
    <col min="9719" max="9719" width="23.08203125" style="1" bestFit="1" customWidth="1"/>
    <col min="9720" max="9720" width="6.58203125" style="1" bestFit="1" customWidth="1"/>
    <col min="9721" max="9721" width="10.08203125" style="1" bestFit="1" customWidth="1"/>
    <col min="9722" max="9722" width="8.5" style="1" customWidth="1"/>
    <col min="9723" max="9723" width="7" style="1" bestFit="1" customWidth="1"/>
    <col min="9724" max="9724" width="5.83203125" style="1" bestFit="1" customWidth="1"/>
    <col min="9725" max="9725" width="6.08203125" style="1" bestFit="1" customWidth="1"/>
    <col min="9726" max="9726" width="7.08203125" style="1" bestFit="1" customWidth="1"/>
    <col min="9727" max="9727" width="5.83203125" style="1" bestFit="1" customWidth="1"/>
    <col min="9728" max="9728" width="8" style="1" bestFit="1" customWidth="1"/>
    <col min="9729" max="9729" width="7.58203125" style="1" bestFit="1" customWidth="1"/>
    <col min="9730" max="9730" width="5.83203125" style="1" bestFit="1" customWidth="1"/>
    <col min="9731" max="9731" width="8" style="1" customWidth="1"/>
    <col min="9732" max="9732" width="7.08203125" style="1" bestFit="1" customWidth="1"/>
    <col min="9733" max="9733" width="5.58203125" style="1" bestFit="1" customWidth="1"/>
    <col min="9734" max="9734" width="6.83203125" style="1" customWidth="1"/>
    <col min="9735" max="9735" width="5.58203125" style="1" bestFit="1" customWidth="1"/>
    <col min="9736" max="9736" width="7.08203125" style="1" customWidth="1"/>
    <col min="9737" max="9737" width="5.58203125" style="1" bestFit="1" customWidth="1"/>
    <col min="9738" max="9738" width="7.5" style="1" customWidth="1"/>
    <col min="9739" max="9739" width="5.58203125" style="1" bestFit="1" customWidth="1"/>
    <col min="9740" max="9740" width="8.5" style="1" customWidth="1"/>
    <col min="9741" max="9741" width="5.58203125" style="1" bestFit="1" customWidth="1"/>
    <col min="9742" max="9742" width="7.58203125" style="1" customWidth="1"/>
    <col min="9743" max="9743" width="5.58203125" style="1" bestFit="1" customWidth="1"/>
    <col min="9744" max="9744" width="6.58203125" style="1" customWidth="1"/>
    <col min="9745" max="9745" width="1.08203125" style="1" customWidth="1"/>
    <col min="9746" max="9746" width="8.83203125" style="1" bestFit="1" customWidth="1"/>
    <col min="9747" max="9972" width="8.58203125" style="1"/>
    <col min="9973" max="9973" width="22" style="1" customWidth="1"/>
    <col min="9974" max="9974" width="19.83203125" style="1" bestFit="1" customWidth="1"/>
    <col min="9975" max="9975" width="23.08203125" style="1" bestFit="1" customWidth="1"/>
    <col min="9976" max="9976" width="6.58203125" style="1" bestFit="1" customWidth="1"/>
    <col min="9977" max="9977" width="10.08203125" style="1" bestFit="1" customWidth="1"/>
    <col min="9978" max="9978" width="8.5" style="1" customWidth="1"/>
    <col min="9979" max="9979" width="7" style="1" bestFit="1" customWidth="1"/>
    <col min="9980" max="9980" width="5.83203125" style="1" bestFit="1" customWidth="1"/>
    <col min="9981" max="9981" width="6.08203125" style="1" bestFit="1" customWidth="1"/>
    <col min="9982" max="9982" width="7.08203125" style="1" bestFit="1" customWidth="1"/>
    <col min="9983" max="9983" width="5.83203125" style="1" bestFit="1" customWidth="1"/>
    <col min="9984" max="9984" width="8" style="1" bestFit="1" customWidth="1"/>
    <col min="9985" max="9985" width="7.58203125" style="1" bestFit="1" customWidth="1"/>
    <col min="9986" max="9986" width="5.83203125" style="1" bestFit="1" customWidth="1"/>
    <col min="9987" max="9987" width="8" style="1" customWidth="1"/>
    <col min="9988" max="9988" width="7.08203125" style="1" bestFit="1" customWidth="1"/>
    <col min="9989" max="9989" width="5.58203125" style="1" bestFit="1" customWidth="1"/>
    <col min="9990" max="9990" width="6.83203125" style="1" customWidth="1"/>
    <col min="9991" max="9991" width="5.58203125" style="1" bestFit="1" customWidth="1"/>
    <col min="9992" max="9992" width="7.08203125" style="1" customWidth="1"/>
    <col min="9993" max="9993" width="5.58203125" style="1" bestFit="1" customWidth="1"/>
    <col min="9994" max="9994" width="7.5" style="1" customWidth="1"/>
    <col min="9995" max="9995" width="5.58203125" style="1" bestFit="1" customWidth="1"/>
    <col min="9996" max="9996" width="8.5" style="1" customWidth="1"/>
    <col min="9997" max="9997" width="5.58203125" style="1" bestFit="1" customWidth="1"/>
    <col min="9998" max="9998" width="7.58203125" style="1" customWidth="1"/>
    <col min="9999" max="9999" width="5.58203125" style="1" bestFit="1" customWidth="1"/>
    <col min="10000" max="10000" width="6.58203125" style="1" customWidth="1"/>
    <col min="10001" max="10001" width="1.08203125" style="1" customWidth="1"/>
    <col min="10002" max="10002" width="8.83203125" style="1" bestFit="1" customWidth="1"/>
    <col min="10003" max="10228" width="8.58203125" style="1"/>
    <col min="10229" max="10229" width="22" style="1" customWidth="1"/>
    <col min="10230" max="10230" width="19.83203125" style="1" bestFit="1" customWidth="1"/>
    <col min="10231" max="10231" width="23.08203125" style="1" bestFit="1" customWidth="1"/>
    <col min="10232" max="10232" width="6.58203125" style="1" bestFit="1" customWidth="1"/>
    <col min="10233" max="10233" width="10.08203125" style="1" bestFit="1" customWidth="1"/>
    <col min="10234" max="10234" width="8.5" style="1" customWidth="1"/>
    <col min="10235" max="10235" width="7" style="1" bestFit="1" customWidth="1"/>
    <col min="10236" max="10236" width="5.83203125" style="1" bestFit="1" customWidth="1"/>
    <col min="10237" max="10237" width="6.08203125" style="1" bestFit="1" customWidth="1"/>
    <col min="10238" max="10238" width="7.08203125" style="1" bestFit="1" customWidth="1"/>
    <col min="10239" max="10239" width="5.83203125" style="1" bestFit="1" customWidth="1"/>
    <col min="10240" max="10240" width="8" style="1" bestFit="1" customWidth="1"/>
    <col min="10241" max="10241" width="7.58203125" style="1" bestFit="1" customWidth="1"/>
    <col min="10242" max="10242" width="5.83203125" style="1" bestFit="1" customWidth="1"/>
    <col min="10243" max="10243" width="8" style="1" customWidth="1"/>
    <col min="10244" max="10244" width="7.08203125" style="1" bestFit="1" customWidth="1"/>
    <col min="10245" max="10245" width="5.58203125" style="1" bestFit="1" customWidth="1"/>
    <col min="10246" max="10246" width="6.83203125" style="1" customWidth="1"/>
    <col min="10247" max="10247" width="5.58203125" style="1" bestFit="1" customWidth="1"/>
    <col min="10248" max="10248" width="7.08203125" style="1" customWidth="1"/>
    <col min="10249" max="10249" width="5.58203125" style="1" bestFit="1" customWidth="1"/>
    <col min="10250" max="10250" width="7.5" style="1" customWidth="1"/>
    <col min="10251" max="10251" width="5.58203125" style="1" bestFit="1" customWidth="1"/>
    <col min="10252" max="10252" width="8.5" style="1" customWidth="1"/>
    <col min="10253" max="10253" width="5.58203125" style="1" bestFit="1" customWidth="1"/>
    <col min="10254" max="10254" width="7.58203125" style="1" customWidth="1"/>
    <col min="10255" max="10255" width="5.58203125" style="1" bestFit="1" customWidth="1"/>
    <col min="10256" max="10256" width="6.58203125" style="1" customWidth="1"/>
    <col min="10257" max="10257" width="1.08203125" style="1" customWidth="1"/>
    <col min="10258" max="10258" width="8.83203125" style="1" bestFit="1" customWidth="1"/>
    <col min="10259" max="10484" width="8.58203125" style="1"/>
    <col min="10485" max="10485" width="22" style="1" customWidth="1"/>
    <col min="10486" max="10486" width="19.83203125" style="1" bestFit="1" customWidth="1"/>
    <col min="10487" max="10487" width="23.08203125" style="1" bestFit="1" customWidth="1"/>
    <col min="10488" max="10488" width="6.58203125" style="1" bestFit="1" customWidth="1"/>
    <col min="10489" max="10489" width="10.08203125" style="1" bestFit="1" customWidth="1"/>
    <col min="10490" max="10490" width="8.5" style="1" customWidth="1"/>
    <col min="10491" max="10491" width="7" style="1" bestFit="1" customWidth="1"/>
    <col min="10492" max="10492" width="5.83203125" style="1" bestFit="1" customWidth="1"/>
    <col min="10493" max="10493" width="6.08203125" style="1" bestFit="1" customWidth="1"/>
    <col min="10494" max="10494" width="7.08203125" style="1" bestFit="1" customWidth="1"/>
    <col min="10495" max="10495" width="5.83203125" style="1" bestFit="1" customWidth="1"/>
    <col min="10496" max="10496" width="8" style="1" bestFit="1" customWidth="1"/>
    <col min="10497" max="10497" width="7.58203125" style="1" bestFit="1" customWidth="1"/>
    <col min="10498" max="10498" width="5.83203125" style="1" bestFit="1" customWidth="1"/>
    <col min="10499" max="10499" width="8" style="1" customWidth="1"/>
    <col min="10500" max="10500" width="7.08203125" style="1" bestFit="1" customWidth="1"/>
    <col min="10501" max="10501" width="5.58203125" style="1" bestFit="1" customWidth="1"/>
    <col min="10502" max="10502" width="6.83203125" style="1" customWidth="1"/>
    <col min="10503" max="10503" width="5.58203125" style="1" bestFit="1" customWidth="1"/>
    <col min="10504" max="10504" width="7.08203125" style="1" customWidth="1"/>
    <col min="10505" max="10505" width="5.58203125" style="1" bestFit="1" customWidth="1"/>
    <col min="10506" max="10506" width="7.5" style="1" customWidth="1"/>
    <col min="10507" max="10507" width="5.58203125" style="1" bestFit="1" customWidth="1"/>
    <col min="10508" max="10508" width="8.5" style="1" customWidth="1"/>
    <col min="10509" max="10509" width="5.58203125" style="1" bestFit="1" customWidth="1"/>
    <col min="10510" max="10510" width="7.58203125" style="1" customWidth="1"/>
    <col min="10511" max="10511" width="5.58203125" style="1" bestFit="1" customWidth="1"/>
    <col min="10512" max="10512" width="6.58203125" style="1" customWidth="1"/>
    <col min="10513" max="10513" width="1.08203125" style="1" customWidth="1"/>
    <col min="10514" max="10514" width="8.83203125" style="1" bestFit="1" customWidth="1"/>
    <col min="10515" max="10740" width="8.58203125" style="1"/>
    <col min="10741" max="10741" width="22" style="1" customWidth="1"/>
    <col min="10742" max="10742" width="19.83203125" style="1" bestFit="1" customWidth="1"/>
    <col min="10743" max="10743" width="23.08203125" style="1" bestFit="1" customWidth="1"/>
    <col min="10744" max="10744" width="6.58203125" style="1" bestFit="1" customWidth="1"/>
    <col min="10745" max="10745" width="10.08203125" style="1" bestFit="1" customWidth="1"/>
    <col min="10746" max="10746" width="8.5" style="1" customWidth="1"/>
    <col min="10747" max="10747" width="7" style="1" bestFit="1" customWidth="1"/>
    <col min="10748" max="10748" width="5.83203125" style="1" bestFit="1" customWidth="1"/>
    <col min="10749" max="10749" width="6.08203125" style="1" bestFit="1" customWidth="1"/>
    <col min="10750" max="10750" width="7.08203125" style="1" bestFit="1" customWidth="1"/>
    <col min="10751" max="10751" width="5.83203125" style="1" bestFit="1" customWidth="1"/>
    <col min="10752" max="10752" width="8" style="1" bestFit="1" customWidth="1"/>
    <col min="10753" max="10753" width="7.58203125" style="1" bestFit="1" customWidth="1"/>
    <col min="10754" max="10754" width="5.83203125" style="1" bestFit="1" customWidth="1"/>
    <col min="10755" max="10755" width="8" style="1" customWidth="1"/>
    <col min="10756" max="10756" width="7.08203125" style="1" bestFit="1" customWidth="1"/>
    <col min="10757" max="10757" width="5.58203125" style="1" bestFit="1" customWidth="1"/>
    <col min="10758" max="10758" width="6.83203125" style="1" customWidth="1"/>
    <col min="10759" max="10759" width="5.58203125" style="1" bestFit="1" customWidth="1"/>
    <col min="10760" max="10760" width="7.08203125" style="1" customWidth="1"/>
    <col min="10761" max="10761" width="5.58203125" style="1" bestFit="1" customWidth="1"/>
    <col min="10762" max="10762" width="7.5" style="1" customWidth="1"/>
    <col min="10763" max="10763" width="5.58203125" style="1" bestFit="1" customWidth="1"/>
    <col min="10764" max="10764" width="8.5" style="1" customWidth="1"/>
    <col min="10765" max="10765" width="5.58203125" style="1" bestFit="1" customWidth="1"/>
    <col min="10766" max="10766" width="7.58203125" style="1" customWidth="1"/>
    <col min="10767" max="10767" width="5.58203125" style="1" bestFit="1" customWidth="1"/>
    <col min="10768" max="10768" width="6.58203125" style="1" customWidth="1"/>
    <col min="10769" max="10769" width="1.08203125" style="1" customWidth="1"/>
    <col min="10770" max="10770" width="8.83203125" style="1" bestFit="1" customWidth="1"/>
    <col min="10771" max="10996" width="8.58203125" style="1"/>
    <col min="10997" max="10997" width="22" style="1" customWidth="1"/>
    <col min="10998" max="10998" width="19.83203125" style="1" bestFit="1" customWidth="1"/>
    <col min="10999" max="10999" width="23.08203125" style="1" bestFit="1" customWidth="1"/>
    <col min="11000" max="11000" width="6.58203125" style="1" bestFit="1" customWidth="1"/>
    <col min="11001" max="11001" width="10.08203125" style="1" bestFit="1" customWidth="1"/>
    <col min="11002" max="11002" width="8.5" style="1" customWidth="1"/>
    <col min="11003" max="11003" width="7" style="1" bestFit="1" customWidth="1"/>
    <col min="11004" max="11004" width="5.83203125" style="1" bestFit="1" customWidth="1"/>
    <col min="11005" max="11005" width="6.08203125" style="1" bestFit="1" customWidth="1"/>
    <col min="11006" max="11006" width="7.08203125" style="1" bestFit="1" customWidth="1"/>
    <col min="11007" max="11007" width="5.83203125" style="1" bestFit="1" customWidth="1"/>
    <col min="11008" max="11008" width="8" style="1" bestFit="1" customWidth="1"/>
    <col min="11009" max="11009" width="7.58203125" style="1" bestFit="1" customWidth="1"/>
    <col min="11010" max="11010" width="5.83203125" style="1" bestFit="1" customWidth="1"/>
    <col min="11011" max="11011" width="8" style="1" customWidth="1"/>
    <col min="11012" max="11012" width="7.08203125" style="1" bestFit="1" customWidth="1"/>
    <col min="11013" max="11013" width="5.58203125" style="1" bestFit="1" customWidth="1"/>
    <col min="11014" max="11014" width="6.83203125" style="1" customWidth="1"/>
    <col min="11015" max="11015" width="5.58203125" style="1" bestFit="1" customWidth="1"/>
    <col min="11016" max="11016" width="7.08203125" style="1" customWidth="1"/>
    <col min="11017" max="11017" width="5.58203125" style="1" bestFit="1" customWidth="1"/>
    <col min="11018" max="11018" width="7.5" style="1" customWidth="1"/>
    <col min="11019" max="11019" width="5.58203125" style="1" bestFit="1" customWidth="1"/>
    <col min="11020" max="11020" width="8.5" style="1" customWidth="1"/>
    <col min="11021" max="11021" width="5.58203125" style="1" bestFit="1" customWidth="1"/>
    <col min="11022" max="11022" width="7.58203125" style="1" customWidth="1"/>
    <col min="11023" max="11023" width="5.58203125" style="1" bestFit="1" customWidth="1"/>
    <col min="11024" max="11024" width="6.58203125" style="1" customWidth="1"/>
    <col min="11025" max="11025" width="1.08203125" style="1" customWidth="1"/>
    <col min="11026" max="11026" width="8.83203125" style="1" bestFit="1" customWidth="1"/>
    <col min="11027" max="11252" width="8.58203125" style="1"/>
    <col min="11253" max="11253" width="22" style="1" customWidth="1"/>
    <col min="11254" max="11254" width="19.83203125" style="1" bestFit="1" customWidth="1"/>
    <col min="11255" max="11255" width="23.08203125" style="1" bestFit="1" customWidth="1"/>
    <col min="11256" max="11256" width="6.58203125" style="1" bestFit="1" customWidth="1"/>
    <col min="11257" max="11257" width="10.08203125" style="1" bestFit="1" customWidth="1"/>
    <col min="11258" max="11258" width="8.5" style="1" customWidth="1"/>
    <col min="11259" max="11259" width="7" style="1" bestFit="1" customWidth="1"/>
    <col min="11260" max="11260" width="5.83203125" style="1" bestFit="1" customWidth="1"/>
    <col min="11261" max="11261" width="6.08203125" style="1" bestFit="1" customWidth="1"/>
    <col min="11262" max="11262" width="7.08203125" style="1" bestFit="1" customWidth="1"/>
    <col min="11263" max="11263" width="5.83203125" style="1" bestFit="1" customWidth="1"/>
    <col min="11264" max="11264" width="8" style="1" bestFit="1" customWidth="1"/>
    <col min="11265" max="11265" width="7.58203125" style="1" bestFit="1" customWidth="1"/>
    <col min="11266" max="11266" width="5.83203125" style="1" bestFit="1" customWidth="1"/>
    <col min="11267" max="11267" width="8" style="1" customWidth="1"/>
    <col min="11268" max="11268" width="7.08203125" style="1" bestFit="1" customWidth="1"/>
    <col min="11269" max="11269" width="5.58203125" style="1" bestFit="1" customWidth="1"/>
    <col min="11270" max="11270" width="6.83203125" style="1" customWidth="1"/>
    <col min="11271" max="11271" width="5.58203125" style="1" bestFit="1" customWidth="1"/>
    <col min="11272" max="11272" width="7.08203125" style="1" customWidth="1"/>
    <col min="11273" max="11273" width="5.58203125" style="1" bestFit="1" customWidth="1"/>
    <col min="11274" max="11274" width="7.5" style="1" customWidth="1"/>
    <col min="11275" max="11275" width="5.58203125" style="1" bestFit="1" customWidth="1"/>
    <col min="11276" max="11276" width="8.5" style="1" customWidth="1"/>
    <col min="11277" max="11277" width="5.58203125" style="1" bestFit="1" customWidth="1"/>
    <col min="11278" max="11278" width="7.58203125" style="1" customWidth="1"/>
    <col min="11279" max="11279" width="5.58203125" style="1" bestFit="1" customWidth="1"/>
    <col min="11280" max="11280" width="6.58203125" style="1" customWidth="1"/>
    <col min="11281" max="11281" width="1.08203125" style="1" customWidth="1"/>
    <col min="11282" max="11282" width="8.83203125" style="1" bestFit="1" customWidth="1"/>
    <col min="11283" max="11508" width="8.58203125" style="1"/>
    <col min="11509" max="11509" width="22" style="1" customWidth="1"/>
    <col min="11510" max="11510" width="19.83203125" style="1" bestFit="1" customWidth="1"/>
    <col min="11511" max="11511" width="23.08203125" style="1" bestFit="1" customWidth="1"/>
    <col min="11512" max="11512" width="6.58203125" style="1" bestFit="1" customWidth="1"/>
    <col min="11513" max="11513" width="10.08203125" style="1" bestFit="1" customWidth="1"/>
    <col min="11514" max="11514" width="8.5" style="1" customWidth="1"/>
    <col min="11515" max="11515" width="7" style="1" bestFit="1" customWidth="1"/>
    <col min="11516" max="11516" width="5.83203125" style="1" bestFit="1" customWidth="1"/>
    <col min="11517" max="11517" width="6.08203125" style="1" bestFit="1" customWidth="1"/>
    <col min="11518" max="11518" width="7.08203125" style="1" bestFit="1" customWidth="1"/>
    <col min="11519" max="11519" width="5.83203125" style="1" bestFit="1" customWidth="1"/>
    <col min="11520" max="11520" width="8" style="1" bestFit="1" customWidth="1"/>
    <col min="11521" max="11521" width="7.58203125" style="1" bestFit="1" customWidth="1"/>
    <col min="11522" max="11522" width="5.83203125" style="1" bestFit="1" customWidth="1"/>
    <col min="11523" max="11523" width="8" style="1" customWidth="1"/>
    <col min="11524" max="11524" width="7.08203125" style="1" bestFit="1" customWidth="1"/>
    <col min="11525" max="11525" width="5.58203125" style="1" bestFit="1" customWidth="1"/>
    <col min="11526" max="11526" width="6.83203125" style="1" customWidth="1"/>
    <col min="11527" max="11527" width="5.58203125" style="1" bestFit="1" customWidth="1"/>
    <col min="11528" max="11528" width="7.08203125" style="1" customWidth="1"/>
    <col min="11529" max="11529" width="5.58203125" style="1" bestFit="1" customWidth="1"/>
    <col min="11530" max="11530" width="7.5" style="1" customWidth="1"/>
    <col min="11531" max="11531" width="5.58203125" style="1" bestFit="1" customWidth="1"/>
    <col min="11532" max="11532" width="8.5" style="1" customWidth="1"/>
    <col min="11533" max="11533" width="5.58203125" style="1" bestFit="1" customWidth="1"/>
    <col min="11534" max="11534" width="7.58203125" style="1" customWidth="1"/>
    <col min="11535" max="11535" width="5.58203125" style="1" bestFit="1" customWidth="1"/>
    <col min="11536" max="11536" width="6.58203125" style="1" customWidth="1"/>
    <col min="11537" max="11537" width="1.08203125" style="1" customWidth="1"/>
    <col min="11538" max="11538" width="8.83203125" style="1" bestFit="1" customWidth="1"/>
    <col min="11539" max="11764" width="8.58203125" style="1"/>
    <col min="11765" max="11765" width="22" style="1" customWidth="1"/>
    <col min="11766" max="11766" width="19.83203125" style="1" bestFit="1" customWidth="1"/>
    <col min="11767" max="11767" width="23.08203125" style="1" bestFit="1" customWidth="1"/>
    <col min="11768" max="11768" width="6.58203125" style="1" bestFit="1" customWidth="1"/>
    <col min="11769" max="11769" width="10.08203125" style="1" bestFit="1" customWidth="1"/>
    <col min="11770" max="11770" width="8.5" style="1" customWidth="1"/>
    <col min="11771" max="11771" width="7" style="1" bestFit="1" customWidth="1"/>
    <col min="11772" max="11772" width="5.83203125" style="1" bestFit="1" customWidth="1"/>
    <col min="11773" max="11773" width="6.08203125" style="1" bestFit="1" customWidth="1"/>
    <col min="11774" max="11774" width="7.08203125" style="1" bestFit="1" customWidth="1"/>
    <col min="11775" max="11775" width="5.83203125" style="1" bestFit="1" customWidth="1"/>
    <col min="11776" max="11776" width="8" style="1" bestFit="1" customWidth="1"/>
    <col min="11777" max="11777" width="7.58203125" style="1" bestFit="1" customWidth="1"/>
    <col min="11778" max="11778" width="5.83203125" style="1" bestFit="1" customWidth="1"/>
    <col min="11779" max="11779" width="8" style="1" customWidth="1"/>
    <col min="11780" max="11780" width="7.08203125" style="1" bestFit="1" customWidth="1"/>
    <col min="11781" max="11781" width="5.58203125" style="1" bestFit="1" customWidth="1"/>
    <col min="11782" max="11782" width="6.83203125" style="1" customWidth="1"/>
    <col min="11783" max="11783" width="5.58203125" style="1" bestFit="1" customWidth="1"/>
    <col min="11784" max="11784" width="7.08203125" style="1" customWidth="1"/>
    <col min="11785" max="11785" width="5.58203125" style="1" bestFit="1" customWidth="1"/>
    <col min="11786" max="11786" width="7.5" style="1" customWidth="1"/>
    <col min="11787" max="11787" width="5.58203125" style="1" bestFit="1" customWidth="1"/>
    <col min="11788" max="11788" width="8.5" style="1" customWidth="1"/>
    <col min="11789" max="11789" width="5.58203125" style="1" bestFit="1" customWidth="1"/>
    <col min="11790" max="11790" width="7.58203125" style="1" customWidth="1"/>
    <col min="11791" max="11791" width="5.58203125" style="1" bestFit="1" customWidth="1"/>
    <col min="11792" max="11792" width="6.58203125" style="1" customWidth="1"/>
    <col min="11793" max="11793" width="1.08203125" style="1" customWidth="1"/>
    <col min="11794" max="11794" width="8.83203125" style="1" bestFit="1" customWidth="1"/>
    <col min="11795" max="12020" width="8.58203125" style="1"/>
    <col min="12021" max="12021" width="22" style="1" customWidth="1"/>
    <col min="12022" max="12022" width="19.83203125" style="1" bestFit="1" customWidth="1"/>
    <col min="12023" max="12023" width="23.08203125" style="1" bestFit="1" customWidth="1"/>
    <col min="12024" max="12024" width="6.58203125" style="1" bestFit="1" customWidth="1"/>
    <col min="12025" max="12025" width="10.08203125" style="1" bestFit="1" customWidth="1"/>
    <col min="12026" max="12026" width="8.5" style="1" customWidth="1"/>
    <col min="12027" max="12027" width="7" style="1" bestFit="1" customWidth="1"/>
    <col min="12028" max="12028" width="5.83203125" style="1" bestFit="1" customWidth="1"/>
    <col min="12029" max="12029" width="6.08203125" style="1" bestFit="1" customWidth="1"/>
    <col min="12030" max="12030" width="7.08203125" style="1" bestFit="1" customWidth="1"/>
    <col min="12031" max="12031" width="5.83203125" style="1" bestFit="1" customWidth="1"/>
    <col min="12032" max="12032" width="8" style="1" bestFit="1" customWidth="1"/>
    <col min="12033" max="12033" width="7.58203125" style="1" bestFit="1" customWidth="1"/>
    <col min="12034" max="12034" width="5.83203125" style="1" bestFit="1" customWidth="1"/>
    <col min="12035" max="12035" width="8" style="1" customWidth="1"/>
    <col min="12036" max="12036" width="7.08203125" style="1" bestFit="1" customWidth="1"/>
    <col min="12037" max="12037" width="5.58203125" style="1" bestFit="1" customWidth="1"/>
    <col min="12038" max="12038" width="6.83203125" style="1" customWidth="1"/>
    <col min="12039" max="12039" width="5.58203125" style="1" bestFit="1" customWidth="1"/>
    <col min="12040" max="12040" width="7.08203125" style="1" customWidth="1"/>
    <col min="12041" max="12041" width="5.58203125" style="1" bestFit="1" customWidth="1"/>
    <col min="12042" max="12042" width="7.5" style="1" customWidth="1"/>
    <col min="12043" max="12043" width="5.58203125" style="1" bestFit="1" customWidth="1"/>
    <col min="12044" max="12044" width="8.5" style="1" customWidth="1"/>
    <col min="12045" max="12045" width="5.58203125" style="1" bestFit="1" customWidth="1"/>
    <col min="12046" max="12046" width="7.58203125" style="1" customWidth="1"/>
    <col min="12047" max="12047" width="5.58203125" style="1" bestFit="1" customWidth="1"/>
    <col min="12048" max="12048" width="6.58203125" style="1" customWidth="1"/>
    <col min="12049" max="12049" width="1.08203125" style="1" customWidth="1"/>
    <col min="12050" max="12050" width="8.83203125" style="1" bestFit="1" customWidth="1"/>
    <col min="12051" max="12276" width="8.58203125" style="1"/>
    <col min="12277" max="12277" width="22" style="1" customWidth="1"/>
    <col min="12278" max="12278" width="19.83203125" style="1" bestFit="1" customWidth="1"/>
    <col min="12279" max="12279" width="23.08203125" style="1" bestFit="1" customWidth="1"/>
    <col min="12280" max="12280" width="6.58203125" style="1" bestFit="1" customWidth="1"/>
    <col min="12281" max="12281" width="10.08203125" style="1" bestFit="1" customWidth="1"/>
    <col min="12282" max="12282" width="8.5" style="1" customWidth="1"/>
    <col min="12283" max="12283" width="7" style="1" bestFit="1" customWidth="1"/>
    <col min="12284" max="12284" width="5.83203125" style="1" bestFit="1" customWidth="1"/>
    <col min="12285" max="12285" width="6.08203125" style="1" bestFit="1" customWidth="1"/>
    <col min="12286" max="12286" width="7.08203125" style="1" bestFit="1" customWidth="1"/>
    <col min="12287" max="12287" width="5.83203125" style="1" bestFit="1" customWidth="1"/>
    <col min="12288" max="12288" width="8" style="1" bestFit="1" customWidth="1"/>
    <col min="12289" max="12289" width="7.58203125" style="1" bestFit="1" customWidth="1"/>
    <col min="12290" max="12290" width="5.83203125" style="1" bestFit="1" customWidth="1"/>
    <col min="12291" max="12291" width="8" style="1" customWidth="1"/>
    <col min="12292" max="12292" width="7.08203125" style="1" bestFit="1" customWidth="1"/>
    <col min="12293" max="12293" width="5.58203125" style="1" bestFit="1" customWidth="1"/>
    <col min="12294" max="12294" width="6.83203125" style="1" customWidth="1"/>
    <col min="12295" max="12295" width="5.58203125" style="1" bestFit="1" customWidth="1"/>
    <col min="12296" max="12296" width="7.08203125" style="1" customWidth="1"/>
    <col min="12297" max="12297" width="5.58203125" style="1" bestFit="1" customWidth="1"/>
    <col min="12298" max="12298" width="7.5" style="1" customWidth="1"/>
    <col min="12299" max="12299" width="5.58203125" style="1" bestFit="1" customWidth="1"/>
    <col min="12300" max="12300" width="8.5" style="1" customWidth="1"/>
    <col min="12301" max="12301" width="5.58203125" style="1" bestFit="1" customWidth="1"/>
    <col min="12302" max="12302" width="7.58203125" style="1" customWidth="1"/>
    <col min="12303" max="12303" width="5.58203125" style="1" bestFit="1" customWidth="1"/>
    <col min="12304" max="12304" width="6.58203125" style="1" customWidth="1"/>
    <col min="12305" max="12305" width="1.08203125" style="1" customWidth="1"/>
    <col min="12306" max="12306" width="8.83203125" style="1" bestFit="1" customWidth="1"/>
    <col min="12307" max="12532" width="8.58203125" style="1"/>
    <col min="12533" max="12533" width="22" style="1" customWidth="1"/>
    <col min="12534" max="12534" width="19.83203125" style="1" bestFit="1" customWidth="1"/>
    <col min="12535" max="12535" width="23.08203125" style="1" bestFit="1" customWidth="1"/>
    <col min="12536" max="12536" width="6.58203125" style="1" bestFit="1" customWidth="1"/>
    <col min="12537" max="12537" width="10.08203125" style="1" bestFit="1" customWidth="1"/>
    <col min="12538" max="12538" width="8.5" style="1" customWidth="1"/>
    <col min="12539" max="12539" width="7" style="1" bestFit="1" customWidth="1"/>
    <col min="12540" max="12540" width="5.83203125" style="1" bestFit="1" customWidth="1"/>
    <col min="12541" max="12541" width="6.08203125" style="1" bestFit="1" customWidth="1"/>
    <col min="12542" max="12542" width="7.08203125" style="1" bestFit="1" customWidth="1"/>
    <col min="12543" max="12543" width="5.83203125" style="1" bestFit="1" customWidth="1"/>
    <col min="12544" max="12544" width="8" style="1" bestFit="1" customWidth="1"/>
    <col min="12545" max="12545" width="7.58203125" style="1" bestFit="1" customWidth="1"/>
    <col min="12546" max="12546" width="5.83203125" style="1" bestFit="1" customWidth="1"/>
    <col min="12547" max="12547" width="8" style="1" customWidth="1"/>
    <col min="12548" max="12548" width="7.08203125" style="1" bestFit="1" customWidth="1"/>
    <col min="12549" max="12549" width="5.58203125" style="1" bestFit="1" customWidth="1"/>
    <col min="12550" max="12550" width="6.83203125" style="1" customWidth="1"/>
    <col min="12551" max="12551" width="5.58203125" style="1" bestFit="1" customWidth="1"/>
    <col min="12552" max="12552" width="7.08203125" style="1" customWidth="1"/>
    <col min="12553" max="12553" width="5.58203125" style="1" bestFit="1" customWidth="1"/>
    <col min="12554" max="12554" width="7.5" style="1" customWidth="1"/>
    <col min="12555" max="12555" width="5.58203125" style="1" bestFit="1" customWidth="1"/>
    <col min="12556" max="12556" width="8.5" style="1" customWidth="1"/>
    <col min="12557" max="12557" width="5.58203125" style="1" bestFit="1" customWidth="1"/>
    <col min="12558" max="12558" width="7.58203125" style="1" customWidth="1"/>
    <col min="12559" max="12559" width="5.58203125" style="1" bestFit="1" customWidth="1"/>
    <col min="12560" max="12560" width="6.58203125" style="1" customWidth="1"/>
    <col min="12561" max="12561" width="1.08203125" style="1" customWidth="1"/>
    <col min="12562" max="12562" width="8.83203125" style="1" bestFit="1" customWidth="1"/>
    <col min="12563" max="12788" width="8.58203125" style="1"/>
    <col min="12789" max="12789" width="22" style="1" customWidth="1"/>
    <col min="12790" max="12790" width="19.83203125" style="1" bestFit="1" customWidth="1"/>
    <col min="12791" max="12791" width="23.08203125" style="1" bestFit="1" customWidth="1"/>
    <col min="12792" max="12792" width="6.58203125" style="1" bestFit="1" customWidth="1"/>
    <col min="12793" max="12793" width="10.08203125" style="1" bestFit="1" customWidth="1"/>
    <col min="12794" max="12794" width="8.5" style="1" customWidth="1"/>
    <col min="12795" max="12795" width="7" style="1" bestFit="1" customWidth="1"/>
    <col min="12796" max="12796" width="5.83203125" style="1" bestFit="1" customWidth="1"/>
    <col min="12797" max="12797" width="6.08203125" style="1" bestFit="1" customWidth="1"/>
    <col min="12798" max="12798" width="7.08203125" style="1" bestFit="1" customWidth="1"/>
    <col min="12799" max="12799" width="5.83203125" style="1" bestFit="1" customWidth="1"/>
    <col min="12800" max="12800" width="8" style="1" bestFit="1" customWidth="1"/>
    <col min="12801" max="12801" width="7.58203125" style="1" bestFit="1" customWidth="1"/>
    <col min="12802" max="12802" width="5.83203125" style="1" bestFit="1" customWidth="1"/>
    <col min="12803" max="12803" width="8" style="1" customWidth="1"/>
    <col min="12804" max="12804" width="7.08203125" style="1" bestFit="1" customWidth="1"/>
    <col min="12805" max="12805" width="5.58203125" style="1" bestFit="1" customWidth="1"/>
    <col min="12806" max="12806" width="6.83203125" style="1" customWidth="1"/>
    <col min="12807" max="12807" width="5.58203125" style="1" bestFit="1" customWidth="1"/>
    <col min="12808" max="12808" width="7.08203125" style="1" customWidth="1"/>
    <col min="12809" max="12809" width="5.58203125" style="1" bestFit="1" customWidth="1"/>
    <col min="12810" max="12810" width="7.5" style="1" customWidth="1"/>
    <col min="12811" max="12811" width="5.58203125" style="1" bestFit="1" customWidth="1"/>
    <col min="12812" max="12812" width="8.5" style="1" customWidth="1"/>
    <col min="12813" max="12813" width="5.58203125" style="1" bestFit="1" customWidth="1"/>
    <col min="12814" max="12814" width="7.58203125" style="1" customWidth="1"/>
    <col min="12815" max="12815" width="5.58203125" style="1" bestFit="1" customWidth="1"/>
    <col min="12816" max="12816" width="6.58203125" style="1" customWidth="1"/>
    <col min="12817" max="12817" width="1.08203125" style="1" customWidth="1"/>
    <col min="12818" max="12818" width="8.83203125" style="1" bestFit="1" customWidth="1"/>
    <col min="12819" max="13044" width="8.58203125" style="1"/>
    <col min="13045" max="13045" width="22" style="1" customWidth="1"/>
    <col min="13046" max="13046" width="19.83203125" style="1" bestFit="1" customWidth="1"/>
    <col min="13047" max="13047" width="23.08203125" style="1" bestFit="1" customWidth="1"/>
    <col min="13048" max="13048" width="6.58203125" style="1" bestFit="1" customWidth="1"/>
    <col min="13049" max="13049" width="10.08203125" style="1" bestFit="1" customWidth="1"/>
    <col min="13050" max="13050" width="8.5" style="1" customWidth="1"/>
    <col min="13051" max="13051" width="7" style="1" bestFit="1" customWidth="1"/>
    <col min="13052" max="13052" width="5.83203125" style="1" bestFit="1" customWidth="1"/>
    <col min="13053" max="13053" width="6.08203125" style="1" bestFit="1" customWidth="1"/>
    <col min="13054" max="13054" width="7.08203125" style="1" bestFit="1" customWidth="1"/>
    <col min="13055" max="13055" width="5.83203125" style="1" bestFit="1" customWidth="1"/>
    <col min="13056" max="13056" width="8" style="1" bestFit="1" customWidth="1"/>
    <col min="13057" max="13057" width="7.58203125" style="1" bestFit="1" customWidth="1"/>
    <col min="13058" max="13058" width="5.83203125" style="1" bestFit="1" customWidth="1"/>
    <col min="13059" max="13059" width="8" style="1" customWidth="1"/>
    <col min="13060" max="13060" width="7.08203125" style="1" bestFit="1" customWidth="1"/>
    <col min="13061" max="13061" width="5.58203125" style="1" bestFit="1" customWidth="1"/>
    <col min="13062" max="13062" width="6.83203125" style="1" customWidth="1"/>
    <col min="13063" max="13063" width="5.58203125" style="1" bestFit="1" customWidth="1"/>
    <col min="13064" max="13064" width="7.08203125" style="1" customWidth="1"/>
    <col min="13065" max="13065" width="5.58203125" style="1" bestFit="1" customWidth="1"/>
    <col min="13066" max="13066" width="7.5" style="1" customWidth="1"/>
    <col min="13067" max="13067" width="5.58203125" style="1" bestFit="1" customWidth="1"/>
    <col min="13068" max="13068" width="8.5" style="1" customWidth="1"/>
    <col min="13069" max="13069" width="5.58203125" style="1" bestFit="1" customWidth="1"/>
    <col min="13070" max="13070" width="7.58203125" style="1" customWidth="1"/>
    <col min="13071" max="13071" width="5.58203125" style="1" bestFit="1" customWidth="1"/>
    <col min="13072" max="13072" width="6.58203125" style="1" customWidth="1"/>
    <col min="13073" max="13073" width="1.08203125" style="1" customWidth="1"/>
    <col min="13074" max="13074" width="8.83203125" style="1" bestFit="1" customWidth="1"/>
    <col min="13075" max="13300" width="8.58203125" style="1"/>
    <col min="13301" max="13301" width="22" style="1" customWidth="1"/>
    <col min="13302" max="13302" width="19.83203125" style="1" bestFit="1" customWidth="1"/>
    <col min="13303" max="13303" width="23.08203125" style="1" bestFit="1" customWidth="1"/>
    <col min="13304" max="13304" width="6.58203125" style="1" bestFit="1" customWidth="1"/>
    <col min="13305" max="13305" width="10.08203125" style="1" bestFit="1" customWidth="1"/>
    <col min="13306" max="13306" width="8.5" style="1" customWidth="1"/>
    <col min="13307" max="13307" width="7" style="1" bestFit="1" customWidth="1"/>
    <col min="13308" max="13308" width="5.83203125" style="1" bestFit="1" customWidth="1"/>
    <col min="13309" max="13309" width="6.08203125" style="1" bestFit="1" customWidth="1"/>
    <col min="13310" max="13310" width="7.08203125" style="1" bestFit="1" customWidth="1"/>
    <col min="13311" max="13311" width="5.83203125" style="1" bestFit="1" customWidth="1"/>
    <col min="13312" max="13312" width="8" style="1" bestFit="1" customWidth="1"/>
    <col min="13313" max="13313" width="7.58203125" style="1" bestFit="1" customWidth="1"/>
    <col min="13314" max="13314" width="5.83203125" style="1" bestFit="1" customWidth="1"/>
    <col min="13315" max="13315" width="8" style="1" customWidth="1"/>
    <col min="13316" max="13316" width="7.08203125" style="1" bestFit="1" customWidth="1"/>
    <col min="13317" max="13317" width="5.58203125" style="1" bestFit="1" customWidth="1"/>
    <col min="13318" max="13318" width="6.83203125" style="1" customWidth="1"/>
    <col min="13319" max="13319" width="5.58203125" style="1" bestFit="1" customWidth="1"/>
    <col min="13320" max="13320" width="7.08203125" style="1" customWidth="1"/>
    <col min="13321" max="13321" width="5.58203125" style="1" bestFit="1" customWidth="1"/>
    <col min="13322" max="13322" width="7.5" style="1" customWidth="1"/>
    <col min="13323" max="13323" width="5.58203125" style="1" bestFit="1" customWidth="1"/>
    <col min="13324" max="13324" width="8.5" style="1" customWidth="1"/>
    <col min="13325" max="13325" width="5.58203125" style="1" bestFit="1" customWidth="1"/>
    <col min="13326" max="13326" width="7.58203125" style="1" customWidth="1"/>
    <col min="13327" max="13327" width="5.58203125" style="1" bestFit="1" customWidth="1"/>
    <col min="13328" max="13328" width="6.58203125" style="1" customWidth="1"/>
    <col min="13329" max="13329" width="1.08203125" style="1" customWidth="1"/>
    <col min="13330" max="13330" width="8.83203125" style="1" bestFit="1" customWidth="1"/>
    <col min="13331" max="13556" width="8.58203125" style="1"/>
    <col min="13557" max="13557" width="22" style="1" customWidth="1"/>
    <col min="13558" max="13558" width="19.83203125" style="1" bestFit="1" customWidth="1"/>
    <col min="13559" max="13559" width="23.08203125" style="1" bestFit="1" customWidth="1"/>
    <col min="13560" max="13560" width="6.58203125" style="1" bestFit="1" customWidth="1"/>
    <col min="13561" max="13561" width="10.08203125" style="1" bestFit="1" customWidth="1"/>
    <col min="13562" max="13562" width="8.5" style="1" customWidth="1"/>
    <col min="13563" max="13563" width="7" style="1" bestFit="1" customWidth="1"/>
    <col min="13564" max="13564" width="5.83203125" style="1" bestFit="1" customWidth="1"/>
    <col min="13565" max="13565" width="6.08203125" style="1" bestFit="1" customWidth="1"/>
    <col min="13566" max="13566" width="7.08203125" style="1" bestFit="1" customWidth="1"/>
    <col min="13567" max="13567" width="5.83203125" style="1" bestFit="1" customWidth="1"/>
    <col min="13568" max="13568" width="8" style="1" bestFit="1" customWidth="1"/>
    <col min="13569" max="13569" width="7.58203125" style="1" bestFit="1" customWidth="1"/>
    <col min="13570" max="13570" width="5.83203125" style="1" bestFit="1" customWidth="1"/>
    <col min="13571" max="13571" width="8" style="1" customWidth="1"/>
    <col min="13572" max="13572" width="7.08203125" style="1" bestFit="1" customWidth="1"/>
    <col min="13573" max="13573" width="5.58203125" style="1" bestFit="1" customWidth="1"/>
    <col min="13574" max="13574" width="6.83203125" style="1" customWidth="1"/>
    <col min="13575" max="13575" width="5.58203125" style="1" bestFit="1" customWidth="1"/>
    <col min="13576" max="13576" width="7.08203125" style="1" customWidth="1"/>
    <col min="13577" max="13577" width="5.58203125" style="1" bestFit="1" customWidth="1"/>
    <col min="13578" max="13578" width="7.5" style="1" customWidth="1"/>
    <col min="13579" max="13579" width="5.58203125" style="1" bestFit="1" customWidth="1"/>
    <col min="13580" max="13580" width="8.5" style="1" customWidth="1"/>
    <col min="13581" max="13581" width="5.58203125" style="1" bestFit="1" customWidth="1"/>
    <col min="13582" max="13582" width="7.58203125" style="1" customWidth="1"/>
    <col min="13583" max="13583" width="5.58203125" style="1" bestFit="1" customWidth="1"/>
    <col min="13584" max="13584" width="6.58203125" style="1" customWidth="1"/>
    <col min="13585" max="13585" width="1.08203125" style="1" customWidth="1"/>
    <col min="13586" max="13586" width="8.83203125" style="1" bestFit="1" customWidth="1"/>
    <col min="13587" max="13812" width="8.58203125" style="1"/>
    <col min="13813" max="13813" width="22" style="1" customWidth="1"/>
    <col min="13814" max="13814" width="19.83203125" style="1" bestFit="1" customWidth="1"/>
    <col min="13815" max="13815" width="23.08203125" style="1" bestFit="1" customWidth="1"/>
    <col min="13816" max="13816" width="6.58203125" style="1" bestFit="1" customWidth="1"/>
    <col min="13817" max="13817" width="10.08203125" style="1" bestFit="1" customWidth="1"/>
    <col min="13818" max="13818" width="8.5" style="1" customWidth="1"/>
    <col min="13819" max="13819" width="7" style="1" bestFit="1" customWidth="1"/>
    <col min="13820" max="13820" width="5.83203125" style="1" bestFit="1" customWidth="1"/>
    <col min="13821" max="13821" width="6.08203125" style="1" bestFit="1" customWidth="1"/>
    <col min="13822" max="13822" width="7.08203125" style="1" bestFit="1" customWidth="1"/>
    <col min="13823" max="13823" width="5.83203125" style="1" bestFit="1" customWidth="1"/>
    <col min="13824" max="13824" width="8" style="1" bestFit="1" customWidth="1"/>
    <col min="13825" max="13825" width="7.58203125" style="1" bestFit="1" customWidth="1"/>
    <col min="13826" max="13826" width="5.83203125" style="1" bestFit="1" customWidth="1"/>
    <col min="13827" max="13827" width="8" style="1" customWidth="1"/>
    <col min="13828" max="13828" width="7.08203125" style="1" bestFit="1" customWidth="1"/>
    <col min="13829" max="13829" width="5.58203125" style="1" bestFit="1" customWidth="1"/>
    <col min="13830" max="13830" width="6.83203125" style="1" customWidth="1"/>
    <col min="13831" max="13831" width="5.58203125" style="1" bestFit="1" customWidth="1"/>
    <col min="13832" max="13832" width="7.08203125" style="1" customWidth="1"/>
    <col min="13833" max="13833" width="5.58203125" style="1" bestFit="1" customWidth="1"/>
    <col min="13834" max="13834" width="7.5" style="1" customWidth="1"/>
    <col min="13835" max="13835" width="5.58203125" style="1" bestFit="1" customWidth="1"/>
    <col min="13836" max="13836" width="8.5" style="1" customWidth="1"/>
    <col min="13837" max="13837" width="5.58203125" style="1" bestFit="1" customWidth="1"/>
    <col min="13838" max="13838" width="7.58203125" style="1" customWidth="1"/>
    <col min="13839" max="13839" width="5.58203125" style="1" bestFit="1" customWidth="1"/>
    <col min="13840" max="13840" width="6.58203125" style="1" customWidth="1"/>
    <col min="13841" max="13841" width="1.08203125" style="1" customWidth="1"/>
    <col min="13842" max="13842" width="8.83203125" style="1" bestFit="1" customWidth="1"/>
    <col min="13843" max="14068" width="8.58203125" style="1"/>
    <col min="14069" max="14069" width="22" style="1" customWidth="1"/>
    <col min="14070" max="14070" width="19.83203125" style="1" bestFit="1" customWidth="1"/>
    <col min="14071" max="14071" width="23.08203125" style="1" bestFit="1" customWidth="1"/>
    <col min="14072" max="14072" width="6.58203125" style="1" bestFit="1" customWidth="1"/>
    <col min="14073" max="14073" width="10.08203125" style="1" bestFit="1" customWidth="1"/>
    <col min="14074" max="14074" width="8.5" style="1" customWidth="1"/>
    <col min="14075" max="14075" width="7" style="1" bestFit="1" customWidth="1"/>
    <col min="14076" max="14076" width="5.83203125" style="1" bestFit="1" customWidth="1"/>
    <col min="14077" max="14077" width="6.08203125" style="1" bestFit="1" customWidth="1"/>
    <col min="14078" max="14078" width="7.08203125" style="1" bestFit="1" customWidth="1"/>
    <col min="14079" max="14079" width="5.83203125" style="1" bestFit="1" customWidth="1"/>
    <col min="14080" max="14080" width="8" style="1" bestFit="1" customWidth="1"/>
    <col min="14081" max="14081" width="7.58203125" style="1" bestFit="1" customWidth="1"/>
    <col min="14082" max="14082" width="5.83203125" style="1" bestFit="1" customWidth="1"/>
    <col min="14083" max="14083" width="8" style="1" customWidth="1"/>
    <col min="14084" max="14084" width="7.08203125" style="1" bestFit="1" customWidth="1"/>
    <col min="14085" max="14085" width="5.58203125" style="1" bestFit="1" customWidth="1"/>
    <col min="14086" max="14086" width="6.83203125" style="1" customWidth="1"/>
    <col min="14087" max="14087" width="5.58203125" style="1" bestFit="1" customWidth="1"/>
    <col min="14088" max="14088" width="7.08203125" style="1" customWidth="1"/>
    <col min="14089" max="14089" width="5.58203125" style="1" bestFit="1" customWidth="1"/>
    <col min="14090" max="14090" width="7.5" style="1" customWidth="1"/>
    <col min="14091" max="14091" width="5.58203125" style="1" bestFit="1" customWidth="1"/>
    <col min="14092" max="14092" width="8.5" style="1" customWidth="1"/>
    <col min="14093" max="14093" width="5.58203125" style="1" bestFit="1" customWidth="1"/>
    <col min="14094" max="14094" width="7.58203125" style="1" customWidth="1"/>
    <col min="14095" max="14095" width="5.58203125" style="1" bestFit="1" customWidth="1"/>
    <col min="14096" max="14096" width="6.58203125" style="1" customWidth="1"/>
    <col min="14097" max="14097" width="1.08203125" style="1" customWidth="1"/>
    <col min="14098" max="14098" width="8.83203125" style="1" bestFit="1" customWidth="1"/>
    <col min="14099" max="14324" width="8.58203125" style="1"/>
    <col min="14325" max="14325" width="22" style="1" customWidth="1"/>
    <col min="14326" max="14326" width="19.83203125" style="1" bestFit="1" customWidth="1"/>
    <col min="14327" max="14327" width="23.08203125" style="1" bestFit="1" customWidth="1"/>
    <col min="14328" max="14328" width="6.58203125" style="1" bestFit="1" customWidth="1"/>
    <col min="14329" max="14329" width="10.08203125" style="1" bestFit="1" customWidth="1"/>
    <col min="14330" max="14330" width="8.5" style="1" customWidth="1"/>
    <col min="14331" max="14331" width="7" style="1" bestFit="1" customWidth="1"/>
    <col min="14332" max="14332" width="5.83203125" style="1" bestFit="1" customWidth="1"/>
    <col min="14333" max="14333" width="6.08203125" style="1" bestFit="1" customWidth="1"/>
    <col min="14334" max="14334" width="7.08203125" style="1" bestFit="1" customWidth="1"/>
    <col min="14335" max="14335" width="5.83203125" style="1" bestFit="1" customWidth="1"/>
    <col min="14336" max="14336" width="8" style="1" bestFit="1" customWidth="1"/>
    <col min="14337" max="14337" width="7.58203125" style="1" bestFit="1" customWidth="1"/>
    <col min="14338" max="14338" width="5.83203125" style="1" bestFit="1" customWidth="1"/>
    <col min="14339" max="14339" width="8" style="1" customWidth="1"/>
    <col min="14340" max="14340" width="7.08203125" style="1" bestFit="1" customWidth="1"/>
    <col min="14341" max="14341" width="5.58203125" style="1" bestFit="1" customWidth="1"/>
    <col min="14342" max="14342" width="6.83203125" style="1" customWidth="1"/>
    <col min="14343" max="14343" width="5.58203125" style="1" bestFit="1" customWidth="1"/>
    <col min="14344" max="14344" width="7.08203125" style="1" customWidth="1"/>
    <col min="14345" max="14345" width="5.58203125" style="1" bestFit="1" customWidth="1"/>
    <col min="14346" max="14346" width="7.5" style="1" customWidth="1"/>
    <col min="14347" max="14347" width="5.58203125" style="1" bestFit="1" customWidth="1"/>
    <col min="14348" max="14348" width="8.5" style="1" customWidth="1"/>
    <col min="14349" max="14349" width="5.58203125" style="1" bestFit="1" customWidth="1"/>
    <col min="14350" max="14350" width="7.58203125" style="1" customWidth="1"/>
    <col min="14351" max="14351" width="5.58203125" style="1" bestFit="1" customWidth="1"/>
    <col min="14352" max="14352" width="6.58203125" style="1" customWidth="1"/>
    <col min="14353" max="14353" width="1.08203125" style="1" customWidth="1"/>
    <col min="14354" max="14354" width="8.83203125" style="1" bestFit="1" customWidth="1"/>
    <col min="14355" max="14580" width="8.58203125" style="1"/>
    <col min="14581" max="14581" width="22" style="1" customWidth="1"/>
    <col min="14582" max="14582" width="19.83203125" style="1" bestFit="1" customWidth="1"/>
    <col min="14583" max="14583" width="23.08203125" style="1" bestFit="1" customWidth="1"/>
    <col min="14584" max="14584" width="6.58203125" style="1" bestFit="1" customWidth="1"/>
    <col min="14585" max="14585" width="10.08203125" style="1" bestFit="1" customWidth="1"/>
    <col min="14586" max="14586" width="8.5" style="1" customWidth="1"/>
    <col min="14587" max="14587" width="7" style="1" bestFit="1" customWidth="1"/>
    <col min="14588" max="14588" width="5.83203125" style="1" bestFit="1" customWidth="1"/>
    <col min="14589" max="14589" width="6.08203125" style="1" bestFit="1" customWidth="1"/>
    <col min="14590" max="14590" width="7.08203125" style="1" bestFit="1" customWidth="1"/>
    <col min="14591" max="14591" width="5.83203125" style="1" bestFit="1" customWidth="1"/>
    <col min="14592" max="14592" width="8" style="1" bestFit="1" customWidth="1"/>
    <col min="14593" max="14593" width="7.58203125" style="1" bestFit="1" customWidth="1"/>
    <col min="14594" max="14594" width="5.83203125" style="1" bestFit="1" customWidth="1"/>
    <col min="14595" max="14595" width="8" style="1" customWidth="1"/>
    <col min="14596" max="14596" width="7.08203125" style="1" bestFit="1" customWidth="1"/>
    <col min="14597" max="14597" width="5.58203125" style="1" bestFit="1" customWidth="1"/>
    <col min="14598" max="14598" width="6.83203125" style="1" customWidth="1"/>
    <col min="14599" max="14599" width="5.58203125" style="1" bestFit="1" customWidth="1"/>
    <col min="14600" max="14600" width="7.08203125" style="1" customWidth="1"/>
    <col min="14601" max="14601" width="5.58203125" style="1" bestFit="1" customWidth="1"/>
    <col min="14602" max="14602" width="7.5" style="1" customWidth="1"/>
    <col min="14603" max="14603" width="5.58203125" style="1" bestFit="1" customWidth="1"/>
    <col min="14604" max="14604" width="8.5" style="1" customWidth="1"/>
    <col min="14605" max="14605" width="5.58203125" style="1" bestFit="1" customWidth="1"/>
    <col min="14606" max="14606" width="7.58203125" style="1" customWidth="1"/>
    <col min="14607" max="14607" width="5.58203125" style="1" bestFit="1" customWidth="1"/>
    <col min="14608" max="14608" width="6.58203125" style="1" customWidth="1"/>
    <col min="14609" max="14609" width="1.08203125" style="1" customWidth="1"/>
    <col min="14610" max="14610" width="8.83203125" style="1" bestFit="1" customWidth="1"/>
    <col min="14611" max="14836" width="8.58203125" style="1"/>
    <col min="14837" max="14837" width="22" style="1" customWidth="1"/>
    <col min="14838" max="14838" width="19.83203125" style="1" bestFit="1" customWidth="1"/>
    <col min="14839" max="14839" width="23.08203125" style="1" bestFit="1" customWidth="1"/>
    <col min="14840" max="14840" width="6.58203125" style="1" bestFit="1" customWidth="1"/>
    <col min="14841" max="14841" width="10.08203125" style="1" bestFit="1" customWidth="1"/>
    <col min="14842" max="14842" width="8.5" style="1" customWidth="1"/>
    <col min="14843" max="14843" width="7" style="1" bestFit="1" customWidth="1"/>
    <col min="14844" max="14844" width="5.83203125" style="1" bestFit="1" customWidth="1"/>
    <col min="14845" max="14845" width="6.08203125" style="1" bestFit="1" customWidth="1"/>
    <col min="14846" max="14846" width="7.08203125" style="1" bestFit="1" customWidth="1"/>
    <col min="14847" max="14847" width="5.83203125" style="1" bestFit="1" customWidth="1"/>
    <col min="14848" max="14848" width="8" style="1" bestFit="1" customWidth="1"/>
    <col min="14849" max="14849" width="7.58203125" style="1" bestFit="1" customWidth="1"/>
    <col min="14850" max="14850" width="5.83203125" style="1" bestFit="1" customWidth="1"/>
    <col min="14851" max="14851" width="8" style="1" customWidth="1"/>
    <col min="14852" max="14852" width="7.08203125" style="1" bestFit="1" customWidth="1"/>
    <col min="14853" max="14853" width="5.58203125" style="1" bestFit="1" customWidth="1"/>
    <col min="14854" max="14854" width="6.83203125" style="1" customWidth="1"/>
    <col min="14855" max="14855" width="5.58203125" style="1" bestFit="1" customWidth="1"/>
    <col min="14856" max="14856" width="7.08203125" style="1" customWidth="1"/>
    <col min="14857" max="14857" width="5.58203125" style="1" bestFit="1" customWidth="1"/>
    <col min="14858" max="14858" width="7.5" style="1" customWidth="1"/>
    <col min="14859" max="14859" width="5.58203125" style="1" bestFit="1" customWidth="1"/>
    <col min="14860" max="14860" width="8.5" style="1" customWidth="1"/>
    <col min="14861" max="14861" width="5.58203125" style="1" bestFit="1" customWidth="1"/>
    <col min="14862" max="14862" width="7.58203125" style="1" customWidth="1"/>
    <col min="14863" max="14863" width="5.58203125" style="1" bestFit="1" customWidth="1"/>
    <col min="14864" max="14864" width="6.58203125" style="1" customWidth="1"/>
    <col min="14865" max="14865" width="1.08203125" style="1" customWidth="1"/>
    <col min="14866" max="14866" width="8.83203125" style="1" bestFit="1" customWidth="1"/>
    <col min="14867" max="15092" width="8.58203125" style="1"/>
    <col min="15093" max="15093" width="22" style="1" customWidth="1"/>
    <col min="15094" max="15094" width="19.83203125" style="1" bestFit="1" customWidth="1"/>
    <col min="15095" max="15095" width="23.08203125" style="1" bestFit="1" customWidth="1"/>
    <col min="15096" max="15096" width="6.58203125" style="1" bestFit="1" customWidth="1"/>
    <col min="15097" max="15097" width="10.08203125" style="1" bestFit="1" customWidth="1"/>
    <col min="15098" max="15098" width="8.5" style="1" customWidth="1"/>
    <col min="15099" max="15099" width="7" style="1" bestFit="1" customWidth="1"/>
    <col min="15100" max="15100" width="5.83203125" style="1" bestFit="1" customWidth="1"/>
    <col min="15101" max="15101" width="6.08203125" style="1" bestFit="1" customWidth="1"/>
    <col min="15102" max="15102" width="7.08203125" style="1" bestFit="1" customWidth="1"/>
    <col min="15103" max="15103" width="5.83203125" style="1" bestFit="1" customWidth="1"/>
    <col min="15104" max="15104" width="8" style="1" bestFit="1" customWidth="1"/>
    <col min="15105" max="15105" width="7.58203125" style="1" bestFit="1" customWidth="1"/>
    <col min="15106" max="15106" width="5.83203125" style="1" bestFit="1" customWidth="1"/>
    <col min="15107" max="15107" width="8" style="1" customWidth="1"/>
    <col min="15108" max="15108" width="7.08203125" style="1" bestFit="1" customWidth="1"/>
    <col min="15109" max="15109" width="5.58203125" style="1" bestFit="1" customWidth="1"/>
    <col min="15110" max="15110" width="6.83203125" style="1" customWidth="1"/>
    <col min="15111" max="15111" width="5.58203125" style="1" bestFit="1" customWidth="1"/>
    <col min="15112" max="15112" width="7.08203125" style="1" customWidth="1"/>
    <col min="15113" max="15113" width="5.58203125" style="1" bestFit="1" customWidth="1"/>
    <col min="15114" max="15114" width="7.5" style="1" customWidth="1"/>
    <col min="15115" max="15115" width="5.58203125" style="1" bestFit="1" customWidth="1"/>
    <col min="15116" max="15116" width="8.5" style="1" customWidth="1"/>
    <col min="15117" max="15117" width="5.58203125" style="1" bestFit="1" customWidth="1"/>
    <col min="15118" max="15118" width="7.58203125" style="1" customWidth="1"/>
    <col min="15119" max="15119" width="5.58203125" style="1" bestFit="1" customWidth="1"/>
    <col min="15120" max="15120" width="6.58203125" style="1" customWidth="1"/>
    <col min="15121" max="15121" width="1.08203125" style="1" customWidth="1"/>
    <col min="15122" max="15122" width="8.83203125" style="1" bestFit="1" customWidth="1"/>
    <col min="15123" max="15348" width="8.58203125" style="1"/>
    <col min="15349" max="15349" width="22" style="1" customWidth="1"/>
    <col min="15350" max="15350" width="19.83203125" style="1" bestFit="1" customWidth="1"/>
    <col min="15351" max="15351" width="23.08203125" style="1" bestFit="1" customWidth="1"/>
    <col min="15352" max="15352" width="6.58203125" style="1" bestFit="1" customWidth="1"/>
    <col min="15353" max="15353" width="10.08203125" style="1" bestFit="1" customWidth="1"/>
    <col min="15354" max="15354" width="8.5" style="1" customWidth="1"/>
    <col min="15355" max="15355" width="7" style="1" bestFit="1" customWidth="1"/>
    <col min="15356" max="15356" width="5.83203125" style="1" bestFit="1" customWidth="1"/>
    <col min="15357" max="15357" width="6.08203125" style="1" bestFit="1" customWidth="1"/>
    <col min="15358" max="15358" width="7.08203125" style="1" bestFit="1" customWidth="1"/>
    <col min="15359" max="15359" width="5.83203125" style="1" bestFit="1" customWidth="1"/>
    <col min="15360" max="15360" width="8" style="1" bestFit="1" customWidth="1"/>
    <col min="15361" max="15361" width="7.58203125" style="1" bestFit="1" customWidth="1"/>
    <col min="15362" max="15362" width="5.83203125" style="1" bestFit="1" customWidth="1"/>
    <col min="15363" max="15363" width="8" style="1" customWidth="1"/>
    <col min="15364" max="15364" width="7.08203125" style="1" bestFit="1" customWidth="1"/>
    <col min="15365" max="15365" width="5.58203125" style="1" bestFit="1" customWidth="1"/>
    <col min="15366" max="15366" width="6.83203125" style="1" customWidth="1"/>
    <col min="15367" max="15367" width="5.58203125" style="1" bestFit="1" customWidth="1"/>
    <col min="15368" max="15368" width="7.08203125" style="1" customWidth="1"/>
    <col min="15369" max="15369" width="5.58203125" style="1" bestFit="1" customWidth="1"/>
    <col min="15370" max="15370" width="7.5" style="1" customWidth="1"/>
    <col min="15371" max="15371" width="5.58203125" style="1" bestFit="1" customWidth="1"/>
    <col min="15372" max="15372" width="8.5" style="1" customWidth="1"/>
    <col min="15373" max="15373" width="5.58203125" style="1" bestFit="1" customWidth="1"/>
    <col min="15374" max="15374" width="7.58203125" style="1" customWidth="1"/>
    <col min="15375" max="15375" width="5.58203125" style="1" bestFit="1" customWidth="1"/>
    <col min="15376" max="15376" width="6.58203125" style="1" customWidth="1"/>
    <col min="15377" max="15377" width="1.08203125" style="1" customWidth="1"/>
    <col min="15378" max="15378" width="8.83203125" style="1" bestFit="1" customWidth="1"/>
    <col min="15379" max="15604" width="8.58203125" style="1"/>
    <col min="15605" max="15605" width="22" style="1" customWidth="1"/>
    <col min="15606" max="15606" width="19.83203125" style="1" bestFit="1" customWidth="1"/>
    <col min="15607" max="15607" width="23.08203125" style="1" bestFit="1" customWidth="1"/>
    <col min="15608" max="15608" width="6.58203125" style="1" bestFit="1" customWidth="1"/>
    <col min="15609" max="15609" width="10.08203125" style="1" bestFit="1" customWidth="1"/>
    <col min="15610" max="15610" width="8.5" style="1" customWidth="1"/>
    <col min="15611" max="15611" width="7" style="1" bestFit="1" customWidth="1"/>
    <col min="15612" max="15612" width="5.83203125" style="1" bestFit="1" customWidth="1"/>
    <col min="15613" max="15613" width="6.08203125" style="1" bestFit="1" customWidth="1"/>
    <col min="15614" max="15614" width="7.08203125" style="1" bestFit="1" customWidth="1"/>
    <col min="15615" max="15615" width="5.83203125" style="1" bestFit="1" customWidth="1"/>
    <col min="15616" max="15616" width="8" style="1" bestFit="1" customWidth="1"/>
    <col min="15617" max="15617" width="7.58203125" style="1" bestFit="1" customWidth="1"/>
    <col min="15618" max="15618" width="5.83203125" style="1" bestFit="1" customWidth="1"/>
    <col min="15619" max="15619" width="8" style="1" customWidth="1"/>
    <col min="15620" max="15620" width="7.08203125" style="1" bestFit="1" customWidth="1"/>
    <col min="15621" max="15621" width="5.58203125" style="1" bestFit="1" customWidth="1"/>
    <col min="15622" max="15622" width="6.83203125" style="1" customWidth="1"/>
    <col min="15623" max="15623" width="5.58203125" style="1" bestFit="1" customWidth="1"/>
    <col min="15624" max="15624" width="7.08203125" style="1" customWidth="1"/>
    <col min="15625" max="15625" width="5.58203125" style="1" bestFit="1" customWidth="1"/>
    <col min="15626" max="15626" width="7.5" style="1" customWidth="1"/>
    <col min="15627" max="15627" width="5.58203125" style="1" bestFit="1" customWidth="1"/>
    <col min="15628" max="15628" width="8.5" style="1" customWidth="1"/>
    <col min="15629" max="15629" width="5.58203125" style="1" bestFit="1" customWidth="1"/>
    <col min="15630" max="15630" width="7.58203125" style="1" customWidth="1"/>
    <col min="15631" max="15631" width="5.58203125" style="1" bestFit="1" customWidth="1"/>
    <col min="15632" max="15632" width="6.58203125" style="1" customWidth="1"/>
    <col min="15633" max="15633" width="1.08203125" style="1" customWidth="1"/>
    <col min="15634" max="15634" width="8.83203125" style="1" bestFit="1" customWidth="1"/>
    <col min="15635" max="15860" width="8.58203125" style="1"/>
    <col min="15861" max="15861" width="22" style="1" customWidth="1"/>
    <col min="15862" max="15862" width="19.83203125" style="1" bestFit="1" customWidth="1"/>
    <col min="15863" max="15863" width="23.08203125" style="1" bestFit="1" customWidth="1"/>
    <col min="15864" max="15864" width="6.58203125" style="1" bestFit="1" customWidth="1"/>
    <col min="15865" max="15865" width="10.08203125" style="1" bestFit="1" customWidth="1"/>
    <col min="15866" max="15866" width="8.5" style="1" customWidth="1"/>
    <col min="15867" max="15867" width="7" style="1" bestFit="1" customWidth="1"/>
    <col min="15868" max="15868" width="5.83203125" style="1" bestFit="1" customWidth="1"/>
    <col min="15869" max="15869" width="6.08203125" style="1" bestFit="1" customWidth="1"/>
    <col min="15870" max="15870" width="7.08203125" style="1" bestFit="1" customWidth="1"/>
    <col min="15871" max="15871" width="5.83203125" style="1" bestFit="1" customWidth="1"/>
    <col min="15872" max="15872" width="8" style="1" bestFit="1" customWidth="1"/>
    <col min="15873" max="15873" width="7.58203125" style="1" bestFit="1" customWidth="1"/>
    <col min="15874" max="15874" width="5.83203125" style="1" bestFit="1" customWidth="1"/>
    <col min="15875" max="15875" width="8" style="1" customWidth="1"/>
    <col min="15876" max="15876" width="7.08203125" style="1" bestFit="1" customWidth="1"/>
    <col min="15877" max="15877" width="5.58203125" style="1" bestFit="1" customWidth="1"/>
    <col min="15878" max="15878" width="6.83203125" style="1" customWidth="1"/>
    <col min="15879" max="15879" width="5.58203125" style="1" bestFit="1" customWidth="1"/>
    <col min="15880" max="15880" width="7.08203125" style="1" customWidth="1"/>
    <col min="15881" max="15881" width="5.58203125" style="1" bestFit="1" customWidth="1"/>
    <col min="15882" max="15882" width="7.5" style="1" customWidth="1"/>
    <col min="15883" max="15883" width="5.58203125" style="1" bestFit="1" customWidth="1"/>
    <col min="15884" max="15884" width="8.5" style="1" customWidth="1"/>
    <col min="15885" max="15885" width="5.58203125" style="1" bestFit="1" customWidth="1"/>
    <col min="15886" max="15886" width="7.58203125" style="1" customWidth="1"/>
    <col min="15887" max="15887" width="5.58203125" style="1" bestFit="1" customWidth="1"/>
    <col min="15888" max="15888" width="6.58203125" style="1" customWidth="1"/>
    <col min="15889" max="15889" width="1.08203125" style="1" customWidth="1"/>
    <col min="15890" max="15890" width="8.83203125" style="1" bestFit="1" customWidth="1"/>
    <col min="15891" max="16116" width="8.58203125" style="1"/>
    <col min="16117" max="16117" width="22" style="1" customWidth="1"/>
    <col min="16118" max="16118" width="19.83203125" style="1" bestFit="1" customWidth="1"/>
    <col min="16119" max="16119" width="23.08203125" style="1" bestFit="1" customWidth="1"/>
    <col min="16120" max="16120" width="6.58203125" style="1" bestFit="1" customWidth="1"/>
    <col min="16121" max="16121" width="10.08203125" style="1" bestFit="1" customWidth="1"/>
    <col min="16122" max="16122" width="8.5" style="1" customWidth="1"/>
    <col min="16123" max="16123" width="7" style="1" bestFit="1" customWidth="1"/>
    <col min="16124" max="16124" width="5.83203125" style="1" bestFit="1" customWidth="1"/>
    <col min="16125" max="16125" width="6.08203125" style="1" bestFit="1" customWidth="1"/>
    <col min="16126" max="16126" width="7.08203125" style="1" bestFit="1" customWidth="1"/>
    <col min="16127" max="16127" width="5.83203125" style="1" bestFit="1" customWidth="1"/>
    <col min="16128" max="16128" width="8" style="1" bestFit="1" customWidth="1"/>
    <col min="16129" max="16129" width="7.58203125" style="1" bestFit="1" customWidth="1"/>
    <col min="16130" max="16130" width="5.83203125" style="1" bestFit="1" customWidth="1"/>
    <col min="16131" max="16131" width="8" style="1" customWidth="1"/>
    <col min="16132" max="16132" width="7.08203125" style="1" bestFit="1" customWidth="1"/>
    <col min="16133" max="16133" width="5.58203125" style="1" bestFit="1" customWidth="1"/>
    <col min="16134" max="16134" width="6.83203125" style="1" customWidth="1"/>
    <col min="16135" max="16135" width="5.58203125" style="1" bestFit="1" customWidth="1"/>
    <col min="16136" max="16136" width="7.08203125" style="1" customWidth="1"/>
    <col min="16137" max="16137" width="5.58203125" style="1" bestFit="1" customWidth="1"/>
    <col min="16138" max="16138" width="7.5" style="1" customWidth="1"/>
    <col min="16139" max="16139" width="5.58203125" style="1" bestFit="1" customWidth="1"/>
    <col min="16140" max="16140" width="8.5" style="1" customWidth="1"/>
    <col min="16141" max="16141" width="5.58203125" style="1" bestFit="1" customWidth="1"/>
    <col min="16142" max="16142" width="7.58203125" style="1" customWidth="1"/>
    <col min="16143" max="16143" width="5.58203125" style="1" bestFit="1" customWidth="1"/>
    <col min="16144" max="16144" width="6.58203125" style="1" customWidth="1"/>
    <col min="16145" max="16145" width="1.08203125" style="1" customWidth="1"/>
    <col min="16146" max="16146" width="8.83203125" style="1" bestFit="1" customWidth="1"/>
    <col min="16147" max="16384" width="8.58203125" style="1"/>
  </cols>
  <sheetData>
    <row r="1" spans="1:22" ht="16" thickBot="1" x14ac:dyDescent="0.4">
      <c r="A1" s="341" t="s">
        <v>50</v>
      </c>
      <c r="D1" s="342"/>
      <c r="F1" s="343"/>
      <c r="G1" s="343"/>
      <c r="H1" s="343"/>
      <c r="I1" s="343"/>
      <c r="J1" s="343"/>
      <c r="K1" s="343"/>
      <c r="L1" s="343"/>
    </row>
    <row r="2" spans="1:22" s="11" customFormat="1" ht="20" x14ac:dyDescent="0.4">
      <c r="A2" s="344" t="s">
        <v>2215</v>
      </c>
      <c r="B2" s="345"/>
      <c r="C2" s="346"/>
      <c r="D2" s="347"/>
      <c r="E2" s="52" t="s">
        <v>0</v>
      </c>
      <c r="F2" s="42"/>
      <c r="G2" s="43"/>
      <c r="H2" s="43"/>
      <c r="I2" s="43"/>
      <c r="J2" s="43"/>
      <c r="K2" s="43"/>
      <c r="L2" s="43"/>
      <c r="M2" s="605"/>
      <c r="N2" s="53"/>
      <c r="O2" s="61" t="s">
        <v>60</v>
      </c>
      <c r="P2" s="61"/>
      <c r="Q2" s="59"/>
      <c r="R2" s="59"/>
      <c r="S2" s="59"/>
      <c r="T2" s="59"/>
      <c r="U2" s="59"/>
      <c r="V2" s="58"/>
    </row>
    <row r="3" spans="1:22" ht="14.5" thickBot="1" x14ac:dyDescent="0.35">
      <c r="A3" s="1" t="s">
        <v>282</v>
      </c>
      <c r="E3" s="54"/>
      <c r="M3" s="54"/>
      <c r="N3" s="45"/>
      <c r="V3" s="475"/>
    </row>
    <row r="4" spans="1:22" s="62" customFormat="1" ht="15.75" customHeight="1" thickBot="1" x14ac:dyDescent="0.35">
      <c r="B4" s="350"/>
      <c r="C4" s="351"/>
      <c r="D4" s="351"/>
      <c r="E4" s="1209" t="s">
        <v>1</v>
      </c>
      <c r="F4" s="1210"/>
      <c r="G4" s="1214" t="s">
        <v>2</v>
      </c>
      <c r="H4" s="1214"/>
      <c r="I4" s="1209" t="s">
        <v>3</v>
      </c>
      <c r="J4" s="1210"/>
      <c r="K4" s="1214" t="s">
        <v>4</v>
      </c>
      <c r="L4" s="1214"/>
      <c r="M4" s="1209" t="s">
        <v>5</v>
      </c>
      <c r="N4" s="1210"/>
      <c r="O4" s="1216" t="s">
        <v>59</v>
      </c>
      <c r="P4" s="1217"/>
      <c r="Q4" s="1218"/>
      <c r="R4" s="1211" t="s">
        <v>64</v>
      </c>
      <c r="S4" s="1212"/>
      <c r="T4" s="1212"/>
      <c r="U4" s="1213"/>
      <c r="V4" s="65" t="s">
        <v>58</v>
      </c>
    </row>
    <row r="5" spans="1:22" s="11" customFormat="1" ht="41.25" customHeight="1" thickBot="1" x14ac:dyDescent="0.35">
      <c r="A5" s="55"/>
      <c r="B5" s="56"/>
      <c r="C5" s="55"/>
      <c r="D5" s="57"/>
      <c r="E5" s="1202" t="s">
        <v>9</v>
      </c>
      <c r="F5" s="1203"/>
      <c r="G5" s="1215" t="s">
        <v>10</v>
      </c>
      <c r="H5" s="1215"/>
      <c r="I5" s="1202" t="s">
        <v>11</v>
      </c>
      <c r="J5" s="1203"/>
      <c r="K5" s="1215" t="s">
        <v>12</v>
      </c>
      <c r="L5" s="1215"/>
      <c r="M5" s="1202" t="s">
        <v>13</v>
      </c>
      <c r="N5" s="1203"/>
      <c r="O5" s="26"/>
      <c r="P5" s="353"/>
      <c r="Q5" s="354"/>
      <c r="R5" s="1207" t="s">
        <v>67</v>
      </c>
      <c r="S5" s="1208"/>
      <c r="T5" s="1207" t="s">
        <v>63</v>
      </c>
      <c r="U5" s="1208"/>
      <c r="V5" s="26"/>
    </row>
    <row r="6" spans="1:22" s="9" customFormat="1" ht="67" thickBot="1" x14ac:dyDescent="0.35">
      <c r="A6" s="356" t="s">
        <v>49</v>
      </c>
      <c r="B6" s="357" t="s">
        <v>6</v>
      </c>
      <c r="C6" s="357" t="s">
        <v>7</v>
      </c>
      <c r="D6" s="358" t="s">
        <v>8</v>
      </c>
      <c r="E6" s="27" t="s">
        <v>18</v>
      </c>
      <c r="F6" s="18" t="s">
        <v>19</v>
      </c>
      <c r="G6" s="25" t="s">
        <v>18</v>
      </c>
      <c r="H6" s="24" t="s">
        <v>19</v>
      </c>
      <c r="I6" s="27" t="s">
        <v>18</v>
      </c>
      <c r="J6" s="18" t="s">
        <v>19</v>
      </c>
      <c r="K6" s="25" t="s">
        <v>18</v>
      </c>
      <c r="L6" s="24" t="s">
        <v>19</v>
      </c>
      <c r="M6" s="27" t="s">
        <v>18</v>
      </c>
      <c r="N6" s="18" t="s">
        <v>19</v>
      </c>
      <c r="O6" s="606" t="s">
        <v>61</v>
      </c>
      <c r="P6" s="18" t="s">
        <v>62</v>
      </c>
      <c r="Q6" s="18" t="s">
        <v>2216</v>
      </c>
      <c r="R6" s="69" t="s">
        <v>65</v>
      </c>
      <c r="S6" s="70" t="s">
        <v>66</v>
      </c>
      <c r="T6" s="69" t="s">
        <v>65</v>
      </c>
      <c r="U6" s="70" t="s">
        <v>66</v>
      </c>
    </row>
    <row r="7" spans="1:22" s="979" customFormat="1" ht="18.5" thickBot="1" x14ac:dyDescent="0.35">
      <c r="A7" s="969" t="s">
        <v>2217</v>
      </c>
      <c r="B7" s="970"/>
      <c r="C7" s="970"/>
      <c r="D7" s="971"/>
      <c r="E7" s="972"/>
      <c r="F7" s="973"/>
      <c r="G7" s="974"/>
      <c r="H7" s="972"/>
      <c r="I7" s="974"/>
      <c r="J7" s="972"/>
      <c r="K7" s="974"/>
      <c r="L7" s="975"/>
      <c r="M7" s="974"/>
      <c r="N7" s="976"/>
      <c r="O7" s="977"/>
      <c r="P7" s="977"/>
      <c r="Q7" s="977"/>
      <c r="R7" s="977"/>
      <c r="S7" s="977"/>
      <c r="T7" s="977"/>
      <c r="U7" s="977"/>
      <c r="V7" s="978"/>
    </row>
    <row r="8" spans="1:22" ht="14.5" thickBot="1" x14ac:dyDescent="0.35">
      <c r="A8" s="122" t="s">
        <v>2218</v>
      </c>
      <c r="B8" s="123" t="s">
        <v>2219</v>
      </c>
      <c r="C8" s="123" t="s">
        <v>2220</v>
      </c>
      <c r="D8" s="980" t="s">
        <v>2221</v>
      </c>
      <c r="E8" s="164"/>
      <c r="F8" s="126"/>
      <c r="G8" s="125">
        <v>15</v>
      </c>
      <c r="H8" s="126">
        <v>90</v>
      </c>
      <c r="I8" s="158"/>
      <c r="J8" s="363"/>
      <c r="K8" s="125"/>
      <c r="L8" s="127"/>
      <c r="M8" s="128"/>
      <c r="N8" s="130"/>
      <c r="O8" s="367" t="s">
        <v>267</v>
      </c>
      <c r="P8" s="367" t="s">
        <v>270</v>
      </c>
      <c r="Q8" s="367" t="s">
        <v>273</v>
      </c>
      <c r="R8" s="367"/>
      <c r="S8" s="367"/>
      <c r="T8" s="367"/>
      <c r="U8" s="367"/>
      <c r="V8" s="221"/>
    </row>
    <row r="9" spans="1:22" ht="14.5" thickBot="1" x14ac:dyDescent="0.35">
      <c r="A9" s="122" t="s">
        <v>2218</v>
      </c>
      <c r="B9" s="138" t="s">
        <v>2222</v>
      </c>
      <c r="C9" s="138" t="s">
        <v>2223</v>
      </c>
      <c r="D9" s="981" t="s">
        <v>2224</v>
      </c>
      <c r="E9" s="164"/>
      <c r="F9" s="126"/>
      <c r="G9" s="125">
        <v>6</v>
      </c>
      <c r="H9" s="126">
        <v>10</v>
      </c>
      <c r="I9" s="125"/>
      <c r="J9" s="140"/>
      <c r="K9" s="125"/>
      <c r="L9" s="127"/>
      <c r="M9" s="128"/>
      <c r="N9" s="130"/>
      <c r="O9" s="367" t="s">
        <v>267</v>
      </c>
      <c r="P9" s="367" t="s">
        <v>270</v>
      </c>
      <c r="Q9" s="367" t="s">
        <v>273</v>
      </c>
      <c r="R9" s="367"/>
      <c r="S9" s="367"/>
      <c r="T9" s="367"/>
      <c r="U9" s="367"/>
      <c r="V9" s="221"/>
    </row>
    <row r="10" spans="1:22" s="76" customFormat="1" ht="14.5" thickBot="1" x14ac:dyDescent="0.35">
      <c r="A10" s="122" t="s">
        <v>2218</v>
      </c>
      <c r="B10" s="146" t="s">
        <v>2225</v>
      </c>
      <c r="C10" s="146" t="s">
        <v>2226</v>
      </c>
      <c r="D10" s="982" t="s">
        <v>2227</v>
      </c>
      <c r="E10" s="169"/>
      <c r="F10" s="149"/>
      <c r="G10" s="148">
        <v>6</v>
      </c>
      <c r="H10" s="149">
        <v>12</v>
      </c>
      <c r="I10" s="148"/>
      <c r="J10" s="372"/>
      <c r="K10" s="148"/>
      <c r="L10" s="150"/>
      <c r="M10" s="151"/>
      <c r="N10" s="371"/>
      <c r="O10" s="367" t="s">
        <v>267</v>
      </c>
      <c r="P10" s="374" t="s">
        <v>270</v>
      </c>
      <c r="Q10" s="367" t="s">
        <v>273</v>
      </c>
      <c r="R10" s="374"/>
      <c r="S10" s="374"/>
      <c r="T10" s="374"/>
      <c r="U10" s="374"/>
      <c r="V10" s="221"/>
    </row>
    <row r="11" spans="1:22" x14ac:dyDescent="0.3">
      <c r="A11" s="198" t="s">
        <v>2228</v>
      </c>
      <c r="B11" s="195" t="s">
        <v>2219</v>
      </c>
      <c r="C11" s="195" t="s">
        <v>2220</v>
      </c>
      <c r="D11" s="983" t="s">
        <v>2221</v>
      </c>
      <c r="E11" s="164"/>
      <c r="F11" s="126"/>
      <c r="G11" s="125">
        <v>15</v>
      </c>
      <c r="H11" s="126">
        <v>90</v>
      </c>
      <c r="I11" s="125"/>
      <c r="J11" s="140"/>
      <c r="K11" s="125"/>
      <c r="L11" s="127"/>
      <c r="M11" s="128">
        <v>10</v>
      </c>
      <c r="N11" s="130">
        <v>20</v>
      </c>
      <c r="O11" s="367" t="s">
        <v>267</v>
      </c>
      <c r="P11" s="367" t="s">
        <v>270</v>
      </c>
      <c r="Q11" s="367" t="s">
        <v>273</v>
      </c>
      <c r="R11" s="367"/>
      <c r="S11" s="367"/>
      <c r="T11" s="367"/>
      <c r="U11" s="367"/>
      <c r="V11" s="221"/>
    </row>
    <row r="12" spans="1:22" x14ac:dyDescent="0.3">
      <c r="A12" s="137" t="s">
        <v>2229</v>
      </c>
      <c r="B12" s="138" t="s">
        <v>2225</v>
      </c>
      <c r="C12" s="138" t="s">
        <v>2230</v>
      </c>
      <c r="D12" s="981" t="s">
        <v>2227</v>
      </c>
      <c r="E12" s="164"/>
      <c r="F12" s="126"/>
      <c r="G12" s="125">
        <v>9</v>
      </c>
      <c r="H12" s="126">
        <v>30</v>
      </c>
      <c r="I12" s="125"/>
      <c r="J12" s="140"/>
      <c r="K12" s="125"/>
      <c r="L12" s="127"/>
      <c r="M12" s="128"/>
      <c r="N12" s="130"/>
      <c r="O12" s="367" t="s">
        <v>267</v>
      </c>
      <c r="P12" s="367" t="s">
        <v>270</v>
      </c>
      <c r="Q12" s="367" t="s">
        <v>273</v>
      </c>
      <c r="R12" s="367"/>
      <c r="S12" s="367"/>
      <c r="T12" s="367"/>
      <c r="U12" s="367"/>
      <c r="V12" s="221"/>
    </row>
    <row r="13" spans="1:22" s="76" customFormat="1" ht="14.15" customHeight="1" thickBot="1" x14ac:dyDescent="0.35">
      <c r="A13" s="189" t="s">
        <v>2231</v>
      </c>
      <c r="B13" s="204" t="s">
        <v>2222</v>
      </c>
      <c r="C13" s="204" t="s">
        <v>2232</v>
      </c>
      <c r="D13" s="984" t="s">
        <v>2224</v>
      </c>
      <c r="E13" s="169"/>
      <c r="F13" s="149"/>
      <c r="G13" s="148">
        <v>9</v>
      </c>
      <c r="H13" s="149">
        <v>30</v>
      </c>
      <c r="I13" s="148"/>
      <c r="J13" s="372"/>
      <c r="K13" s="148"/>
      <c r="L13" s="150"/>
      <c r="M13" s="151">
        <v>6</v>
      </c>
      <c r="N13" s="371">
        <v>12</v>
      </c>
      <c r="O13" s="367" t="s">
        <v>2233</v>
      </c>
      <c r="P13" s="374" t="s">
        <v>270</v>
      </c>
      <c r="Q13" s="367" t="s">
        <v>273</v>
      </c>
      <c r="R13" s="374"/>
      <c r="S13" s="374"/>
      <c r="T13" s="374"/>
      <c r="U13" s="374"/>
      <c r="V13" s="228"/>
    </row>
    <row r="14" spans="1:22" ht="14.15" customHeight="1" thickBot="1" x14ac:dyDescent="0.35">
      <c r="A14" s="122" t="s">
        <v>2218</v>
      </c>
      <c r="B14" s="123" t="s">
        <v>2234</v>
      </c>
      <c r="C14" s="123" t="s">
        <v>2235</v>
      </c>
      <c r="D14" s="980" t="s">
        <v>2236</v>
      </c>
      <c r="E14" s="164"/>
      <c r="F14" s="126"/>
      <c r="G14" s="125">
        <v>40</v>
      </c>
      <c r="H14" s="126">
        <v>120</v>
      </c>
      <c r="I14" s="125"/>
      <c r="J14" s="140"/>
      <c r="K14" s="125"/>
      <c r="L14" s="127"/>
      <c r="M14" s="128">
        <v>9</v>
      </c>
      <c r="N14" s="130">
        <v>24</v>
      </c>
      <c r="O14" s="367" t="s">
        <v>267</v>
      </c>
      <c r="P14" s="367" t="s">
        <v>270</v>
      </c>
      <c r="Q14" s="367" t="s">
        <v>2237</v>
      </c>
      <c r="R14" s="367"/>
      <c r="S14" s="367"/>
      <c r="T14" s="367"/>
      <c r="U14" s="367"/>
      <c r="V14" s="221"/>
    </row>
    <row r="15" spans="1:22" ht="14.15" customHeight="1" thickBot="1" x14ac:dyDescent="0.35">
      <c r="A15" s="122" t="s">
        <v>2218</v>
      </c>
      <c r="B15" s="138" t="s">
        <v>2238</v>
      </c>
      <c r="C15" s="138" t="s">
        <v>2239</v>
      </c>
      <c r="D15" s="981" t="s">
        <v>2240</v>
      </c>
      <c r="E15" s="164"/>
      <c r="F15" s="126"/>
      <c r="G15" s="125">
        <v>13</v>
      </c>
      <c r="H15" s="126">
        <v>20</v>
      </c>
      <c r="I15" s="125"/>
      <c r="J15" s="140"/>
      <c r="K15" s="125"/>
      <c r="L15" s="127"/>
      <c r="M15" s="128">
        <v>0</v>
      </c>
      <c r="N15" s="130">
        <v>0</v>
      </c>
      <c r="O15" s="367" t="s">
        <v>267</v>
      </c>
      <c r="P15" s="367" t="s">
        <v>270</v>
      </c>
      <c r="Q15" s="367" t="s">
        <v>2237</v>
      </c>
      <c r="R15" s="367"/>
      <c r="S15" s="367"/>
      <c r="T15" s="367"/>
      <c r="U15" s="367"/>
      <c r="V15" s="221"/>
    </row>
    <row r="16" spans="1:22" ht="28.5" thickBot="1" x14ac:dyDescent="0.35">
      <c r="A16" s="985" t="s">
        <v>2241</v>
      </c>
      <c r="B16" s="107" t="s">
        <v>2234</v>
      </c>
      <c r="C16" s="107" t="s">
        <v>2242</v>
      </c>
      <c r="D16" s="986" t="s">
        <v>2243</v>
      </c>
      <c r="E16" s="112"/>
      <c r="F16" s="110"/>
      <c r="G16" s="109">
        <v>36</v>
      </c>
      <c r="H16" s="110">
        <v>24</v>
      </c>
      <c r="I16" s="109"/>
      <c r="J16" s="377"/>
      <c r="K16" s="109"/>
      <c r="L16" s="111"/>
      <c r="M16" s="100"/>
      <c r="N16" s="287"/>
      <c r="O16" s="379" t="s">
        <v>285</v>
      </c>
      <c r="P16" s="379" t="s">
        <v>270</v>
      </c>
      <c r="Q16" s="379" t="s">
        <v>278</v>
      </c>
      <c r="R16" s="379"/>
      <c r="S16" s="379"/>
      <c r="T16" s="379"/>
      <c r="U16" s="379"/>
      <c r="V16" s="731"/>
    </row>
    <row r="17" spans="1:22" ht="14.15" customHeight="1" thickBot="1" x14ac:dyDescent="0.35">
      <c r="A17" s="122" t="s">
        <v>2218</v>
      </c>
      <c r="B17" s="123" t="s">
        <v>2244</v>
      </c>
      <c r="C17" s="123" t="s">
        <v>2245</v>
      </c>
      <c r="D17" s="980" t="s">
        <v>2246</v>
      </c>
      <c r="E17" s="164"/>
      <c r="F17" s="126"/>
      <c r="G17" s="125">
        <v>10</v>
      </c>
      <c r="H17" s="126">
        <v>18</v>
      </c>
      <c r="I17" s="125"/>
      <c r="J17" s="140"/>
      <c r="K17" s="125"/>
      <c r="L17" s="127"/>
      <c r="M17" s="128"/>
      <c r="N17" s="130"/>
      <c r="O17" s="367" t="s">
        <v>267</v>
      </c>
      <c r="P17" s="367" t="s">
        <v>270</v>
      </c>
      <c r="Q17" s="367" t="s">
        <v>273</v>
      </c>
      <c r="R17" s="367"/>
      <c r="S17" s="367"/>
      <c r="T17" s="367"/>
      <c r="U17" s="367"/>
      <c r="V17" s="221"/>
    </row>
    <row r="18" spans="1:22" ht="14.15" customHeight="1" thickBot="1" x14ac:dyDescent="0.35">
      <c r="A18" s="122" t="s">
        <v>2218</v>
      </c>
      <c r="B18" s="138" t="s">
        <v>2247</v>
      </c>
      <c r="C18" s="138" t="s">
        <v>2248</v>
      </c>
      <c r="D18" s="981" t="s">
        <v>2249</v>
      </c>
      <c r="E18" s="164"/>
      <c r="F18" s="126"/>
      <c r="G18" s="125">
        <v>5</v>
      </c>
      <c r="H18" s="126">
        <v>5</v>
      </c>
      <c r="I18" s="125"/>
      <c r="J18" s="140"/>
      <c r="K18" s="125"/>
      <c r="L18" s="127"/>
      <c r="M18" s="128"/>
      <c r="N18" s="130"/>
      <c r="O18" s="367" t="s">
        <v>267</v>
      </c>
      <c r="P18" s="367" t="s">
        <v>270</v>
      </c>
      <c r="Q18" s="367" t="s">
        <v>273</v>
      </c>
      <c r="R18" s="367"/>
      <c r="S18" s="367"/>
      <c r="T18" s="367"/>
      <c r="U18" s="367"/>
      <c r="V18" s="221"/>
    </row>
    <row r="19" spans="1:22" ht="14.5" thickBot="1" x14ac:dyDescent="0.35">
      <c r="A19" s="122" t="s">
        <v>2218</v>
      </c>
      <c r="B19" s="204" t="s">
        <v>2250</v>
      </c>
      <c r="C19" s="204" t="s">
        <v>2251</v>
      </c>
      <c r="D19" s="984" t="s">
        <v>2252</v>
      </c>
      <c r="E19" s="393"/>
      <c r="F19" s="191"/>
      <c r="G19" s="95">
        <v>2</v>
      </c>
      <c r="H19" s="191">
        <v>2</v>
      </c>
      <c r="I19" s="95"/>
      <c r="J19" s="205"/>
      <c r="K19" s="95"/>
      <c r="L19" s="192"/>
      <c r="M19" s="193"/>
      <c r="N19" s="153"/>
      <c r="O19" s="367" t="s">
        <v>267</v>
      </c>
      <c r="P19" s="367" t="s">
        <v>270</v>
      </c>
      <c r="Q19" s="367" t="s">
        <v>273</v>
      </c>
      <c r="R19" s="367"/>
      <c r="S19" s="367"/>
      <c r="T19" s="367"/>
      <c r="U19" s="367"/>
      <c r="V19" s="221"/>
    </row>
    <row r="20" spans="1:22" s="979" customFormat="1" ht="18.5" thickBot="1" x14ac:dyDescent="0.35">
      <c r="A20" s="987" t="s">
        <v>2253</v>
      </c>
      <c r="B20" s="988"/>
      <c r="C20" s="988"/>
      <c r="D20" s="989"/>
      <c r="E20" s="990"/>
      <c r="F20" s="991"/>
      <c r="G20" s="992"/>
      <c r="H20" s="993"/>
      <c r="I20" s="992"/>
      <c r="J20" s="994"/>
      <c r="K20" s="990"/>
      <c r="L20" s="995"/>
      <c r="M20" s="992"/>
      <c r="N20" s="991"/>
      <c r="O20" s="993"/>
      <c r="P20" s="996"/>
      <c r="Q20" s="993"/>
      <c r="R20" s="996"/>
      <c r="S20" s="993"/>
      <c r="T20" s="996"/>
      <c r="U20" s="996"/>
      <c r="V20" s="997"/>
    </row>
    <row r="21" spans="1:22" x14ac:dyDescent="0.3">
      <c r="A21" s="635" t="s">
        <v>2254</v>
      </c>
      <c r="B21" s="477" t="s">
        <v>2255</v>
      </c>
      <c r="C21" s="477" t="s">
        <v>2256</v>
      </c>
      <c r="D21" s="637">
        <v>99096</v>
      </c>
      <c r="E21" s="479">
        <v>1</v>
      </c>
      <c r="F21" s="569">
        <v>1</v>
      </c>
      <c r="G21" s="506">
        <v>20</v>
      </c>
      <c r="H21" s="638">
        <v>15</v>
      </c>
      <c r="I21" s="479"/>
      <c r="J21" s="569"/>
      <c r="K21" s="506"/>
      <c r="L21" s="589"/>
      <c r="M21" s="491">
        <v>2</v>
      </c>
      <c r="N21" s="569">
        <v>13</v>
      </c>
      <c r="O21" s="641" t="s">
        <v>267</v>
      </c>
      <c r="P21" s="998" t="s">
        <v>270</v>
      </c>
      <c r="Q21" s="641" t="s">
        <v>269</v>
      </c>
      <c r="R21" s="998">
        <v>2</v>
      </c>
      <c r="S21" s="641">
        <v>10</v>
      </c>
      <c r="T21" s="998">
        <v>0</v>
      </c>
      <c r="U21" s="998">
        <v>0</v>
      </c>
      <c r="V21" s="331"/>
    </row>
    <row r="22" spans="1:22" x14ac:dyDescent="0.3">
      <c r="A22" s="488" t="s">
        <v>2254</v>
      </c>
      <c r="B22" s="483" t="s">
        <v>2255</v>
      </c>
      <c r="C22" s="483" t="s">
        <v>2257</v>
      </c>
      <c r="D22" s="608">
        <v>99096</v>
      </c>
      <c r="E22" s="352">
        <v>1</v>
      </c>
      <c r="F22" s="354">
        <v>1</v>
      </c>
      <c r="G22" s="26">
        <v>4</v>
      </c>
      <c r="H22" s="679">
        <v>13</v>
      </c>
      <c r="I22" s="352"/>
      <c r="J22" s="354"/>
      <c r="K22" s="26"/>
      <c r="L22" s="542"/>
      <c r="M22" s="503"/>
      <c r="N22" s="354"/>
      <c r="O22" s="999" t="s">
        <v>285</v>
      </c>
      <c r="P22" s="500" t="s">
        <v>268</v>
      </c>
      <c r="Q22" s="999" t="s">
        <v>269</v>
      </c>
      <c r="R22" s="500">
        <v>1</v>
      </c>
      <c r="S22" s="999">
        <v>5</v>
      </c>
      <c r="T22" s="500"/>
      <c r="U22" s="500"/>
      <c r="V22" s="331"/>
    </row>
    <row r="23" spans="1:22" x14ac:dyDescent="0.3">
      <c r="A23" s="488" t="s">
        <v>2258</v>
      </c>
      <c r="B23" s="483" t="s">
        <v>2255</v>
      </c>
      <c r="C23" s="483" t="s">
        <v>2259</v>
      </c>
      <c r="D23" s="608">
        <v>99085</v>
      </c>
      <c r="E23" s="352"/>
      <c r="F23" s="354"/>
      <c r="G23" s="26">
        <v>1</v>
      </c>
      <c r="H23" s="679">
        <v>13</v>
      </c>
      <c r="I23" s="352"/>
      <c r="J23" s="354"/>
      <c r="K23" s="26"/>
      <c r="L23" s="542"/>
      <c r="M23" s="503"/>
      <c r="N23" s="354"/>
      <c r="O23" s="999" t="s">
        <v>267</v>
      </c>
      <c r="P23" s="500" t="s">
        <v>268</v>
      </c>
      <c r="Q23" s="999" t="s">
        <v>269</v>
      </c>
      <c r="R23" s="500"/>
      <c r="S23" s="999"/>
      <c r="T23" s="500"/>
      <c r="U23" s="500"/>
      <c r="V23" s="331"/>
    </row>
    <row r="24" spans="1:22" x14ac:dyDescent="0.3">
      <c r="A24" s="488" t="s">
        <v>2254</v>
      </c>
      <c r="B24" s="483" t="s">
        <v>2260</v>
      </c>
      <c r="C24" s="483" t="s">
        <v>398</v>
      </c>
      <c r="D24" s="608">
        <v>99510</v>
      </c>
      <c r="E24" s="352"/>
      <c r="F24" s="354"/>
      <c r="G24" s="26">
        <v>3</v>
      </c>
      <c r="H24" s="679">
        <v>9</v>
      </c>
      <c r="I24" s="352"/>
      <c r="J24" s="354"/>
      <c r="K24" s="26"/>
      <c r="L24" s="542"/>
      <c r="M24" s="503"/>
      <c r="N24" s="354"/>
      <c r="O24" s="999" t="s">
        <v>285</v>
      </c>
      <c r="P24" s="500" t="s">
        <v>268</v>
      </c>
      <c r="Q24" s="999" t="s">
        <v>2261</v>
      </c>
      <c r="R24" s="500"/>
      <c r="S24" s="999"/>
      <c r="T24" s="500"/>
      <c r="U24" s="500"/>
      <c r="V24" s="331"/>
    </row>
    <row r="25" spans="1:22" x14ac:dyDescent="0.3">
      <c r="A25" s="488" t="s">
        <v>2254</v>
      </c>
      <c r="B25" s="483" t="s">
        <v>2262</v>
      </c>
      <c r="C25" s="483" t="s">
        <v>2263</v>
      </c>
      <c r="D25" s="608">
        <v>99310</v>
      </c>
      <c r="E25" s="352"/>
      <c r="F25" s="354"/>
      <c r="G25" s="26">
        <v>3</v>
      </c>
      <c r="H25" s="679">
        <v>9</v>
      </c>
      <c r="I25" s="352"/>
      <c r="J25" s="354"/>
      <c r="K25" s="26"/>
      <c r="L25" s="542"/>
      <c r="M25" s="503"/>
      <c r="N25" s="354"/>
      <c r="O25" s="999" t="s">
        <v>285</v>
      </c>
      <c r="P25" s="500" t="s">
        <v>268</v>
      </c>
      <c r="Q25" s="999" t="s">
        <v>2261</v>
      </c>
      <c r="R25" s="500"/>
      <c r="S25" s="999"/>
      <c r="T25" s="500"/>
      <c r="U25" s="500"/>
      <c r="V25" s="331"/>
    </row>
    <row r="26" spans="1:22" s="76" customFormat="1" x14ac:dyDescent="0.3">
      <c r="A26" s="488" t="s">
        <v>2254</v>
      </c>
      <c r="B26" s="483" t="s">
        <v>2264</v>
      </c>
      <c r="C26" s="483" t="s">
        <v>2265</v>
      </c>
      <c r="D26" s="608">
        <v>98693</v>
      </c>
      <c r="E26" s="352"/>
      <c r="F26" s="354"/>
      <c r="G26" s="26">
        <v>3</v>
      </c>
      <c r="H26" s="679">
        <v>13</v>
      </c>
      <c r="I26" s="352"/>
      <c r="J26" s="354"/>
      <c r="K26" s="26"/>
      <c r="L26" s="542"/>
      <c r="M26" s="503"/>
      <c r="N26" s="354"/>
      <c r="O26" s="999" t="s">
        <v>285</v>
      </c>
      <c r="P26" s="500" t="s">
        <v>268</v>
      </c>
      <c r="Q26" s="999" t="s">
        <v>2261</v>
      </c>
      <c r="R26" s="500"/>
      <c r="S26" s="999"/>
      <c r="T26" s="500"/>
      <c r="U26" s="500"/>
      <c r="V26" s="331"/>
    </row>
    <row r="27" spans="1:22" x14ac:dyDescent="0.3">
      <c r="A27" s="488" t="s">
        <v>2254</v>
      </c>
      <c r="B27" s="483" t="s">
        <v>2266</v>
      </c>
      <c r="C27" s="483" t="s">
        <v>2267</v>
      </c>
      <c r="D27" s="608">
        <v>99610</v>
      </c>
      <c r="E27" s="352"/>
      <c r="F27" s="354"/>
      <c r="G27" s="26">
        <v>2</v>
      </c>
      <c r="H27" s="679">
        <v>6</v>
      </c>
      <c r="I27" s="352"/>
      <c r="J27" s="354"/>
      <c r="K27" s="26"/>
      <c r="L27" s="542"/>
      <c r="M27" s="503"/>
      <c r="N27" s="354"/>
      <c r="O27" s="999" t="s">
        <v>267</v>
      </c>
      <c r="P27" s="500" t="s">
        <v>268</v>
      </c>
      <c r="Q27" s="999" t="s">
        <v>2261</v>
      </c>
      <c r="R27" s="500"/>
      <c r="S27" s="999"/>
      <c r="T27" s="500"/>
      <c r="U27" s="500"/>
      <c r="V27" s="331"/>
    </row>
    <row r="28" spans="1:22" x14ac:dyDescent="0.3">
      <c r="A28" s="488" t="s">
        <v>2254</v>
      </c>
      <c r="B28" s="483" t="s">
        <v>2268</v>
      </c>
      <c r="C28" s="483" t="s">
        <v>2269</v>
      </c>
      <c r="D28" s="608">
        <v>99423</v>
      </c>
      <c r="E28" s="352"/>
      <c r="F28" s="354"/>
      <c r="G28" s="26">
        <v>3</v>
      </c>
      <c r="H28" s="679">
        <v>9</v>
      </c>
      <c r="I28" s="352"/>
      <c r="J28" s="354"/>
      <c r="K28" s="26"/>
      <c r="L28" s="542"/>
      <c r="M28" s="503"/>
      <c r="N28" s="354"/>
      <c r="O28" s="999" t="s">
        <v>267</v>
      </c>
      <c r="P28" s="500" t="s">
        <v>268</v>
      </c>
      <c r="Q28" s="999" t="s">
        <v>2261</v>
      </c>
      <c r="R28" s="500"/>
      <c r="S28" s="999"/>
      <c r="T28" s="500"/>
      <c r="U28" s="500"/>
      <c r="V28" s="440"/>
    </row>
    <row r="29" spans="1:22" s="76" customFormat="1" ht="14.5" thickBot="1" x14ac:dyDescent="0.35">
      <c r="A29" s="488" t="s">
        <v>2270</v>
      </c>
      <c r="B29" s="138" t="s">
        <v>2268</v>
      </c>
      <c r="C29" s="138" t="s">
        <v>2271</v>
      </c>
      <c r="D29" s="1000">
        <v>99425</v>
      </c>
      <c r="E29" s="125"/>
      <c r="F29" s="140"/>
      <c r="G29" s="1001"/>
      <c r="H29" s="684"/>
      <c r="I29" s="125"/>
      <c r="J29" s="140"/>
      <c r="K29" s="164"/>
      <c r="L29" s="127"/>
      <c r="M29" s="503">
        <v>1</v>
      </c>
      <c r="N29" s="354">
        <v>4</v>
      </c>
      <c r="O29" s="999" t="s">
        <v>267</v>
      </c>
      <c r="P29" s="500" t="s">
        <v>270</v>
      </c>
      <c r="Q29" s="999" t="s">
        <v>273</v>
      </c>
      <c r="R29" s="388"/>
      <c r="S29" s="283"/>
      <c r="T29" s="388"/>
      <c r="U29" s="388"/>
      <c r="V29" s="917"/>
    </row>
    <row r="30" spans="1:22" ht="14.5" thickBot="1" x14ac:dyDescent="0.35">
      <c r="A30" s="225" t="s">
        <v>2254</v>
      </c>
      <c r="B30" s="226" t="s">
        <v>2272</v>
      </c>
      <c r="C30" s="226" t="s">
        <v>2273</v>
      </c>
      <c r="D30" s="1002">
        <v>99867</v>
      </c>
      <c r="E30" s="415"/>
      <c r="F30" s="416"/>
      <c r="G30" s="785">
        <v>21</v>
      </c>
      <c r="H30" s="544">
        <v>13</v>
      </c>
      <c r="I30" s="415"/>
      <c r="J30" s="416"/>
      <c r="K30" s="785"/>
      <c r="L30" s="590"/>
      <c r="M30" s="151">
        <v>4</v>
      </c>
      <c r="N30" s="372">
        <v>15</v>
      </c>
      <c r="O30" s="1003" t="s">
        <v>267</v>
      </c>
      <c r="P30" s="644" t="s">
        <v>270</v>
      </c>
      <c r="Q30" s="1003" t="s">
        <v>269</v>
      </c>
      <c r="R30" s="644"/>
      <c r="S30" s="1003"/>
      <c r="T30" s="644"/>
      <c r="U30" s="644"/>
      <c r="V30" s="489"/>
    </row>
    <row r="31" spans="1:22" x14ac:dyDescent="0.3">
      <c r="A31" s="635" t="s">
        <v>2274</v>
      </c>
      <c r="B31" s="477" t="s">
        <v>2275</v>
      </c>
      <c r="C31" s="477" t="s">
        <v>2276</v>
      </c>
      <c r="D31" s="637">
        <v>98529</v>
      </c>
      <c r="E31" s="479"/>
      <c r="F31" s="569"/>
      <c r="G31" s="506">
        <v>22</v>
      </c>
      <c r="H31" s="638">
        <v>13</v>
      </c>
      <c r="I31" s="479"/>
      <c r="J31" s="569"/>
      <c r="K31" s="506"/>
      <c r="L31" s="589"/>
      <c r="M31" s="491"/>
      <c r="N31" s="569"/>
      <c r="O31" s="641" t="s">
        <v>267</v>
      </c>
      <c r="P31" s="998" t="s">
        <v>270</v>
      </c>
      <c r="Q31" s="641" t="s">
        <v>269</v>
      </c>
      <c r="R31" s="998">
        <v>1</v>
      </c>
      <c r="S31" s="641">
        <v>3</v>
      </c>
      <c r="T31" s="998"/>
      <c r="U31" s="998"/>
      <c r="V31" s="331"/>
    </row>
    <row r="32" spans="1:22" x14ac:dyDescent="0.3">
      <c r="A32" s="488" t="s">
        <v>2274</v>
      </c>
      <c r="B32" s="483" t="s">
        <v>2277</v>
      </c>
      <c r="C32" s="483" t="s">
        <v>2278</v>
      </c>
      <c r="D32" s="608">
        <v>99817</v>
      </c>
      <c r="E32" s="352"/>
      <c r="F32" s="354"/>
      <c r="G32" s="26">
        <v>2</v>
      </c>
      <c r="H32" s="679">
        <v>6</v>
      </c>
      <c r="I32" s="352"/>
      <c r="J32" s="354"/>
      <c r="K32" s="26"/>
      <c r="L32" s="542"/>
      <c r="M32" s="503"/>
      <c r="N32" s="354"/>
      <c r="O32" s="999" t="s">
        <v>285</v>
      </c>
      <c r="P32" s="500" t="s">
        <v>270</v>
      </c>
      <c r="Q32" s="999" t="s">
        <v>363</v>
      </c>
      <c r="R32" s="500"/>
      <c r="S32" s="999"/>
      <c r="T32" s="500"/>
      <c r="U32" s="500"/>
      <c r="V32" s="331"/>
    </row>
    <row r="33" spans="1:22" x14ac:dyDescent="0.3">
      <c r="A33" s="488" t="s">
        <v>2274</v>
      </c>
      <c r="B33" s="483" t="s">
        <v>2279</v>
      </c>
      <c r="C33" s="483" t="s">
        <v>2280</v>
      </c>
      <c r="D33" s="608">
        <v>36433</v>
      </c>
      <c r="E33" s="352"/>
      <c r="F33" s="354"/>
      <c r="G33" s="26">
        <v>1</v>
      </c>
      <c r="H33" s="679">
        <v>9</v>
      </c>
      <c r="I33" s="352"/>
      <c r="J33" s="354"/>
      <c r="K33" s="26"/>
      <c r="L33" s="542"/>
      <c r="M33" s="503"/>
      <c r="N33" s="354"/>
      <c r="O33" s="999" t="s">
        <v>267</v>
      </c>
      <c r="P33" s="500" t="s">
        <v>270</v>
      </c>
      <c r="Q33" s="999" t="s">
        <v>278</v>
      </c>
      <c r="R33" s="500"/>
      <c r="S33" s="999"/>
      <c r="T33" s="500"/>
      <c r="U33" s="500"/>
      <c r="V33" s="331"/>
    </row>
    <row r="34" spans="1:22" x14ac:dyDescent="0.3">
      <c r="A34" s="488" t="s">
        <v>2274</v>
      </c>
      <c r="B34" s="483" t="s">
        <v>2281</v>
      </c>
      <c r="C34" s="483" t="s">
        <v>2282</v>
      </c>
      <c r="D34" s="608">
        <v>96515</v>
      </c>
      <c r="E34" s="352"/>
      <c r="F34" s="354"/>
      <c r="G34" s="26">
        <v>1</v>
      </c>
      <c r="H34" s="679">
        <v>3</v>
      </c>
      <c r="I34" s="352"/>
      <c r="J34" s="354"/>
      <c r="K34" s="26"/>
      <c r="L34" s="542"/>
      <c r="M34" s="503"/>
      <c r="N34" s="354"/>
      <c r="O34" s="999" t="s">
        <v>267</v>
      </c>
      <c r="P34" s="500" t="s">
        <v>270</v>
      </c>
      <c r="Q34" s="999" t="s">
        <v>517</v>
      </c>
      <c r="R34" s="500"/>
      <c r="S34" s="999"/>
      <c r="T34" s="500"/>
      <c r="U34" s="500"/>
      <c r="V34" s="331"/>
    </row>
    <row r="35" spans="1:22" x14ac:dyDescent="0.3">
      <c r="A35" s="488" t="s">
        <v>2274</v>
      </c>
      <c r="B35" s="483" t="s">
        <v>2283</v>
      </c>
      <c r="C35" s="483" t="s">
        <v>2284</v>
      </c>
      <c r="D35" s="608">
        <v>98646</v>
      </c>
      <c r="E35" s="352"/>
      <c r="F35" s="354"/>
      <c r="G35" s="26">
        <v>1</v>
      </c>
      <c r="H35" s="679">
        <v>7</v>
      </c>
      <c r="I35" s="352"/>
      <c r="J35" s="354"/>
      <c r="K35" s="26"/>
      <c r="L35" s="542"/>
      <c r="M35" s="503"/>
      <c r="N35" s="354"/>
      <c r="O35" s="999" t="s">
        <v>267</v>
      </c>
      <c r="P35" s="500" t="s">
        <v>270</v>
      </c>
      <c r="Q35" s="999" t="s">
        <v>273</v>
      </c>
      <c r="R35" s="500"/>
      <c r="S35" s="999"/>
      <c r="T35" s="500"/>
      <c r="U35" s="500"/>
      <c r="V35" s="331"/>
    </row>
    <row r="36" spans="1:22" ht="14.5" thickBot="1" x14ac:dyDescent="0.35">
      <c r="A36" s="488" t="s">
        <v>2274</v>
      </c>
      <c r="B36" s="483" t="s">
        <v>2285</v>
      </c>
      <c r="C36" s="483" t="s">
        <v>2286</v>
      </c>
      <c r="D36" s="608">
        <v>98617</v>
      </c>
      <c r="E36" s="352"/>
      <c r="F36" s="354"/>
      <c r="G36" s="164">
        <v>3</v>
      </c>
      <c r="H36" s="130">
        <v>13</v>
      </c>
      <c r="I36" s="352"/>
      <c r="J36" s="354"/>
      <c r="K36" s="26"/>
      <c r="L36" s="542"/>
      <c r="M36" s="503"/>
      <c r="N36" s="354"/>
      <c r="O36" s="999" t="s">
        <v>285</v>
      </c>
      <c r="P36" s="500" t="s">
        <v>270</v>
      </c>
      <c r="Q36" s="999" t="s">
        <v>269</v>
      </c>
      <c r="R36" s="500"/>
      <c r="S36" s="999"/>
      <c r="T36" s="500"/>
      <c r="U36" s="500"/>
      <c r="V36" s="612"/>
    </row>
    <row r="37" spans="1:22" s="76" customFormat="1" ht="14.5" thickBot="1" x14ac:dyDescent="0.35">
      <c r="A37" s="225" t="s">
        <v>2274</v>
      </c>
      <c r="B37" s="146" t="s">
        <v>2287</v>
      </c>
      <c r="C37" s="146" t="s">
        <v>2288</v>
      </c>
      <c r="D37" s="1004">
        <v>98574</v>
      </c>
      <c r="E37" s="148"/>
      <c r="F37" s="372"/>
      <c r="G37" s="169">
        <v>1</v>
      </c>
      <c r="H37" s="371">
        <v>2</v>
      </c>
      <c r="I37" s="148"/>
      <c r="J37" s="372"/>
      <c r="K37" s="169"/>
      <c r="L37" s="150"/>
      <c r="M37" s="151"/>
      <c r="N37" s="372"/>
      <c r="O37" s="457" t="s">
        <v>267</v>
      </c>
      <c r="P37" s="374" t="s">
        <v>270</v>
      </c>
      <c r="Q37" s="273" t="s">
        <v>506</v>
      </c>
      <c r="R37" s="374"/>
      <c r="S37" s="273"/>
      <c r="T37" s="374"/>
      <c r="U37" s="374"/>
      <c r="V37" s="1005"/>
    </row>
    <row r="38" spans="1:22" s="76" customFormat="1" ht="14.15" customHeight="1" thickBot="1" x14ac:dyDescent="0.35">
      <c r="A38" s="736" t="s">
        <v>2289</v>
      </c>
      <c r="B38" s="736" t="s">
        <v>2283</v>
      </c>
      <c r="C38" s="736" t="s">
        <v>2284</v>
      </c>
      <c r="D38" s="1006">
        <v>98646</v>
      </c>
      <c r="E38" s="517"/>
      <c r="F38" s="903"/>
      <c r="G38" s="1005">
        <v>3</v>
      </c>
      <c r="H38" s="741">
        <v>13</v>
      </c>
      <c r="I38" s="517"/>
      <c r="J38" s="903"/>
      <c r="K38" s="1005"/>
      <c r="L38" s="1007"/>
      <c r="M38" s="740"/>
      <c r="N38" s="903"/>
      <c r="O38" s="618" t="s">
        <v>285</v>
      </c>
      <c r="P38" s="519" t="s">
        <v>270</v>
      </c>
      <c r="Q38" s="618" t="s">
        <v>273</v>
      </c>
      <c r="R38" s="519"/>
      <c r="S38" s="618"/>
      <c r="T38" s="519"/>
      <c r="U38" s="519"/>
      <c r="V38" s="1008"/>
    </row>
    <row r="39" spans="1:22" ht="14.15" customHeight="1" x14ac:dyDescent="0.3">
      <c r="A39" s="635" t="s">
        <v>2290</v>
      </c>
      <c r="B39" s="123" t="s">
        <v>2291</v>
      </c>
      <c r="C39" s="123" t="s">
        <v>2292</v>
      </c>
      <c r="D39" s="1009">
        <v>99734</v>
      </c>
      <c r="E39" s="158">
        <v>4</v>
      </c>
      <c r="F39" s="363">
        <v>4</v>
      </c>
      <c r="G39" s="506">
        <v>10</v>
      </c>
      <c r="H39" s="208">
        <v>32</v>
      </c>
      <c r="I39" s="158"/>
      <c r="J39" s="363"/>
      <c r="K39" s="382"/>
      <c r="L39" s="178"/>
      <c r="M39" s="131"/>
      <c r="N39" s="363"/>
      <c r="O39" s="417" t="s">
        <v>267</v>
      </c>
      <c r="P39" s="364" t="s">
        <v>270</v>
      </c>
      <c r="Q39" s="417" t="s">
        <v>663</v>
      </c>
      <c r="R39" s="364">
        <v>1</v>
      </c>
      <c r="S39" s="417">
        <v>3</v>
      </c>
      <c r="T39" s="364"/>
      <c r="U39" s="364"/>
      <c r="V39" s="443"/>
    </row>
    <row r="40" spans="1:22" ht="14.15" customHeight="1" x14ac:dyDescent="0.3">
      <c r="A40" s="488" t="s">
        <v>2293</v>
      </c>
      <c r="B40" s="138" t="s">
        <v>2291</v>
      </c>
      <c r="C40" s="138" t="s">
        <v>2292</v>
      </c>
      <c r="D40" s="1000">
        <v>99734</v>
      </c>
      <c r="E40" s="125"/>
      <c r="F40" s="140"/>
      <c r="G40" s="164">
        <v>4</v>
      </c>
      <c r="H40" s="130">
        <v>12</v>
      </c>
      <c r="I40" s="125"/>
      <c r="J40" s="140"/>
      <c r="K40" s="164"/>
      <c r="L40" s="127"/>
      <c r="M40" s="128"/>
      <c r="N40" s="140"/>
      <c r="O40" s="283" t="s">
        <v>267</v>
      </c>
      <c r="P40" s="388" t="s">
        <v>270</v>
      </c>
      <c r="Q40" s="283" t="s">
        <v>514</v>
      </c>
      <c r="R40" s="388"/>
      <c r="S40" s="283"/>
      <c r="T40" s="388"/>
      <c r="U40" s="388"/>
      <c r="V40" s="443"/>
    </row>
    <row r="41" spans="1:22" x14ac:dyDescent="0.3">
      <c r="A41" s="488" t="s">
        <v>2290</v>
      </c>
      <c r="B41" s="138" t="s">
        <v>2294</v>
      </c>
      <c r="C41" s="138" t="s">
        <v>2295</v>
      </c>
      <c r="D41" s="1000">
        <v>37327</v>
      </c>
      <c r="E41" s="125"/>
      <c r="F41" s="140"/>
      <c r="G41" s="164">
        <v>6</v>
      </c>
      <c r="H41" s="130">
        <v>13</v>
      </c>
      <c r="I41" s="125"/>
      <c r="J41" s="140"/>
      <c r="K41" s="164"/>
      <c r="L41" s="127"/>
      <c r="M41" s="128"/>
      <c r="N41" s="140"/>
      <c r="O41" s="283" t="s">
        <v>267</v>
      </c>
      <c r="P41" s="388" t="s">
        <v>270</v>
      </c>
      <c r="Q41" s="283" t="s">
        <v>278</v>
      </c>
      <c r="R41" s="388"/>
      <c r="S41" s="283"/>
      <c r="T41" s="388"/>
      <c r="U41" s="388"/>
      <c r="V41" s="331"/>
    </row>
    <row r="42" spans="1:22" ht="13.5" customHeight="1" thickBot="1" x14ac:dyDescent="0.35">
      <c r="A42" s="488" t="s">
        <v>2290</v>
      </c>
      <c r="B42" s="483" t="s">
        <v>2296</v>
      </c>
      <c r="C42" s="483" t="s">
        <v>2297</v>
      </c>
      <c r="D42" s="608">
        <v>99974</v>
      </c>
      <c r="E42" s="352"/>
      <c r="F42" s="354"/>
      <c r="G42" s="26">
        <v>3</v>
      </c>
      <c r="H42" s="679">
        <v>9</v>
      </c>
      <c r="I42" s="352"/>
      <c r="J42" s="354"/>
      <c r="K42" s="26"/>
      <c r="L42" s="542"/>
      <c r="M42" s="1010"/>
      <c r="N42" s="1011"/>
      <c r="O42" s="999" t="s">
        <v>267</v>
      </c>
      <c r="P42" s="500" t="s">
        <v>270</v>
      </c>
      <c r="Q42" s="999" t="s">
        <v>278</v>
      </c>
      <c r="R42" s="500"/>
      <c r="S42" s="999"/>
      <c r="T42" s="500"/>
      <c r="U42" s="500"/>
      <c r="V42" s="613"/>
    </row>
    <row r="43" spans="1:22" ht="14.5" thickBot="1" x14ac:dyDescent="0.35">
      <c r="A43" s="225" t="s">
        <v>2290</v>
      </c>
      <c r="B43" s="146" t="s">
        <v>2298</v>
      </c>
      <c r="C43" s="146" t="s">
        <v>2299</v>
      </c>
      <c r="D43" s="1004">
        <v>99706</v>
      </c>
      <c r="E43" s="148"/>
      <c r="F43" s="372"/>
      <c r="G43" s="169">
        <v>6</v>
      </c>
      <c r="H43" s="371">
        <v>13</v>
      </c>
      <c r="I43" s="148"/>
      <c r="J43" s="372"/>
      <c r="K43" s="169"/>
      <c r="L43" s="150"/>
      <c r="M43" s="151"/>
      <c r="N43" s="372"/>
      <c r="O43" s="273" t="s">
        <v>267</v>
      </c>
      <c r="P43" s="374" t="s">
        <v>270</v>
      </c>
      <c r="Q43" s="273" t="s">
        <v>278</v>
      </c>
      <c r="R43" s="374"/>
      <c r="S43" s="273"/>
      <c r="T43" s="374"/>
      <c r="U43" s="374"/>
      <c r="V43" s="390"/>
    </row>
    <row r="44" spans="1:22" s="76" customFormat="1" ht="14.15" customHeight="1" thickBot="1" x14ac:dyDescent="0.35">
      <c r="A44" s="256" t="s">
        <v>2300</v>
      </c>
      <c r="B44" s="256" t="s">
        <v>2291</v>
      </c>
      <c r="C44" s="256" t="s">
        <v>2292</v>
      </c>
      <c r="D44" s="1012">
        <v>99734</v>
      </c>
      <c r="E44" s="98"/>
      <c r="F44" s="389"/>
      <c r="G44" s="101">
        <v>7</v>
      </c>
      <c r="H44" s="203">
        <v>38</v>
      </c>
      <c r="I44" s="1013"/>
      <c r="J44" s="1014"/>
      <c r="K44" s="1015"/>
      <c r="L44" s="1016"/>
      <c r="M44" s="1017"/>
      <c r="N44" s="1014"/>
      <c r="O44" s="618" t="s">
        <v>267</v>
      </c>
      <c r="P44" s="519" t="s">
        <v>270</v>
      </c>
      <c r="Q44" s="618" t="s">
        <v>663</v>
      </c>
      <c r="R44" s="368"/>
      <c r="S44" s="105"/>
      <c r="T44" s="368"/>
      <c r="U44" s="368"/>
      <c r="V44" s="864"/>
    </row>
    <row r="45" spans="1:22" ht="14.15" customHeight="1" thickBot="1" x14ac:dyDescent="0.35">
      <c r="A45" s="106" t="s">
        <v>2301</v>
      </c>
      <c r="B45" s="107" t="s">
        <v>2298</v>
      </c>
      <c r="C45" s="107" t="s">
        <v>2302</v>
      </c>
      <c r="D45" s="1018">
        <v>99706</v>
      </c>
      <c r="E45" s="109"/>
      <c r="F45" s="377"/>
      <c r="G45" s="112">
        <v>3</v>
      </c>
      <c r="H45" s="287">
        <v>9</v>
      </c>
      <c r="I45" s="109"/>
      <c r="J45" s="377"/>
      <c r="K45" s="112"/>
      <c r="L45" s="111"/>
      <c r="M45" s="100"/>
      <c r="N45" s="377"/>
      <c r="O45" s="1019" t="s">
        <v>267</v>
      </c>
      <c r="P45" s="379" t="s">
        <v>270</v>
      </c>
      <c r="Q45" s="1019" t="s">
        <v>2303</v>
      </c>
      <c r="R45" s="379"/>
      <c r="S45" s="1019"/>
      <c r="T45" s="379"/>
      <c r="U45" s="379"/>
      <c r="V45" s="390"/>
    </row>
    <row r="46" spans="1:22" ht="14.5" thickBot="1" x14ac:dyDescent="0.35">
      <c r="A46" s="106" t="s">
        <v>2301</v>
      </c>
      <c r="B46" s="107" t="s">
        <v>2304</v>
      </c>
      <c r="C46" s="107" t="s">
        <v>2305</v>
      </c>
      <c r="D46" s="1018">
        <v>96556</v>
      </c>
      <c r="E46" s="109"/>
      <c r="F46" s="377"/>
      <c r="G46" s="112">
        <v>3</v>
      </c>
      <c r="H46" s="287">
        <v>11</v>
      </c>
      <c r="I46" s="109"/>
      <c r="J46" s="377"/>
      <c r="K46" s="112"/>
      <c r="L46" s="111"/>
      <c r="M46" s="100"/>
      <c r="N46" s="377"/>
      <c r="O46" s="1019" t="s">
        <v>267</v>
      </c>
      <c r="P46" s="379" t="s">
        <v>270</v>
      </c>
      <c r="Q46" s="1019" t="s">
        <v>514</v>
      </c>
      <c r="R46" s="379"/>
      <c r="S46" s="1019"/>
      <c r="T46" s="379"/>
      <c r="U46" s="379"/>
      <c r="V46" s="1008"/>
    </row>
    <row r="47" spans="1:22" ht="14.5" thickBot="1" x14ac:dyDescent="0.35">
      <c r="A47" s="106" t="s">
        <v>2306</v>
      </c>
      <c r="B47" s="256" t="s">
        <v>2296</v>
      </c>
      <c r="C47" s="256" t="s">
        <v>2307</v>
      </c>
      <c r="D47" s="1012">
        <v>99974</v>
      </c>
      <c r="E47" s="98"/>
      <c r="F47" s="389"/>
      <c r="G47" s="101">
        <v>3</v>
      </c>
      <c r="H47" s="203">
        <v>4</v>
      </c>
      <c r="I47" s="98"/>
      <c r="J47" s="389"/>
      <c r="K47" s="101"/>
      <c r="L47" s="99"/>
      <c r="M47" s="262"/>
      <c r="N47" s="389"/>
      <c r="O47" s="105" t="s">
        <v>267</v>
      </c>
      <c r="P47" s="368" t="s">
        <v>270</v>
      </c>
      <c r="Q47" s="105" t="s">
        <v>520</v>
      </c>
      <c r="R47" s="368"/>
      <c r="S47" s="105"/>
      <c r="T47" s="368"/>
      <c r="U47" s="368"/>
      <c r="V47" s="443"/>
    </row>
    <row r="48" spans="1:22" x14ac:dyDescent="0.3">
      <c r="A48" s="122" t="s">
        <v>2308</v>
      </c>
      <c r="B48" s="123" t="s">
        <v>2309</v>
      </c>
      <c r="C48" s="123" t="s">
        <v>2310</v>
      </c>
      <c r="D48" s="1009" t="s">
        <v>2311</v>
      </c>
      <c r="E48" s="158">
        <v>3</v>
      </c>
      <c r="F48" s="363">
        <v>3</v>
      </c>
      <c r="G48" s="382">
        <v>12</v>
      </c>
      <c r="H48" s="208">
        <v>12</v>
      </c>
      <c r="I48" s="158"/>
      <c r="J48" s="363"/>
      <c r="K48" s="382"/>
      <c r="L48" s="178"/>
      <c r="M48" s="131">
        <v>2</v>
      </c>
      <c r="N48" s="363">
        <v>5</v>
      </c>
      <c r="O48" s="417" t="s">
        <v>267</v>
      </c>
      <c r="P48" s="364" t="s">
        <v>270</v>
      </c>
      <c r="Q48" s="417" t="s">
        <v>514</v>
      </c>
      <c r="R48" s="364">
        <v>1</v>
      </c>
      <c r="S48" s="417">
        <v>3</v>
      </c>
      <c r="T48" s="364"/>
      <c r="U48" s="364"/>
      <c r="V48" s="443"/>
    </row>
    <row r="49" spans="1:22" s="76" customFormat="1" x14ac:dyDescent="0.3">
      <c r="A49" s="137" t="s">
        <v>2308</v>
      </c>
      <c r="B49" s="138" t="s">
        <v>2312</v>
      </c>
      <c r="C49" s="138" t="s">
        <v>2313</v>
      </c>
      <c r="D49" s="1000" t="s">
        <v>2314</v>
      </c>
      <c r="E49" s="125"/>
      <c r="F49" s="140"/>
      <c r="G49" s="164">
        <v>2</v>
      </c>
      <c r="H49" s="130">
        <v>7</v>
      </c>
      <c r="I49" s="125"/>
      <c r="J49" s="140"/>
      <c r="K49" s="164"/>
      <c r="L49" s="127"/>
      <c r="M49" s="128"/>
      <c r="N49" s="140"/>
      <c r="O49" s="283" t="s">
        <v>267</v>
      </c>
      <c r="P49" s="388" t="s">
        <v>270</v>
      </c>
      <c r="Q49" s="283" t="s">
        <v>278</v>
      </c>
      <c r="R49" s="388"/>
      <c r="S49" s="283"/>
      <c r="T49" s="388"/>
      <c r="U49" s="388"/>
      <c r="V49" s="443"/>
    </row>
    <row r="50" spans="1:22" x14ac:dyDescent="0.3">
      <c r="A50" s="137" t="s">
        <v>2308</v>
      </c>
      <c r="B50" s="138" t="s">
        <v>2315</v>
      </c>
      <c r="C50" s="138" t="s">
        <v>2316</v>
      </c>
      <c r="D50" s="1000" t="s">
        <v>2317</v>
      </c>
      <c r="E50" s="125"/>
      <c r="F50" s="140"/>
      <c r="G50" s="164">
        <v>2</v>
      </c>
      <c r="H50" s="130">
        <v>7</v>
      </c>
      <c r="I50" s="125"/>
      <c r="J50" s="140"/>
      <c r="K50" s="164"/>
      <c r="L50" s="127"/>
      <c r="M50" s="128"/>
      <c r="N50" s="140"/>
      <c r="O50" s="283" t="s">
        <v>267</v>
      </c>
      <c r="P50" s="388" t="s">
        <v>270</v>
      </c>
      <c r="Q50" s="283" t="s">
        <v>278</v>
      </c>
      <c r="R50" s="388"/>
      <c r="S50" s="283"/>
      <c r="T50" s="388"/>
      <c r="U50" s="388"/>
      <c r="V50" s="443"/>
    </row>
    <row r="51" spans="1:22" s="76" customFormat="1" x14ac:dyDescent="0.3">
      <c r="A51" s="137" t="s">
        <v>2308</v>
      </c>
      <c r="B51" s="138" t="s">
        <v>2318</v>
      </c>
      <c r="C51" s="138" t="s">
        <v>2319</v>
      </c>
      <c r="D51" s="1000" t="s">
        <v>2320</v>
      </c>
      <c r="E51" s="125"/>
      <c r="F51" s="140"/>
      <c r="G51" s="164">
        <v>3</v>
      </c>
      <c r="H51" s="130">
        <v>12</v>
      </c>
      <c r="I51" s="125"/>
      <c r="J51" s="140"/>
      <c r="K51" s="164"/>
      <c r="L51" s="127"/>
      <c r="M51" s="128"/>
      <c r="N51" s="140"/>
      <c r="O51" s="283" t="s">
        <v>285</v>
      </c>
      <c r="P51" s="388" t="s">
        <v>2321</v>
      </c>
      <c r="Q51" s="283" t="s">
        <v>269</v>
      </c>
      <c r="R51" s="388"/>
      <c r="S51" s="283"/>
      <c r="T51" s="388"/>
      <c r="U51" s="388"/>
      <c r="V51" s="331"/>
    </row>
    <row r="52" spans="1:22" x14ac:dyDescent="0.3">
      <c r="A52" s="137" t="s">
        <v>2308</v>
      </c>
      <c r="B52" s="138" t="s">
        <v>2322</v>
      </c>
      <c r="C52" s="138" t="s">
        <v>2323</v>
      </c>
      <c r="D52" s="1000" t="s">
        <v>2324</v>
      </c>
      <c r="E52" s="125">
        <v>2</v>
      </c>
      <c r="F52" s="140">
        <v>6</v>
      </c>
      <c r="G52" s="164">
        <v>5</v>
      </c>
      <c r="H52" s="130">
        <v>15</v>
      </c>
      <c r="I52" s="125"/>
      <c r="J52" s="140"/>
      <c r="K52" s="164"/>
      <c r="L52" s="127"/>
      <c r="M52" s="128"/>
      <c r="N52" s="140"/>
      <c r="O52" s="283" t="s">
        <v>267</v>
      </c>
      <c r="P52" s="388" t="s">
        <v>270</v>
      </c>
      <c r="Q52" s="283" t="s">
        <v>269</v>
      </c>
      <c r="R52" s="388"/>
      <c r="S52" s="283"/>
      <c r="T52" s="388"/>
      <c r="U52" s="388"/>
      <c r="V52" s="331"/>
    </row>
    <row r="53" spans="1:22" ht="14.5" thickBot="1" x14ac:dyDescent="0.35">
      <c r="A53" s="488" t="s">
        <v>2325</v>
      </c>
      <c r="B53" s="483" t="s">
        <v>2326</v>
      </c>
      <c r="C53" s="483" t="s">
        <v>2327</v>
      </c>
      <c r="D53" s="1020" t="s">
        <v>2328</v>
      </c>
      <c r="E53" s="352"/>
      <c r="F53" s="354"/>
      <c r="G53" s="164">
        <v>32</v>
      </c>
      <c r="H53" s="130">
        <v>4</v>
      </c>
      <c r="I53" s="352"/>
      <c r="J53" s="354"/>
      <c r="K53" s="26"/>
      <c r="L53" s="542"/>
      <c r="M53" s="1010"/>
      <c r="N53" s="1011"/>
      <c r="O53" s="999" t="s">
        <v>267</v>
      </c>
      <c r="P53" s="500" t="s">
        <v>270</v>
      </c>
      <c r="Q53" s="999" t="s">
        <v>520</v>
      </c>
      <c r="R53" s="500"/>
      <c r="S53" s="999"/>
      <c r="T53" s="500"/>
      <c r="U53" s="500"/>
      <c r="V53" s="917"/>
    </row>
    <row r="54" spans="1:22" ht="14.5" thickBot="1" x14ac:dyDescent="0.35">
      <c r="A54" s="488" t="s">
        <v>2325</v>
      </c>
      <c r="B54" s="483" t="s">
        <v>2329</v>
      </c>
      <c r="C54" s="483" t="s">
        <v>2330</v>
      </c>
      <c r="D54" s="1020" t="s">
        <v>2331</v>
      </c>
      <c r="E54" s="352"/>
      <c r="F54" s="354"/>
      <c r="G54" s="164">
        <v>1</v>
      </c>
      <c r="H54" s="130">
        <v>13</v>
      </c>
      <c r="I54" s="352"/>
      <c r="J54" s="354"/>
      <c r="K54" s="26"/>
      <c r="L54" s="542"/>
      <c r="M54" s="503"/>
      <c r="N54" s="354"/>
      <c r="O54" s="999" t="s">
        <v>267</v>
      </c>
      <c r="P54" s="500" t="s">
        <v>270</v>
      </c>
      <c r="Q54" s="999" t="s">
        <v>520</v>
      </c>
      <c r="R54" s="500"/>
      <c r="S54" s="999"/>
      <c r="T54" s="500"/>
      <c r="U54" s="500"/>
      <c r="V54" s="101"/>
    </row>
    <row r="55" spans="1:22" ht="14.5" thickBot="1" x14ac:dyDescent="0.35">
      <c r="A55" s="225" t="s">
        <v>2325</v>
      </c>
      <c r="B55" s="146" t="s">
        <v>2332</v>
      </c>
      <c r="C55" s="146" t="s">
        <v>2333</v>
      </c>
      <c r="D55" s="1004" t="s">
        <v>2334</v>
      </c>
      <c r="E55" s="148"/>
      <c r="F55" s="372"/>
      <c r="G55" s="169">
        <v>3</v>
      </c>
      <c r="H55" s="371">
        <v>13</v>
      </c>
      <c r="I55" s="148"/>
      <c r="J55" s="372"/>
      <c r="K55" s="169"/>
      <c r="L55" s="150"/>
      <c r="M55" s="151"/>
      <c r="N55" s="372"/>
      <c r="O55" s="273" t="s">
        <v>285</v>
      </c>
      <c r="P55" s="374" t="s">
        <v>2321</v>
      </c>
      <c r="Q55" s="273" t="s">
        <v>269</v>
      </c>
      <c r="R55" s="374"/>
      <c r="S55" s="273"/>
      <c r="T55" s="374"/>
      <c r="U55" s="374"/>
      <c r="V55" s="890"/>
    </row>
    <row r="56" spans="1:22" ht="14.5" thickBot="1" x14ac:dyDescent="0.35">
      <c r="A56" s="256" t="s">
        <v>2335</v>
      </c>
      <c r="B56" s="256" t="s">
        <v>2309</v>
      </c>
      <c r="C56" s="256" t="s">
        <v>2310</v>
      </c>
      <c r="D56" s="1012" t="s">
        <v>2311</v>
      </c>
      <c r="E56" s="98"/>
      <c r="F56" s="389"/>
      <c r="G56" s="101">
        <v>9</v>
      </c>
      <c r="H56" s="203">
        <v>26</v>
      </c>
      <c r="I56" s="98"/>
      <c r="J56" s="389"/>
      <c r="K56" s="101"/>
      <c r="L56" s="99"/>
      <c r="M56" s="262"/>
      <c r="N56" s="389"/>
      <c r="O56" s="105" t="s">
        <v>267</v>
      </c>
      <c r="P56" s="368" t="s">
        <v>270</v>
      </c>
      <c r="Q56" s="105" t="s">
        <v>663</v>
      </c>
      <c r="R56" s="368"/>
      <c r="S56" s="105"/>
      <c r="T56" s="368"/>
      <c r="U56" s="368"/>
      <c r="V56" s="160"/>
    </row>
    <row r="57" spans="1:22" ht="14.5" thickBot="1" x14ac:dyDescent="0.35">
      <c r="A57" s="106" t="s">
        <v>2336</v>
      </c>
      <c r="B57" s="107" t="s">
        <v>2318</v>
      </c>
      <c r="C57" s="107" t="s">
        <v>2337</v>
      </c>
      <c r="D57" s="1018" t="s">
        <v>2320</v>
      </c>
      <c r="E57" s="109"/>
      <c r="F57" s="377"/>
      <c r="G57" s="112">
        <v>6</v>
      </c>
      <c r="H57" s="287">
        <v>13</v>
      </c>
      <c r="I57" s="109"/>
      <c r="J57" s="377"/>
      <c r="K57" s="112"/>
      <c r="L57" s="111"/>
      <c r="M57" s="100"/>
      <c r="N57" s="377"/>
      <c r="O57" s="1019" t="s">
        <v>285</v>
      </c>
      <c r="P57" s="379" t="s">
        <v>2321</v>
      </c>
      <c r="Q57" s="1019" t="s">
        <v>269</v>
      </c>
      <c r="R57" s="379"/>
      <c r="S57" s="1019"/>
      <c r="T57" s="379"/>
      <c r="U57" s="379"/>
      <c r="V57" s="136"/>
    </row>
    <row r="58" spans="1:22" x14ac:dyDescent="0.3">
      <c r="A58" s="195" t="s">
        <v>2338</v>
      </c>
      <c r="B58" s="195" t="s">
        <v>2322</v>
      </c>
      <c r="C58" s="195" t="s">
        <v>2323</v>
      </c>
      <c r="D58" s="1021" t="s">
        <v>2324</v>
      </c>
      <c r="E58" s="172"/>
      <c r="F58" s="366"/>
      <c r="G58" s="160">
        <v>8</v>
      </c>
      <c r="H58" s="182">
        <v>26</v>
      </c>
      <c r="I58" s="172"/>
      <c r="J58" s="366"/>
      <c r="K58" s="160"/>
      <c r="L58" s="180"/>
      <c r="M58" s="181">
        <v>1</v>
      </c>
      <c r="N58" s="366">
        <v>2</v>
      </c>
      <c r="O58" s="420" t="s">
        <v>267</v>
      </c>
      <c r="P58" s="401" t="s">
        <v>270</v>
      </c>
      <c r="Q58" s="420" t="s">
        <v>663</v>
      </c>
      <c r="R58" s="401"/>
      <c r="S58" s="420"/>
      <c r="T58" s="401"/>
      <c r="U58" s="401"/>
      <c r="V58" s="136"/>
    </row>
    <row r="59" spans="1:22" ht="21" customHeight="1" thickBot="1" x14ac:dyDescent="0.45">
      <c r="A59" s="1022" t="s">
        <v>2339</v>
      </c>
      <c r="B59" s="1023"/>
      <c r="C59" s="1023"/>
      <c r="D59" s="1024"/>
      <c r="E59" s="86"/>
      <c r="F59" s="685"/>
      <c r="G59" s="686"/>
      <c r="H59" s="1025"/>
      <c r="I59" s="86"/>
      <c r="J59" s="1026"/>
      <c r="K59" s="686"/>
      <c r="L59" s="87"/>
      <c r="M59" s="86"/>
      <c r="N59" s="685"/>
      <c r="O59" s="1025"/>
      <c r="P59" s="1027"/>
      <c r="Q59" s="1025"/>
      <c r="R59" s="1027"/>
      <c r="S59" s="1025"/>
      <c r="T59" s="1027"/>
      <c r="U59" s="1027"/>
      <c r="V59" s="1026"/>
    </row>
    <row r="60" spans="1:22" x14ac:dyDescent="0.3">
      <c r="A60" s="137" t="s">
        <v>2340</v>
      </c>
      <c r="B60" s="138" t="s">
        <v>2341</v>
      </c>
      <c r="C60" s="138" t="s">
        <v>2342</v>
      </c>
      <c r="D60" s="484" t="s">
        <v>2343</v>
      </c>
      <c r="E60" s="26"/>
      <c r="F60" s="140"/>
      <c r="G60" s="309">
        <v>11</v>
      </c>
      <c r="H60" s="318">
        <v>46</v>
      </c>
      <c r="I60" s="309"/>
      <c r="J60" s="312"/>
      <c r="K60" s="309"/>
      <c r="L60" s="1028"/>
      <c r="M60" s="311"/>
      <c r="N60" s="712"/>
      <c r="O60" s="708" t="s">
        <v>285</v>
      </c>
      <c r="P60" s="500" t="s">
        <v>268</v>
      </c>
      <c r="Q60" s="500" t="s">
        <v>273</v>
      </c>
      <c r="R60" s="500"/>
      <c r="S60" s="500"/>
      <c r="T60" s="500"/>
      <c r="U60" s="500"/>
      <c r="V60" s="221"/>
    </row>
    <row r="61" spans="1:22" s="76" customFormat="1" x14ac:dyDescent="0.3">
      <c r="A61" s="137" t="s">
        <v>2340</v>
      </c>
      <c r="B61" s="138" t="s">
        <v>2344</v>
      </c>
      <c r="C61" s="138" t="s">
        <v>2345</v>
      </c>
      <c r="D61" s="484" t="s">
        <v>2346</v>
      </c>
      <c r="E61" s="26"/>
      <c r="F61" s="140"/>
      <c r="G61" s="309">
        <v>2</v>
      </c>
      <c r="H61" s="318">
        <v>13</v>
      </c>
      <c r="I61" s="309"/>
      <c r="J61" s="312"/>
      <c r="K61" s="309"/>
      <c r="L61" s="1028"/>
      <c r="M61" s="311"/>
      <c r="N61" s="712"/>
      <c r="O61" s="708" t="s">
        <v>285</v>
      </c>
      <c r="P61" s="500" t="s">
        <v>268</v>
      </c>
      <c r="Q61" s="500" t="s">
        <v>273</v>
      </c>
      <c r="R61" s="500"/>
      <c r="S61" s="500"/>
      <c r="T61" s="500"/>
      <c r="U61" s="500"/>
      <c r="V61" s="388"/>
    </row>
    <row r="62" spans="1:22" s="76" customFormat="1" x14ac:dyDescent="0.3">
      <c r="A62" s="137" t="s">
        <v>2340</v>
      </c>
      <c r="B62" s="138" t="s">
        <v>2347</v>
      </c>
      <c r="C62" s="138" t="s">
        <v>2348</v>
      </c>
      <c r="D62" s="484" t="s">
        <v>2349</v>
      </c>
      <c r="E62" s="26"/>
      <c r="F62" s="140"/>
      <c r="G62" s="309">
        <v>2</v>
      </c>
      <c r="H62" s="318">
        <v>13</v>
      </c>
      <c r="I62" s="309"/>
      <c r="J62" s="312"/>
      <c r="K62" s="309"/>
      <c r="L62" s="1028"/>
      <c r="M62" s="311"/>
      <c r="N62" s="712"/>
      <c r="O62" s="708" t="s">
        <v>285</v>
      </c>
      <c r="P62" s="500" t="s">
        <v>268</v>
      </c>
      <c r="Q62" s="500" t="s">
        <v>273</v>
      </c>
      <c r="R62" s="500"/>
      <c r="S62" s="500"/>
      <c r="T62" s="500"/>
      <c r="U62" s="500"/>
      <c r="V62" s="221"/>
    </row>
    <row r="63" spans="1:22" s="76" customFormat="1" x14ac:dyDescent="0.3">
      <c r="A63" s="137" t="s">
        <v>2340</v>
      </c>
      <c r="B63" s="138" t="s">
        <v>2350</v>
      </c>
      <c r="C63" s="138" t="s">
        <v>2351</v>
      </c>
      <c r="D63" s="484" t="s">
        <v>2352</v>
      </c>
      <c r="E63" s="26"/>
      <c r="F63" s="140"/>
      <c r="G63" s="309">
        <v>5</v>
      </c>
      <c r="H63" s="318">
        <v>20</v>
      </c>
      <c r="I63" s="309"/>
      <c r="J63" s="312"/>
      <c r="K63" s="309"/>
      <c r="L63" s="1028"/>
      <c r="M63" s="311"/>
      <c r="N63" s="712"/>
      <c r="O63" s="708" t="s">
        <v>267</v>
      </c>
      <c r="P63" s="500" t="s">
        <v>270</v>
      </c>
      <c r="Q63" s="500" t="s">
        <v>269</v>
      </c>
      <c r="R63" s="500"/>
      <c r="S63" s="500"/>
      <c r="T63" s="500"/>
      <c r="U63" s="500"/>
      <c r="V63" s="388"/>
    </row>
    <row r="64" spans="1:22" s="76" customFormat="1" x14ac:dyDescent="0.3">
      <c r="A64" s="137" t="s">
        <v>2340</v>
      </c>
      <c r="B64" s="138" t="s">
        <v>2353</v>
      </c>
      <c r="C64" s="138" t="s">
        <v>2354</v>
      </c>
      <c r="D64" s="484" t="s">
        <v>2355</v>
      </c>
      <c r="E64" s="26"/>
      <c r="F64" s="140"/>
      <c r="G64" s="944">
        <v>3</v>
      </c>
      <c r="H64" s="312">
        <v>6</v>
      </c>
      <c r="I64" s="309"/>
      <c r="J64" s="312"/>
      <c r="K64" s="309"/>
      <c r="L64" s="1028"/>
      <c r="M64" s="311"/>
      <c r="N64" s="712"/>
      <c r="O64" s="708" t="s">
        <v>285</v>
      </c>
      <c r="P64" s="500" t="s">
        <v>270</v>
      </c>
      <c r="Q64" s="500" t="s">
        <v>273</v>
      </c>
      <c r="R64" s="500"/>
      <c r="S64" s="500"/>
      <c r="T64" s="500"/>
      <c r="U64" s="500"/>
      <c r="V64" s="221"/>
    </row>
    <row r="65" spans="1:22" s="76" customFormat="1" x14ac:dyDescent="0.3">
      <c r="A65" s="137" t="s">
        <v>2340</v>
      </c>
      <c r="B65" s="138" t="s">
        <v>2356</v>
      </c>
      <c r="C65" s="138" t="s">
        <v>2357</v>
      </c>
      <c r="D65" s="484" t="s">
        <v>2358</v>
      </c>
      <c r="E65" s="26"/>
      <c r="F65" s="140"/>
      <c r="G65" s="944">
        <v>2</v>
      </c>
      <c r="H65" s="312">
        <v>6</v>
      </c>
      <c r="I65" s="309"/>
      <c r="J65" s="312"/>
      <c r="K65" s="309"/>
      <c r="L65" s="1028"/>
      <c r="M65" s="311"/>
      <c r="N65" s="712"/>
      <c r="O65" s="708" t="s">
        <v>285</v>
      </c>
      <c r="P65" s="500" t="s">
        <v>270</v>
      </c>
      <c r="Q65" s="500" t="s">
        <v>273</v>
      </c>
      <c r="R65" s="500"/>
      <c r="S65" s="500"/>
      <c r="T65" s="500"/>
      <c r="U65" s="500"/>
      <c r="V65" s="221"/>
    </row>
    <row r="66" spans="1:22" s="76" customFormat="1" ht="16.5" customHeight="1" thickBot="1" x14ac:dyDescent="0.35">
      <c r="A66" s="137" t="s">
        <v>2340</v>
      </c>
      <c r="B66" s="146" t="s">
        <v>2359</v>
      </c>
      <c r="C66" s="146" t="s">
        <v>2360</v>
      </c>
      <c r="D66" s="982" t="s">
        <v>2361</v>
      </c>
      <c r="E66" s="1029">
        <v>2</v>
      </c>
      <c r="F66" s="313">
        <v>8</v>
      </c>
      <c r="G66" s="148">
        <v>2</v>
      </c>
      <c r="H66" s="317">
        <v>8</v>
      </c>
      <c r="I66" s="314"/>
      <c r="J66" s="317"/>
      <c r="K66" s="314"/>
      <c r="L66" s="315"/>
      <c r="M66" s="316"/>
      <c r="N66" s="319"/>
      <c r="O66" s="1030" t="s">
        <v>285</v>
      </c>
      <c r="P66" s="374" t="s">
        <v>270</v>
      </c>
      <c r="Q66" s="374" t="s">
        <v>273</v>
      </c>
      <c r="R66" s="374"/>
      <c r="S66" s="374"/>
      <c r="T66" s="374"/>
      <c r="U66" s="374"/>
      <c r="V66" s="374"/>
    </row>
    <row r="67" spans="1:22" s="76" customFormat="1" ht="14.5" thickBot="1" x14ac:dyDescent="0.35">
      <c r="A67" s="137" t="s">
        <v>2362</v>
      </c>
      <c r="B67" s="1031" t="s">
        <v>2363</v>
      </c>
      <c r="C67" s="123" t="s">
        <v>2364</v>
      </c>
      <c r="D67" s="478" t="s">
        <v>2365</v>
      </c>
      <c r="E67" s="26"/>
      <c r="F67" s="140"/>
      <c r="G67" s="125">
        <v>15</v>
      </c>
      <c r="H67" s="318">
        <v>18</v>
      </c>
      <c r="I67" s="309"/>
      <c r="J67" s="312"/>
      <c r="K67" s="309"/>
      <c r="L67" s="1028"/>
      <c r="M67" s="311">
        <v>10</v>
      </c>
      <c r="N67" s="318">
        <v>90</v>
      </c>
      <c r="O67" s="708" t="s">
        <v>2366</v>
      </c>
      <c r="P67" s="374" t="s">
        <v>270</v>
      </c>
      <c r="Q67" s="500" t="s">
        <v>269</v>
      </c>
      <c r="R67" s="500"/>
      <c r="S67" s="500"/>
      <c r="T67" s="500"/>
      <c r="U67" s="500"/>
      <c r="V67" s="221"/>
    </row>
    <row r="68" spans="1:22" s="76" customFormat="1" ht="14.5" thickBot="1" x14ac:dyDescent="0.35">
      <c r="A68" s="137" t="s">
        <v>2362</v>
      </c>
      <c r="B68" s="138" t="s">
        <v>2367</v>
      </c>
      <c r="C68" s="138" t="s">
        <v>2368</v>
      </c>
      <c r="D68" s="484" t="s">
        <v>2369</v>
      </c>
      <c r="E68" s="26"/>
      <c r="F68" s="140"/>
      <c r="G68" s="125">
        <v>8</v>
      </c>
      <c r="H68" s="318">
        <v>35</v>
      </c>
      <c r="I68" s="309"/>
      <c r="J68" s="312"/>
      <c r="K68" s="309"/>
      <c r="L68" s="1028"/>
      <c r="M68" s="311"/>
      <c r="N68" s="318"/>
      <c r="O68" s="708" t="s">
        <v>2370</v>
      </c>
      <c r="P68" s="374" t="s">
        <v>270</v>
      </c>
      <c r="Q68" s="500" t="s">
        <v>269</v>
      </c>
      <c r="R68" s="500"/>
      <c r="S68" s="500"/>
      <c r="T68" s="500"/>
      <c r="U68" s="500"/>
      <c r="V68" s="221"/>
    </row>
    <row r="69" spans="1:22" s="76" customFormat="1" ht="14.5" thickBot="1" x14ac:dyDescent="0.35">
      <c r="A69" s="137" t="s">
        <v>2362</v>
      </c>
      <c r="B69" s="138" t="s">
        <v>2371</v>
      </c>
      <c r="C69" s="138" t="s">
        <v>2372</v>
      </c>
      <c r="D69" s="484" t="s">
        <v>2373</v>
      </c>
      <c r="E69" s="26"/>
      <c r="F69" s="140"/>
      <c r="G69" s="125">
        <v>9</v>
      </c>
      <c r="H69" s="318">
        <v>28</v>
      </c>
      <c r="I69" s="309"/>
      <c r="J69" s="312"/>
      <c r="K69" s="309"/>
      <c r="L69" s="1028"/>
      <c r="M69" s="311"/>
      <c r="N69" s="318"/>
      <c r="O69" s="708" t="s">
        <v>267</v>
      </c>
      <c r="P69" s="374" t="s">
        <v>270</v>
      </c>
      <c r="Q69" s="500" t="s">
        <v>269</v>
      </c>
      <c r="R69" s="500"/>
      <c r="S69" s="500"/>
      <c r="T69" s="500"/>
      <c r="U69" s="500"/>
      <c r="V69" s="221"/>
    </row>
    <row r="70" spans="1:22" s="76" customFormat="1" ht="14.5" thickBot="1" x14ac:dyDescent="0.35">
      <c r="A70" s="189" t="s">
        <v>2362</v>
      </c>
      <c r="B70" s="204" t="s">
        <v>2371</v>
      </c>
      <c r="C70" s="204" t="s">
        <v>2374</v>
      </c>
      <c r="D70" s="190" t="s">
        <v>2373</v>
      </c>
      <c r="E70" s="413"/>
      <c r="F70" s="205"/>
      <c r="G70" s="95">
        <v>1</v>
      </c>
      <c r="H70" s="1032">
        <v>2</v>
      </c>
      <c r="I70" s="1033"/>
      <c r="J70" s="1034"/>
      <c r="K70" s="1033"/>
      <c r="L70" s="1035"/>
      <c r="M70" s="1036"/>
      <c r="N70" s="1032"/>
      <c r="O70" s="1037" t="s">
        <v>285</v>
      </c>
      <c r="P70" s="367" t="s">
        <v>270</v>
      </c>
      <c r="Q70" s="609" t="s">
        <v>273</v>
      </c>
      <c r="R70" s="609"/>
      <c r="S70" s="609"/>
      <c r="T70" s="609"/>
      <c r="U70" s="609"/>
      <c r="V70" s="399"/>
    </row>
    <row r="71" spans="1:22" s="76" customFormat="1" x14ac:dyDescent="0.3">
      <c r="A71" s="122" t="s">
        <v>2375</v>
      </c>
      <c r="B71" s="123" t="s">
        <v>2371</v>
      </c>
      <c r="C71" s="1038" t="s">
        <v>2372</v>
      </c>
      <c r="D71" s="1039" t="s">
        <v>2373</v>
      </c>
      <c r="E71" s="1040"/>
      <c r="F71" s="571"/>
      <c r="G71" s="97">
        <v>5</v>
      </c>
      <c r="H71" s="1041">
        <v>15</v>
      </c>
      <c r="I71" s="295"/>
      <c r="J71" s="1042"/>
      <c r="K71" s="295"/>
      <c r="L71" s="1043"/>
      <c r="M71" s="1044"/>
      <c r="N71" s="1041"/>
      <c r="O71" s="1045" t="s">
        <v>267</v>
      </c>
      <c r="P71" s="1045" t="s">
        <v>270</v>
      </c>
      <c r="Q71" s="621" t="s">
        <v>269</v>
      </c>
      <c r="R71" s="621"/>
      <c r="S71" s="621"/>
      <c r="T71" s="621"/>
      <c r="U71" s="621"/>
      <c r="V71" s="752"/>
    </row>
    <row r="72" spans="1:22" s="76" customFormat="1" ht="14.5" thickBot="1" x14ac:dyDescent="0.35">
      <c r="A72" s="145" t="s">
        <v>2375</v>
      </c>
      <c r="B72" s="146" t="s">
        <v>2371</v>
      </c>
      <c r="C72" s="1046" t="s">
        <v>2374</v>
      </c>
      <c r="D72" s="1047" t="s">
        <v>2373</v>
      </c>
      <c r="E72" s="785"/>
      <c r="F72" s="372"/>
      <c r="G72" s="148">
        <v>2</v>
      </c>
      <c r="H72" s="319">
        <v>4</v>
      </c>
      <c r="I72" s="314"/>
      <c r="J72" s="317"/>
      <c r="K72" s="314"/>
      <c r="L72" s="1048"/>
      <c r="M72" s="316"/>
      <c r="N72" s="319"/>
      <c r="O72" s="1049" t="s">
        <v>285</v>
      </c>
      <c r="P72" s="1049" t="s">
        <v>270</v>
      </c>
      <c r="Q72" s="644" t="s">
        <v>273</v>
      </c>
      <c r="R72" s="644"/>
      <c r="S72" s="644"/>
      <c r="T72" s="644"/>
      <c r="U72" s="644"/>
      <c r="V72" s="228"/>
    </row>
    <row r="73" spans="1:22" s="76" customFormat="1" ht="14.5" thickBot="1" x14ac:dyDescent="0.35">
      <c r="A73" s="106" t="s">
        <v>2376</v>
      </c>
      <c r="B73" s="107" t="s">
        <v>2363</v>
      </c>
      <c r="C73" s="107" t="s">
        <v>2364</v>
      </c>
      <c r="D73" s="1050" t="s">
        <v>2365</v>
      </c>
      <c r="E73" s="395"/>
      <c r="F73" s="396"/>
      <c r="G73" s="118">
        <v>5</v>
      </c>
      <c r="H73" s="1051">
        <v>20</v>
      </c>
      <c r="I73" s="304"/>
      <c r="J73" s="307"/>
      <c r="K73" s="304"/>
      <c r="L73" s="1052"/>
      <c r="M73" s="306">
        <v>5</v>
      </c>
      <c r="N73" s="1053">
        <v>20</v>
      </c>
      <c r="O73" s="1054" t="s">
        <v>267</v>
      </c>
      <c r="P73" s="386" t="s">
        <v>270</v>
      </c>
      <c r="Q73" s="521" t="s">
        <v>269</v>
      </c>
      <c r="R73" s="521"/>
      <c r="S73" s="521"/>
      <c r="T73" s="521"/>
      <c r="U73" s="521"/>
      <c r="V73" s="386"/>
    </row>
    <row r="74" spans="1:22" s="76" customFormat="1" x14ac:dyDescent="0.3">
      <c r="A74" s="137" t="s">
        <v>2377</v>
      </c>
      <c r="B74" s="123" t="s">
        <v>2378</v>
      </c>
      <c r="C74" s="123" t="s">
        <v>2379</v>
      </c>
      <c r="D74" s="478" t="s">
        <v>2380</v>
      </c>
      <c r="E74" s="26"/>
      <c r="F74" s="140"/>
      <c r="G74" s="125">
        <v>7</v>
      </c>
      <c r="H74" s="318">
        <v>70</v>
      </c>
      <c r="I74" s="309"/>
      <c r="J74" s="312"/>
      <c r="K74" s="309"/>
      <c r="L74" s="1028"/>
      <c r="M74" s="311">
        <v>6</v>
      </c>
      <c r="N74" s="318">
        <v>70</v>
      </c>
      <c r="O74" s="1055" t="s">
        <v>267</v>
      </c>
      <c r="P74" s="500" t="s">
        <v>268</v>
      </c>
      <c r="Q74" s="496" t="s">
        <v>663</v>
      </c>
      <c r="R74" s="496"/>
      <c r="S74" s="496"/>
      <c r="T74" s="496"/>
      <c r="U74" s="496"/>
      <c r="V74" s="218"/>
    </row>
    <row r="75" spans="1:22" x14ac:dyDescent="0.3">
      <c r="A75" s="137" t="s">
        <v>2377</v>
      </c>
      <c r="B75" s="138" t="s">
        <v>2378</v>
      </c>
      <c r="C75" s="138" t="s">
        <v>2381</v>
      </c>
      <c r="D75" s="484" t="s">
        <v>2380</v>
      </c>
      <c r="E75" s="26"/>
      <c r="F75" s="140"/>
      <c r="G75" s="125">
        <v>17</v>
      </c>
      <c r="H75" s="318">
        <v>70</v>
      </c>
      <c r="I75" s="309"/>
      <c r="J75" s="312"/>
      <c r="K75" s="309"/>
      <c r="L75" s="1028"/>
      <c r="M75" s="311">
        <v>6</v>
      </c>
      <c r="N75" s="318">
        <v>100</v>
      </c>
      <c r="O75" s="1055" t="s">
        <v>267</v>
      </c>
      <c r="P75" s="500" t="s">
        <v>268</v>
      </c>
      <c r="Q75" s="500" t="s">
        <v>663</v>
      </c>
      <c r="R75" s="500"/>
      <c r="S75" s="500"/>
      <c r="T75" s="500"/>
      <c r="U75" s="500"/>
      <c r="V75" s="221"/>
    </row>
    <row r="76" spans="1:22" s="76" customFormat="1" x14ac:dyDescent="0.3">
      <c r="A76" s="137" t="s">
        <v>2377</v>
      </c>
      <c r="B76" s="138" t="s">
        <v>2378</v>
      </c>
      <c r="C76" s="138" t="s">
        <v>2382</v>
      </c>
      <c r="D76" s="484" t="s">
        <v>2380</v>
      </c>
      <c r="E76" s="26"/>
      <c r="F76" s="140"/>
      <c r="G76" s="309">
        <v>12</v>
      </c>
      <c r="H76" s="318">
        <v>24</v>
      </c>
      <c r="I76" s="309"/>
      <c r="J76" s="312"/>
      <c r="K76" s="309"/>
      <c r="L76" s="1028"/>
      <c r="M76" s="311"/>
      <c r="N76" s="318"/>
      <c r="O76" s="708" t="s">
        <v>2383</v>
      </c>
      <c r="P76" s="500" t="s">
        <v>270</v>
      </c>
      <c r="Q76" s="500" t="s">
        <v>269</v>
      </c>
      <c r="R76" s="500"/>
      <c r="S76" s="500"/>
      <c r="T76" s="500"/>
      <c r="U76" s="500"/>
      <c r="V76" s="221"/>
    </row>
    <row r="77" spans="1:22" s="76" customFormat="1" x14ac:dyDescent="0.3">
      <c r="A77" s="137" t="s">
        <v>2377</v>
      </c>
      <c r="B77" s="138" t="s">
        <v>2378</v>
      </c>
      <c r="C77" s="138" t="s">
        <v>2384</v>
      </c>
      <c r="D77" s="484">
        <v>39104</v>
      </c>
      <c r="E77" s="26"/>
      <c r="F77" s="140"/>
      <c r="G77" s="309">
        <v>2</v>
      </c>
      <c r="H77" s="318">
        <v>2</v>
      </c>
      <c r="I77" s="309"/>
      <c r="J77" s="312"/>
      <c r="K77" s="309"/>
      <c r="L77" s="1028"/>
      <c r="M77" s="311"/>
      <c r="N77" s="318"/>
      <c r="O77" s="708" t="s">
        <v>2385</v>
      </c>
      <c r="P77" s="500" t="s">
        <v>270</v>
      </c>
      <c r="Q77" s="500" t="s">
        <v>273</v>
      </c>
      <c r="R77" s="500"/>
      <c r="S77" s="500"/>
      <c r="T77" s="500"/>
      <c r="U77" s="500"/>
      <c r="V77" s="221"/>
    </row>
    <row r="78" spans="1:22" s="76" customFormat="1" x14ac:dyDescent="0.3">
      <c r="A78" s="137" t="s">
        <v>2377</v>
      </c>
      <c r="B78" s="138" t="s">
        <v>2386</v>
      </c>
      <c r="C78" s="138" t="s">
        <v>2387</v>
      </c>
      <c r="D78" s="484" t="s">
        <v>2388</v>
      </c>
      <c r="E78" s="26"/>
      <c r="F78" s="140"/>
      <c r="G78" s="125">
        <v>2</v>
      </c>
      <c r="H78" s="318">
        <v>24</v>
      </c>
      <c r="I78" s="309"/>
      <c r="J78" s="312"/>
      <c r="K78" s="309"/>
      <c r="L78" s="312"/>
      <c r="M78" s="309"/>
      <c r="N78" s="318"/>
      <c r="O78" s="708" t="s">
        <v>2385</v>
      </c>
      <c r="P78" s="500" t="s">
        <v>268</v>
      </c>
      <c r="Q78" s="500" t="s">
        <v>269</v>
      </c>
      <c r="R78" s="500"/>
      <c r="S78" s="500"/>
      <c r="T78" s="500"/>
      <c r="U78" s="500"/>
      <c r="V78" s="221"/>
    </row>
    <row r="79" spans="1:22" s="76" customFormat="1" x14ac:dyDescent="0.3">
      <c r="A79" s="137" t="s">
        <v>2377</v>
      </c>
      <c r="B79" s="138" t="s">
        <v>2389</v>
      </c>
      <c r="C79" s="138" t="s">
        <v>2390</v>
      </c>
      <c r="D79" s="484" t="s">
        <v>2391</v>
      </c>
      <c r="E79" s="26"/>
      <c r="F79" s="140"/>
      <c r="G79" s="125">
        <v>2</v>
      </c>
      <c r="H79" s="318">
        <v>24</v>
      </c>
      <c r="I79" s="309"/>
      <c r="J79" s="312"/>
      <c r="K79" s="309"/>
      <c r="L79" s="312"/>
      <c r="M79" s="309"/>
      <c r="N79" s="318"/>
      <c r="O79" s="708" t="s">
        <v>2385</v>
      </c>
      <c r="P79" s="500" t="s">
        <v>268</v>
      </c>
      <c r="Q79" s="500" t="s">
        <v>269</v>
      </c>
      <c r="R79" s="500"/>
      <c r="S79" s="500"/>
      <c r="T79" s="500"/>
      <c r="U79" s="500"/>
      <c r="V79" s="221"/>
    </row>
    <row r="80" spans="1:22" s="76" customFormat="1" x14ac:dyDescent="0.3">
      <c r="A80" s="137" t="s">
        <v>2377</v>
      </c>
      <c r="B80" s="138" t="s">
        <v>2392</v>
      </c>
      <c r="C80" s="138" t="s">
        <v>2393</v>
      </c>
      <c r="D80" s="484" t="s">
        <v>2394</v>
      </c>
      <c r="E80" s="26"/>
      <c r="F80" s="140"/>
      <c r="G80" s="125">
        <v>3</v>
      </c>
      <c r="H80" s="318">
        <v>24</v>
      </c>
      <c r="I80" s="309"/>
      <c r="J80" s="312"/>
      <c r="K80" s="309"/>
      <c r="L80" s="312"/>
      <c r="M80" s="309"/>
      <c r="N80" s="318"/>
      <c r="O80" s="708" t="s">
        <v>2385</v>
      </c>
      <c r="P80" s="500" t="s">
        <v>268</v>
      </c>
      <c r="Q80" s="500" t="s">
        <v>278</v>
      </c>
      <c r="R80" s="500"/>
      <c r="S80" s="500"/>
      <c r="T80" s="500"/>
      <c r="U80" s="500"/>
      <c r="V80" s="221"/>
    </row>
    <row r="81" spans="1:22" s="76" customFormat="1" x14ac:dyDescent="0.3">
      <c r="A81" s="137" t="s">
        <v>2377</v>
      </c>
      <c r="B81" s="138" t="s">
        <v>2395</v>
      </c>
      <c r="C81" s="138" t="s">
        <v>2396</v>
      </c>
      <c r="D81" s="484" t="s">
        <v>2397</v>
      </c>
      <c r="E81" s="26"/>
      <c r="F81" s="140"/>
      <c r="G81" s="125">
        <v>1</v>
      </c>
      <c r="H81" s="318">
        <v>12</v>
      </c>
      <c r="I81" s="309"/>
      <c r="J81" s="312"/>
      <c r="K81" s="309"/>
      <c r="L81" s="1028"/>
      <c r="M81" s="311"/>
      <c r="N81" s="318"/>
      <c r="O81" s="708" t="s">
        <v>2385</v>
      </c>
      <c r="P81" s="500" t="s">
        <v>268</v>
      </c>
      <c r="Q81" s="500" t="s">
        <v>269</v>
      </c>
      <c r="R81" s="500"/>
      <c r="S81" s="500"/>
      <c r="T81" s="500"/>
      <c r="U81" s="500"/>
      <c r="V81" s="221"/>
    </row>
    <row r="82" spans="1:22" x14ac:dyDescent="0.3">
      <c r="A82" s="137" t="s">
        <v>2377</v>
      </c>
      <c r="B82" s="138" t="s">
        <v>2398</v>
      </c>
      <c r="C82" s="138" t="s">
        <v>2399</v>
      </c>
      <c r="D82" s="484">
        <v>39576</v>
      </c>
      <c r="E82" s="26"/>
      <c r="F82" s="140"/>
      <c r="G82" s="125">
        <v>15</v>
      </c>
      <c r="H82" s="318">
        <v>36</v>
      </c>
      <c r="I82" s="309"/>
      <c r="J82" s="312"/>
      <c r="K82" s="309"/>
      <c r="L82" s="1028"/>
      <c r="M82" s="311">
        <v>3</v>
      </c>
      <c r="N82" s="318">
        <v>12</v>
      </c>
      <c r="O82" s="1055" t="s">
        <v>267</v>
      </c>
      <c r="P82" s="496" t="s">
        <v>270</v>
      </c>
      <c r="Q82" s="496" t="s">
        <v>269</v>
      </c>
      <c r="R82" s="496"/>
      <c r="S82" s="496"/>
      <c r="T82" s="496"/>
      <c r="U82" s="496"/>
      <c r="V82" s="221"/>
    </row>
    <row r="83" spans="1:22" s="76" customFormat="1" x14ac:dyDescent="0.3">
      <c r="A83" s="137" t="s">
        <v>2377</v>
      </c>
      <c r="B83" s="138" t="s">
        <v>2400</v>
      </c>
      <c r="C83" s="138" t="s">
        <v>2401</v>
      </c>
      <c r="D83" s="139">
        <v>29410</v>
      </c>
      <c r="E83" s="164"/>
      <c r="F83" s="140"/>
      <c r="G83" s="125">
        <v>3</v>
      </c>
      <c r="H83" s="318">
        <v>6</v>
      </c>
      <c r="I83" s="309"/>
      <c r="J83" s="312"/>
      <c r="K83" s="309"/>
      <c r="L83" s="1028"/>
      <c r="M83" s="311"/>
      <c r="N83" s="712"/>
      <c r="O83" s="708" t="s">
        <v>285</v>
      </c>
      <c r="P83" s="496" t="s">
        <v>270</v>
      </c>
      <c r="Q83" s="500" t="s">
        <v>273</v>
      </c>
      <c r="R83" s="500"/>
      <c r="S83" s="500"/>
      <c r="T83" s="500"/>
      <c r="U83" s="500"/>
      <c r="V83" s="221"/>
    </row>
    <row r="84" spans="1:22" s="76" customFormat="1" ht="14.5" thickBot="1" x14ac:dyDescent="0.35">
      <c r="A84" s="137" t="s">
        <v>2377</v>
      </c>
      <c r="B84" s="138" t="s">
        <v>2402</v>
      </c>
      <c r="C84" s="138" t="s">
        <v>2403</v>
      </c>
      <c r="D84" s="139">
        <v>39638</v>
      </c>
      <c r="E84" s="393"/>
      <c r="F84" s="205"/>
      <c r="G84" s="95">
        <v>3</v>
      </c>
      <c r="H84" s="1032">
        <v>6</v>
      </c>
      <c r="I84" s="1033"/>
      <c r="J84" s="1034"/>
      <c r="K84" s="1033"/>
      <c r="L84" s="1035"/>
      <c r="M84" s="1036"/>
      <c r="N84" s="1056"/>
      <c r="O84" s="1037" t="s">
        <v>285</v>
      </c>
      <c r="P84" s="519" t="s">
        <v>270</v>
      </c>
      <c r="Q84" s="609" t="s">
        <v>273</v>
      </c>
      <c r="R84" s="609"/>
      <c r="S84" s="609"/>
      <c r="T84" s="609"/>
      <c r="U84" s="609"/>
      <c r="V84" s="399"/>
    </row>
    <row r="85" spans="1:22" x14ac:dyDescent="0.3">
      <c r="A85" s="122" t="s">
        <v>2404</v>
      </c>
      <c r="B85" s="123" t="s">
        <v>2386</v>
      </c>
      <c r="C85" s="123" t="s">
        <v>2405</v>
      </c>
      <c r="D85" s="478" t="s">
        <v>2388</v>
      </c>
      <c r="E85" s="479"/>
      <c r="F85" s="363"/>
      <c r="G85" s="321">
        <v>6</v>
      </c>
      <c r="H85" s="1057">
        <v>60</v>
      </c>
      <c r="I85" s="321"/>
      <c r="J85" s="1057"/>
      <c r="K85" s="321"/>
      <c r="L85" s="1057"/>
      <c r="M85" s="321"/>
      <c r="N85" s="965"/>
      <c r="O85" s="1045" t="s">
        <v>285</v>
      </c>
      <c r="P85" s="998" t="s">
        <v>268</v>
      </c>
      <c r="Q85" s="998" t="s">
        <v>269</v>
      </c>
      <c r="R85" s="998"/>
      <c r="S85" s="998"/>
      <c r="T85" s="998"/>
      <c r="U85" s="998"/>
      <c r="V85" s="218"/>
    </row>
    <row r="86" spans="1:22" s="76" customFormat="1" ht="14.5" thickBot="1" x14ac:dyDescent="0.35">
      <c r="A86" s="145" t="s">
        <v>2404</v>
      </c>
      <c r="B86" s="146" t="s">
        <v>2406</v>
      </c>
      <c r="C86" s="146" t="s">
        <v>2407</v>
      </c>
      <c r="D86" s="982" t="s">
        <v>2408</v>
      </c>
      <c r="E86" s="148"/>
      <c r="F86" s="372"/>
      <c r="G86" s="148">
        <v>3</v>
      </c>
      <c r="H86" s="317">
        <v>36</v>
      </c>
      <c r="I86" s="314"/>
      <c r="J86" s="317"/>
      <c r="K86" s="314"/>
      <c r="L86" s="1048"/>
      <c r="M86" s="316"/>
      <c r="N86" s="317"/>
      <c r="O86" s="1030" t="s">
        <v>285</v>
      </c>
      <c r="P86" s="374" t="s">
        <v>268</v>
      </c>
      <c r="Q86" s="374" t="s">
        <v>269</v>
      </c>
      <c r="R86" s="374"/>
      <c r="S86" s="374"/>
      <c r="T86" s="374"/>
      <c r="U86" s="374"/>
      <c r="V86" s="228"/>
    </row>
    <row r="87" spans="1:22" x14ac:dyDescent="0.3">
      <c r="A87" s="122" t="s">
        <v>2409</v>
      </c>
      <c r="B87" s="123" t="s">
        <v>2410</v>
      </c>
      <c r="C87" s="123" t="s">
        <v>2411</v>
      </c>
      <c r="D87" s="478" t="s">
        <v>2412</v>
      </c>
      <c r="E87" s="26"/>
      <c r="F87" s="140"/>
      <c r="G87" s="125">
        <v>1</v>
      </c>
      <c r="H87" s="318">
        <v>12</v>
      </c>
      <c r="I87" s="309"/>
      <c r="J87" s="312"/>
      <c r="K87" s="309"/>
      <c r="L87" s="312"/>
      <c r="M87" s="309"/>
      <c r="N87" s="712"/>
      <c r="O87" s="1045" t="s">
        <v>285</v>
      </c>
      <c r="P87" s="496" t="s">
        <v>268</v>
      </c>
      <c r="Q87" s="496" t="s">
        <v>269</v>
      </c>
      <c r="R87" s="496"/>
      <c r="S87" s="496"/>
      <c r="T87" s="496"/>
      <c r="U87" s="496"/>
      <c r="V87" s="267"/>
    </row>
    <row r="88" spans="1:22" s="76" customFormat="1" x14ac:dyDescent="0.3">
      <c r="A88" s="137" t="s">
        <v>2409</v>
      </c>
      <c r="B88" s="138" t="s">
        <v>2389</v>
      </c>
      <c r="C88" s="138" t="s">
        <v>2390</v>
      </c>
      <c r="D88" s="484" t="s">
        <v>2391</v>
      </c>
      <c r="E88" s="26"/>
      <c r="F88" s="140"/>
      <c r="G88" s="125">
        <v>3</v>
      </c>
      <c r="H88" s="318">
        <v>36</v>
      </c>
      <c r="I88" s="309"/>
      <c r="J88" s="312"/>
      <c r="K88" s="309"/>
      <c r="L88" s="312"/>
      <c r="M88" s="309"/>
      <c r="N88" s="712"/>
      <c r="O88" s="1055" t="s">
        <v>285</v>
      </c>
      <c r="P88" s="500" t="s">
        <v>268</v>
      </c>
      <c r="Q88" s="500" t="s">
        <v>269</v>
      </c>
      <c r="R88" s="500"/>
      <c r="S88" s="500"/>
      <c r="T88" s="500"/>
      <c r="U88" s="500"/>
      <c r="V88" s="221"/>
    </row>
    <row r="89" spans="1:22" s="76" customFormat="1" ht="14.5" thickBot="1" x14ac:dyDescent="0.35">
      <c r="A89" s="145" t="s">
        <v>2409</v>
      </c>
      <c r="B89" s="146" t="s">
        <v>2395</v>
      </c>
      <c r="C89" s="146" t="s">
        <v>2413</v>
      </c>
      <c r="D89" s="982" t="s">
        <v>2397</v>
      </c>
      <c r="E89" s="169"/>
      <c r="F89" s="149"/>
      <c r="G89" s="148">
        <v>2</v>
      </c>
      <c r="H89" s="313">
        <v>24</v>
      </c>
      <c r="I89" s="314"/>
      <c r="J89" s="317"/>
      <c r="K89" s="314"/>
      <c r="L89" s="315"/>
      <c r="M89" s="316"/>
      <c r="N89" s="319"/>
      <c r="O89" s="1054" t="s">
        <v>285</v>
      </c>
      <c r="P89" s="374" t="s">
        <v>268</v>
      </c>
      <c r="Q89" s="374" t="s">
        <v>269</v>
      </c>
      <c r="R89" s="374"/>
      <c r="S89" s="374"/>
      <c r="T89" s="374"/>
      <c r="U89" s="374"/>
      <c r="V89" s="228"/>
    </row>
    <row r="90" spans="1:22" s="76" customFormat="1" ht="14.5" thickBot="1" x14ac:dyDescent="0.35">
      <c r="A90" s="122" t="s">
        <v>2414</v>
      </c>
      <c r="B90" s="123" t="s">
        <v>2415</v>
      </c>
      <c r="C90" s="123" t="s">
        <v>2416</v>
      </c>
      <c r="D90" s="478">
        <v>39576</v>
      </c>
      <c r="E90" s="26"/>
      <c r="F90" s="140"/>
      <c r="G90" s="125">
        <v>3</v>
      </c>
      <c r="H90" s="318">
        <v>6</v>
      </c>
      <c r="I90" s="309"/>
      <c r="J90" s="312"/>
      <c r="K90" s="309"/>
      <c r="L90" s="312"/>
      <c r="M90" s="309"/>
      <c r="N90" s="712"/>
      <c r="O90" s="1055" t="s">
        <v>285</v>
      </c>
      <c r="P90" s="368" t="s">
        <v>270</v>
      </c>
      <c r="Q90" s="496" t="s">
        <v>273</v>
      </c>
      <c r="R90" s="496"/>
      <c r="S90" s="496"/>
      <c r="T90" s="496"/>
      <c r="U90" s="496"/>
      <c r="V90" s="228"/>
    </row>
    <row r="91" spans="1:22" x14ac:dyDescent="0.3">
      <c r="A91" s="137" t="s">
        <v>2414</v>
      </c>
      <c r="B91" s="138" t="s">
        <v>2398</v>
      </c>
      <c r="C91" s="138" t="s">
        <v>2417</v>
      </c>
      <c r="D91" s="484">
        <v>39576</v>
      </c>
      <c r="E91" s="26"/>
      <c r="F91" s="140"/>
      <c r="G91" s="125">
        <v>15</v>
      </c>
      <c r="H91" s="318">
        <v>60</v>
      </c>
      <c r="I91" s="309"/>
      <c r="J91" s="312"/>
      <c r="K91" s="309"/>
      <c r="L91" s="312"/>
      <c r="M91" s="309">
        <v>1</v>
      </c>
      <c r="N91" s="712">
        <v>4</v>
      </c>
      <c r="O91" s="708" t="s">
        <v>936</v>
      </c>
      <c r="P91" s="367" t="s">
        <v>270</v>
      </c>
      <c r="Q91" s="500" t="s">
        <v>269</v>
      </c>
      <c r="R91" s="500"/>
      <c r="S91" s="500"/>
      <c r="T91" s="500"/>
      <c r="U91" s="500"/>
      <c r="V91" s="218"/>
    </row>
    <row r="92" spans="1:22" s="76" customFormat="1" ht="14.5" thickBot="1" x14ac:dyDescent="0.35">
      <c r="A92" s="145" t="s">
        <v>2418</v>
      </c>
      <c r="B92" s="146" t="s">
        <v>2419</v>
      </c>
      <c r="C92" s="146" t="s">
        <v>2420</v>
      </c>
      <c r="D92" s="982">
        <v>39606</v>
      </c>
      <c r="E92" s="169"/>
      <c r="F92" s="149"/>
      <c r="G92" s="148">
        <v>2</v>
      </c>
      <c r="H92" s="313">
        <v>4</v>
      </c>
      <c r="I92" s="314"/>
      <c r="J92" s="317"/>
      <c r="K92" s="314"/>
      <c r="L92" s="315"/>
      <c r="M92" s="316"/>
      <c r="N92" s="319"/>
      <c r="O92" s="1030" t="s">
        <v>285</v>
      </c>
      <c r="P92" s="374" t="s">
        <v>270</v>
      </c>
      <c r="Q92" s="374" t="s">
        <v>273</v>
      </c>
      <c r="R92" s="374"/>
      <c r="S92" s="374"/>
      <c r="T92" s="374"/>
      <c r="U92" s="374"/>
      <c r="V92" s="510"/>
    </row>
    <row r="93" spans="1:22" ht="26.25" customHeight="1" thickBot="1" x14ac:dyDescent="0.35">
      <c r="A93" s="461" t="s">
        <v>711</v>
      </c>
      <c r="B93" s="597"/>
      <c r="C93" s="595"/>
      <c r="D93" s="1058"/>
      <c r="E93" s="1059">
        <f t="shared" ref="E93:N93" si="0">SUM(E7:E92)</f>
        <v>13</v>
      </c>
      <c r="F93" s="662">
        <f t="shared" si="0"/>
        <v>23</v>
      </c>
      <c r="G93" s="599">
        <f t="shared" si="0"/>
        <v>562</v>
      </c>
      <c r="H93" s="662">
        <f t="shared" si="0"/>
        <v>1676</v>
      </c>
      <c r="I93" s="599">
        <f t="shared" si="0"/>
        <v>0</v>
      </c>
      <c r="J93" s="662">
        <f t="shared" si="0"/>
        <v>0</v>
      </c>
      <c r="K93" s="599">
        <f t="shared" si="0"/>
        <v>0</v>
      </c>
      <c r="L93" s="662">
        <f t="shared" si="0"/>
        <v>0</v>
      </c>
      <c r="M93" s="599">
        <f t="shared" si="0"/>
        <v>66</v>
      </c>
      <c r="N93" s="663">
        <f t="shared" si="0"/>
        <v>391</v>
      </c>
      <c r="O93" s="603"/>
      <c r="P93" s="603"/>
      <c r="Q93" s="603"/>
      <c r="R93" s="603"/>
      <c r="S93" s="603"/>
      <c r="T93" s="603"/>
      <c r="U93" s="603"/>
      <c r="V93" s="603"/>
    </row>
    <row r="96" spans="1:22" ht="16" x14ac:dyDescent="0.3">
      <c r="A96" s="344" t="s">
        <v>20</v>
      </c>
    </row>
    <row r="97" spans="1:1" ht="16" x14ac:dyDescent="0.3">
      <c r="A97" s="76" t="s">
        <v>21</v>
      </c>
    </row>
  </sheetData>
  <mergeCells count="14">
    <mergeCell ref="R4:U4"/>
    <mergeCell ref="E5:F5"/>
    <mergeCell ref="G5:H5"/>
    <mergeCell ref="I5:J5"/>
    <mergeCell ref="K5:L5"/>
    <mergeCell ref="M5:N5"/>
    <mergeCell ref="R5:S5"/>
    <mergeCell ref="T5:U5"/>
    <mergeCell ref="E4:F4"/>
    <mergeCell ref="G4:H4"/>
    <mergeCell ref="I4:J4"/>
    <mergeCell ref="K4:L4"/>
    <mergeCell ref="M4:N4"/>
    <mergeCell ref="O4:Q4"/>
  </mergeCells>
  <printOptions horizontalCentered="1"/>
  <pageMargins left="0.51181102362204722" right="0.51181102362204722" top="0.55118110236220474" bottom="0.55118110236220474" header="0.31496062992125984" footer="0.31496062992125984"/>
  <pageSetup paperSize="8" scale="51" fitToHeight="0" orientation="landscape" r:id="rId1"/>
  <headerFooter>
    <oddHeader xml:space="preserve">&amp;LAnlage 1 – Leistungsumfang / Containerbedarf / Ansprechpartner </oddHeader>
    <oddFooter>Seite &amp;P von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07476-740C-4FE4-9A9A-F1F26FB804BB}">
  <sheetPr>
    <tabColor rgb="FF00B0F0"/>
    <pageSetUpPr fitToPage="1"/>
  </sheetPr>
  <dimension ref="B1:L9"/>
  <sheetViews>
    <sheetView showGridLines="0" view="pageBreakPreview" topLeftCell="A3" zoomScaleNormal="110" zoomScaleSheetLayoutView="100" workbookViewId="0">
      <selection activeCell="A3" sqref="A1:XFD1048576"/>
    </sheetView>
  </sheetViews>
  <sheetFormatPr baseColWidth="10" defaultRowHeight="14" x14ac:dyDescent="0.3"/>
  <cols>
    <col min="1" max="1" width="4" customWidth="1"/>
    <col min="2" max="2" width="22.5" customWidth="1"/>
    <col min="3" max="3" width="17.58203125" customWidth="1"/>
    <col min="4" max="4" width="6" customWidth="1"/>
    <col min="5" max="5" width="22.5" customWidth="1"/>
    <col min="6" max="6" width="13.83203125" style="1" customWidth="1"/>
    <col min="7" max="7" width="6.08203125" customWidth="1"/>
    <col min="8" max="8" width="22.5" customWidth="1"/>
    <col min="9" max="9" width="13.83203125" customWidth="1"/>
    <col min="10" max="10" width="4.58203125" customWidth="1"/>
    <col min="11" max="11" width="27.5" style="1" customWidth="1"/>
    <col min="12" max="12" width="50.25" style="464" bestFit="1" customWidth="1"/>
  </cols>
  <sheetData>
    <row r="1" spans="2:12" ht="11.25" customHeight="1" x14ac:dyDescent="0.3"/>
    <row r="2" spans="2:12" ht="18.75" customHeight="1" x14ac:dyDescent="0.35">
      <c r="B2" s="28"/>
    </row>
    <row r="3" spans="2:12" ht="15" customHeight="1" x14ac:dyDescent="0.35">
      <c r="B3" s="29" t="s">
        <v>2421</v>
      </c>
    </row>
    <row r="4" spans="2:12" ht="18.75" customHeight="1" x14ac:dyDescent="0.3">
      <c r="B4" s="30"/>
    </row>
    <row r="5" spans="2:12" ht="44.25" customHeight="1" x14ac:dyDescent="0.3">
      <c r="B5" s="31" t="s">
        <v>51</v>
      </c>
      <c r="C5" s="32" t="s">
        <v>57</v>
      </c>
      <c r="E5" s="32" t="s">
        <v>52</v>
      </c>
      <c r="F5" s="464" t="s">
        <v>53</v>
      </c>
      <c r="H5" s="32" t="s">
        <v>54</v>
      </c>
      <c r="I5" t="s">
        <v>53</v>
      </c>
      <c r="K5" s="35" t="s">
        <v>55</v>
      </c>
      <c r="L5" s="35" t="s">
        <v>56</v>
      </c>
    </row>
    <row r="6" spans="2:12" ht="4.5" customHeight="1" thickBot="1" x14ac:dyDescent="0.35">
      <c r="B6" s="465"/>
      <c r="C6" s="465"/>
      <c r="E6" s="465"/>
      <c r="F6" s="466"/>
      <c r="H6" s="465"/>
      <c r="I6" s="465"/>
      <c r="K6" s="466"/>
      <c r="L6" s="665"/>
    </row>
    <row r="7" spans="2:12" s="469" customFormat="1" ht="60" customHeight="1" thickTop="1" thickBot="1" x14ac:dyDescent="0.35">
      <c r="B7" s="40" t="s">
        <v>2422</v>
      </c>
      <c r="C7" s="40" t="s">
        <v>2423</v>
      </c>
      <c r="D7"/>
      <c r="E7" s="89" t="s">
        <v>2424</v>
      </c>
      <c r="F7" s="90" t="s">
        <v>2425</v>
      </c>
      <c r="G7"/>
      <c r="H7" s="472" t="s">
        <v>2426</v>
      </c>
      <c r="I7" s="40" t="s">
        <v>2427</v>
      </c>
      <c r="J7"/>
      <c r="K7" s="91" t="s">
        <v>2428</v>
      </c>
      <c r="L7" s="667" t="s">
        <v>2429</v>
      </c>
    </row>
    <row r="8" spans="2:12" s="469" customFormat="1" ht="60" customHeight="1" thickBot="1" x14ac:dyDescent="0.35">
      <c r="B8" s="40" t="s">
        <v>2422</v>
      </c>
      <c r="C8" s="40" t="s">
        <v>2234</v>
      </c>
      <c r="D8"/>
      <c r="E8" s="89" t="s">
        <v>2430</v>
      </c>
      <c r="F8" s="90" t="s">
        <v>2431</v>
      </c>
      <c r="G8"/>
      <c r="H8" s="89" t="s">
        <v>2432</v>
      </c>
      <c r="I8" s="90" t="s">
        <v>2433</v>
      </c>
      <c r="J8"/>
      <c r="K8" s="91" t="s">
        <v>2434</v>
      </c>
      <c r="L8" s="668" t="s">
        <v>2435</v>
      </c>
    </row>
    <row r="9" spans="2:12" s="469" customFormat="1" ht="60" customHeight="1" thickBot="1" x14ac:dyDescent="0.35">
      <c r="B9" s="40" t="s">
        <v>2422</v>
      </c>
      <c r="C9" s="40" t="s">
        <v>2378</v>
      </c>
      <c r="D9"/>
      <c r="E9" s="89" t="s">
        <v>2436</v>
      </c>
      <c r="F9" s="90" t="s">
        <v>2437</v>
      </c>
      <c r="G9"/>
      <c r="H9" s="89" t="s">
        <v>2438</v>
      </c>
      <c r="I9" s="90" t="s">
        <v>2439</v>
      </c>
      <c r="J9"/>
      <c r="K9" s="91" t="s">
        <v>2440</v>
      </c>
      <c r="L9" s="1060" t="s">
        <v>2441</v>
      </c>
    </row>
  </sheetData>
  <hyperlinks>
    <hyperlink ref="L8" r:id="rId1" xr:uid="{8B9CE306-4258-4E94-AC89-C41924E86838}"/>
    <hyperlink ref="L7" r:id="rId2" xr:uid="{3DD65A9A-D778-4DB4-87A7-1CDD55716FDB}"/>
    <hyperlink ref="L9" r:id="rId3" display="mailto:Sachsen-Anhalt.IS-InternerDienstbetrieb@arbeitsagentur.de" xr:uid="{8ED53913-E814-4BE6-9555-3F9515B5C495}"/>
  </hyperlinks>
  <printOptions horizontalCentered="1"/>
  <pageMargins left="0.51181102362204722" right="0.51181102362204722" top="0.55118110236220474" bottom="0.55118110236220474" header="0.31496062992125984" footer="0.31496062992125984"/>
  <pageSetup paperSize="9" scale="59" fitToHeight="0" orientation="landscape" r:id="rId4"/>
  <headerFooter>
    <oddHeader xml:space="preserve">&amp;LAnlage 1 – Leistungsumfang / Containerbedarf / Ansprechpartner </oddHeader>
    <oddFooter>Seite &amp;P von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645BF-134D-4CA1-9EBF-98210EF9DA49}">
  <sheetPr>
    <tabColor rgb="FFFF0000"/>
    <pageSetUpPr fitToPage="1"/>
  </sheetPr>
  <dimension ref="A1:V85"/>
  <sheetViews>
    <sheetView view="pageBreakPreview" zoomScale="90" zoomScaleNormal="70" zoomScaleSheetLayoutView="90" zoomScalePageLayoutView="60" workbookViewId="0">
      <pane ySplit="6" topLeftCell="A63" activePane="bottomLeft" state="frozen"/>
      <selection activeCell="D1" sqref="D1"/>
      <selection pane="bottomLeft" activeCell="C75" sqref="C75"/>
    </sheetView>
  </sheetViews>
  <sheetFormatPr baseColWidth="10" defaultColWidth="8.75" defaultRowHeight="14" x14ac:dyDescent="0.3"/>
  <cols>
    <col min="1" max="1" width="47.58203125" style="1" customWidth="1"/>
    <col min="2" max="2" width="22.08203125" style="1" customWidth="1"/>
    <col min="3" max="3" width="27.33203125" style="1" customWidth="1"/>
    <col min="4" max="4" width="7.33203125" style="1" customWidth="1"/>
    <col min="5" max="14" width="8.5" style="11" customWidth="1"/>
    <col min="15" max="17" width="14.58203125" style="11" customWidth="1"/>
    <col min="18" max="21" width="11.75" style="11" customWidth="1"/>
    <col min="22" max="22" width="16.5" style="11" customWidth="1"/>
    <col min="23" max="244" width="8.75" style="1"/>
    <col min="245" max="245" width="22" style="1" customWidth="1"/>
    <col min="246" max="246" width="19.83203125" style="1" bestFit="1" customWidth="1"/>
    <col min="247" max="247" width="23.25" style="1" bestFit="1" customWidth="1"/>
    <col min="248" max="248" width="6.58203125" style="1" bestFit="1" customWidth="1"/>
    <col min="249" max="249" width="10.08203125" style="1" bestFit="1" customWidth="1"/>
    <col min="250" max="250" width="8.5" style="1" customWidth="1"/>
    <col min="251" max="251" width="7" style="1" bestFit="1" customWidth="1"/>
    <col min="252" max="252" width="5.83203125" style="1" bestFit="1" customWidth="1"/>
    <col min="253" max="253" width="6.25" style="1" bestFit="1" customWidth="1"/>
    <col min="254" max="254" width="7.25" style="1" bestFit="1" customWidth="1"/>
    <col min="255" max="255" width="5.83203125" style="1" bestFit="1" customWidth="1"/>
    <col min="256" max="256" width="8" style="1" bestFit="1" customWidth="1"/>
    <col min="257" max="257" width="7.75" style="1" bestFit="1" customWidth="1"/>
    <col min="258" max="258" width="5.83203125" style="1" bestFit="1" customWidth="1"/>
    <col min="259" max="259" width="8" style="1" customWidth="1"/>
    <col min="260" max="260" width="7.08203125" style="1" bestFit="1" customWidth="1"/>
    <col min="261" max="261" width="5.75" style="1" bestFit="1" customWidth="1"/>
    <col min="262" max="262" width="6.83203125" style="1" customWidth="1"/>
    <col min="263" max="263" width="5.75" style="1" bestFit="1" customWidth="1"/>
    <col min="264" max="264" width="7.25" style="1" customWidth="1"/>
    <col min="265" max="265" width="5.75" style="1" bestFit="1" customWidth="1"/>
    <col min="266" max="266" width="7.5" style="1" customWidth="1"/>
    <col min="267" max="267" width="5.75" style="1" bestFit="1" customWidth="1"/>
    <col min="268" max="268" width="8.5" style="1" customWidth="1"/>
    <col min="269" max="269" width="5.75" style="1" bestFit="1" customWidth="1"/>
    <col min="270" max="270" width="7.58203125" style="1" customWidth="1"/>
    <col min="271" max="271" width="5.75" style="1" bestFit="1" customWidth="1"/>
    <col min="272" max="272" width="6.58203125" style="1" customWidth="1"/>
    <col min="273" max="273" width="1.08203125" style="1" customWidth="1"/>
    <col min="274" max="274" width="8.83203125" style="1" bestFit="1" customWidth="1"/>
    <col min="275" max="500" width="8.75" style="1"/>
    <col min="501" max="501" width="22" style="1" customWidth="1"/>
    <col min="502" max="502" width="19.83203125" style="1" bestFit="1" customWidth="1"/>
    <col min="503" max="503" width="23.25" style="1" bestFit="1" customWidth="1"/>
    <col min="504" max="504" width="6.58203125" style="1" bestFit="1" customWidth="1"/>
    <col min="505" max="505" width="10.08203125" style="1" bestFit="1" customWidth="1"/>
    <col min="506" max="506" width="8.5" style="1" customWidth="1"/>
    <col min="507" max="507" width="7" style="1" bestFit="1" customWidth="1"/>
    <col min="508" max="508" width="5.83203125" style="1" bestFit="1" customWidth="1"/>
    <col min="509" max="509" width="6.25" style="1" bestFit="1" customWidth="1"/>
    <col min="510" max="510" width="7.25" style="1" bestFit="1" customWidth="1"/>
    <col min="511" max="511" width="5.83203125" style="1" bestFit="1" customWidth="1"/>
    <col min="512" max="512" width="8" style="1" bestFit="1" customWidth="1"/>
    <col min="513" max="513" width="7.75" style="1" bestFit="1" customWidth="1"/>
    <col min="514" max="514" width="5.83203125" style="1" bestFit="1" customWidth="1"/>
    <col min="515" max="515" width="8" style="1" customWidth="1"/>
    <col min="516" max="516" width="7.08203125" style="1" bestFit="1" customWidth="1"/>
    <col min="517" max="517" width="5.75" style="1" bestFit="1" customWidth="1"/>
    <col min="518" max="518" width="6.83203125" style="1" customWidth="1"/>
    <col min="519" max="519" width="5.75" style="1" bestFit="1" customWidth="1"/>
    <col min="520" max="520" width="7.25" style="1" customWidth="1"/>
    <col min="521" max="521" width="5.75" style="1" bestFit="1" customWidth="1"/>
    <col min="522" max="522" width="7.5" style="1" customWidth="1"/>
    <col min="523" max="523" width="5.75" style="1" bestFit="1" customWidth="1"/>
    <col min="524" max="524" width="8.5" style="1" customWidth="1"/>
    <col min="525" max="525" width="5.75" style="1" bestFit="1" customWidth="1"/>
    <col min="526" max="526" width="7.58203125" style="1" customWidth="1"/>
    <col min="527" max="527" width="5.75" style="1" bestFit="1" customWidth="1"/>
    <col min="528" max="528" width="6.58203125" style="1" customWidth="1"/>
    <col min="529" max="529" width="1.08203125" style="1" customWidth="1"/>
    <col min="530" max="530" width="8.83203125" style="1" bestFit="1" customWidth="1"/>
    <col min="531" max="756" width="8.75" style="1"/>
    <col min="757" max="757" width="22" style="1" customWidth="1"/>
    <col min="758" max="758" width="19.83203125" style="1" bestFit="1" customWidth="1"/>
    <col min="759" max="759" width="23.25" style="1" bestFit="1" customWidth="1"/>
    <col min="760" max="760" width="6.58203125" style="1" bestFit="1" customWidth="1"/>
    <col min="761" max="761" width="10.08203125" style="1" bestFit="1" customWidth="1"/>
    <col min="762" max="762" width="8.5" style="1" customWidth="1"/>
    <col min="763" max="763" width="7" style="1" bestFit="1" customWidth="1"/>
    <col min="764" max="764" width="5.83203125" style="1" bestFit="1" customWidth="1"/>
    <col min="765" max="765" width="6.25" style="1" bestFit="1" customWidth="1"/>
    <col min="766" max="766" width="7.25" style="1" bestFit="1" customWidth="1"/>
    <col min="767" max="767" width="5.83203125" style="1" bestFit="1" customWidth="1"/>
    <col min="768" max="768" width="8" style="1" bestFit="1" customWidth="1"/>
    <col min="769" max="769" width="7.75" style="1" bestFit="1" customWidth="1"/>
    <col min="770" max="770" width="5.83203125" style="1" bestFit="1" customWidth="1"/>
    <col min="771" max="771" width="8" style="1" customWidth="1"/>
    <col min="772" max="772" width="7.08203125" style="1" bestFit="1" customWidth="1"/>
    <col min="773" max="773" width="5.75" style="1" bestFit="1" customWidth="1"/>
    <col min="774" max="774" width="6.83203125" style="1" customWidth="1"/>
    <col min="775" max="775" width="5.75" style="1" bestFit="1" customWidth="1"/>
    <col min="776" max="776" width="7.25" style="1" customWidth="1"/>
    <col min="777" max="777" width="5.75" style="1" bestFit="1" customWidth="1"/>
    <col min="778" max="778" width="7.5" style="1" customWidth="1"/>
    <col min="779" max="779" width="5.75" style="1" bestFit="1" customWidth="1"/>
    <col min="780" max="780" width="8.5" style="1" customWidth="1"/>
    <col min="781" max="781" width="5.75" style="1" bestFit="1" customWidth="1"/>
    <col min="782" max="782" width="7.58203125" style="1" customWidth="1"/>
    <col min="783" max="783" width="5.75" style="1" bestFit="1" customWidth="1"/>
    <col min="784" max="784" width="6.58203125" style="1" customWidth="1"/>
    <col min="785" max="785" width="1.08203125" style="1" customWidth="1"/>
    <col min="786" max="786" width="8.83203125" style="1" bestFit="1" customWidth="1"/>
    <col min="787" max="1012" width="8.75" style="1"/>
    <col min="1013" max="1013" width="22" style="1" customWidth="1"/>
    <col min="1014" max="1014" width="19.83203125" style="1" bestFit="1" customWidth="1"/>
    <col min="1015" max="1015" width="23.25" style="1" bestFit="1" customWidth="1"/>
    <col min="1016" max="1016" width="6.58203125" style="1" bestFit="1" customWidth="1"/>
    <col min="1017" max="1017" width="10.08203125" style="1" bestFit="1" customWidth="1"/>
    <col min="1018" max="1018" width="8.5" style="1" customWidth="1"/>
    <col min="1019" max="1019" width="7" style="1" bestFit="1" customWidth="1"/>
    <col min="1020" max="1020" width="5.83203125" style="1" bestFit="1" customWidth="1"/>
    <col min="1021" max="1021" width="6.25" style="1" bestFit="1" customWidth="1"/>
    <col min="1022" max="1022" width="7.25" style="1" bestFit="1" customWidth="1"/>
    <col min="1023" max="1023" width="5.83203125" style="1" bestFit="1" customWidth="1"/>
    <col min="1024" max="1024" width="8" style="1" bestFit="1" customWidth="1"/>
    <col min="1025" max="1025" width="7.75" style="1" bestFit="1" customWidth="1"/>
    <col min="1026" max="1026" width="5.83203125" style="1" bestFit="1" customWidth="1"/>
    <col min="1027" max="1027" width="8" style="1" customWidth="1"/>
    <col min="1028" max="1028" width="7.08203125" style="1" bestFit="1" customWidth="1"/>
    <col min="1029" max="1029" width="5.75" style="1" bestFit="1" customWidth="1"/>
    <col min="1030" max="1030" width="6.83203125" style="1" customWidth="1"/>
    <col min="1031" max="1031" width="5.75" style="1" bestFit="1" customWidth="1"/>
    <col min="1032" max="1032" width="7.25" style="1" customWidth="1"/>
    <col min="1033" max="1033" width="5.75" style="1" bestFit="1" customWidth="1"/>
    <col min="1034" max="1034" width="7.5" style="1" customWidth="1"/>
    <col min="1035" max="1035" width="5.75" style="1" bestFit="1" customWidth="1"/>
    <col min="1036" max="1036" width="8.5" style="1" customWidth="1"/>
    <col min="1037" max="1037" width="5.75" style="1" bestFit="1" customWidth="1"/>
    <col min="1038" max="1038" width="7.58203125" style="1" customWidth="1"/>
    <col min="1039" max="1039" width="5.75" style="1" bestFit="1" customWidth="1"/>
    <col min="1040" max="1040" width="6.58203125" style="1" customWidth="1"/>
    <col min="1041" max="1041" width="1.08203125" style="1" customWidth="1"/>
    <col min="1042" max="1042" width="8.83203125" style="1" bestFit="1" customWidth="1"/>
    <col min="1043" max="1268" width="8.75" style="1"/>
    <col min="1269" max="1269" width="22" style="1" customWidth="1"/>
    <col min="1270" max="1270" width="19.83203125" style="1" bestFit="1" customWidth="1"/>
    <col min="1271" max="1271" width="23.25" style="1" bestFit="1" customWidth="1"/>
    <col min="1272" max="1272" width="6.58203125" style="1" bestFit="1" customWidth="1"/>
    <col min="1273" max="1273" width="10.08203125" style="1" bestFit="1" customWidth="1"/>
    <col min="1274" max="1274" width="8.5" style="1" customWidth="1"/>
    <col min="1275" max="1275" width="7" style="1" bestFit="1" customWidth="1"/>
    <col min="1276" max="1276" width="5.83203125" style="1" bestFit="1" customWidth="1"/>
    <col min="1277" max="1277" width="6.25" style="1" bestFit="1" customWidth="1"/>
    <col min="1278" max="1278" width="7.25" style="1" bestFit="1" customWidth="1"/>
    <col min="1279" max="1279" width="5.83203125" style="1" bestFit="1" customWidth="1"/>
    <col min="1280" max="1280" width="8" style="1" bestFit="1" customWidth="1"/>
    <col min="1281" max="1281" width="7.75" style="1" bestFit="1" customWidth="1"/>
    <col min="1282" max="1282" width="5.83203125" style="1" bestFit="1" customWidth="1"/>
    <col min="1283" max="1283" width="8" style="1" customWidth="1"/>
    <col min="1284" max="1284" width="7.08203125" style="1" bestFit="1" customWidth="1"/>
    <col min="1285" max="1285" width="5.75" style="1" bestFit="1" customWidth="1"/>
    <col min="1286" max="1286" width="6.83203125" style="1" customWidth="1"/>
    <col min="1287" max="1287" width="5.75" style="1" bestFit="1" customWidth="1"/>
    <col min="1288" max="1288" width="7.25" style="1" customWidth="1"/>
    <col min="1289" max="1289" width="5.75" style="1" bestFit="1" customWidth="1"/>
    <col min="1290" max="1290" width="7.5" style="1" customWidth="1"/>
    <col min="1291" max="1291" width="5.75" style="1" bestFit="1" customWidth="1"/>
    <col min="1292" max="1292" width="8.5" style="1" customWidth="1"/>
    <col min="1293" max="1293" width="5.75" style="1" bestFit="1" customWidth="1"/>
    <col min="1294" max="1294" width="7.58203125" style="1" customWidth="1"/>
    <col min="1295" max="1295" width="5.75" style="1" bestFit="1" customWidth="1"/>
    <col min="1296" max="1296" width="6.58203125" style="1" customWidth="1"/>
    <col min="1297" max="1297" width="1.08203125" style="1" customWidth="1"/>
    <col min="1298" max="1298" width="8.83203125" style="1" bestFit="1" customWidth="1"/>
    <col min="1299" max="1524" width="8.75" style="1"/>
    <col min="1525" max="1525" width="22" style="1" customWidth="1"/>
    <col min="1526" max="1526" width="19.83203125" style="1" bestFit="1" customWidth="1"/>
    <col min="1527" max="1527" width="23.25" style="1" bestFit="1" customWidth="1"/>
    <col min="1528" max="1528" width="6.58203125" style="1" bestFit="1" customWidth="1"/>
    <col min="1529" max="1529" width="10.08203125" style="1" bestFit="1" customWidth="1"/>
    <col min="1530" max="1530" width="8.5" style="1" customWidth="1"/>
    <col min="1531" max="1531" width="7" style="1" bestFit="1" customWidth="1"/>
    <col min="1532" max="1532" width="5.83203125" style="1" bestFit="1" customWidth="1"/>
    <col min="1533" max="1533" width="6.25" style="1" bestFit="1" customWidth="1"/>
    <col min="1534" max="1534" width="7.25" style="1" bestFit="1" customWidth="1"/>
    <col min="1535" max="1535" width="5.83203125" style="1" bestFit="1" customWidth="1"/>
    <col min="1536" max="1536" width="8" style="1" bestFit="1" customWidth="1"/>
    <col min="1537" max="1537" width="7.75" style="1" bestFit="1" customWidth="1"/>
    <col min="1538" max="1538" width="5.83203125" style="1" bestFit="1" customWidth="1"/>
    <col min="1539" max="1539" width="8" style="1" customWidth="1"/>
    <col min="1540" max="1540" width="7.08203125" style="1" bestFit="1" customWidth="1"/>
    <col min="1541" max="1541" width="5.75" style="1" bestFit="1" customWidth="1"/>
    <col min="1542" max="1542" width="6.83203125" style="1" customWidth="1"/>
    <col min="1543" max="1543" width="5.75" style="1" bestFit="1" customWidth="1"/>
    <col min="1544" max="1544" width="7.25" style="1" customWidth="1"/>
    <col min="1545" max="1545" width="5.75" style="1" bestFit="1" customWidth="1"/>
    <col min="1546" max="1546" width="7.5" style="1" customWidth="1"/>
    <col min="1547" max="1547" width="5.75" style="1" bestFit="1" customWidth="1"/>
    <col min="1548" max="1548" width="8.5" style="1" customWidth="1"/>
    <col min="1549" max="1549" width="5.75" style="1" bestFit="1" customWidth="1"/>
    <col min="1550" max="1550" width="7.58203125" style="1" customWidth="1"/>
    <col min="1551" max="1551" width="5.75" style="1" bestFit="1" customWidth="1"/>
    <col min="1552" max="1552" width="6.58203125" style="1" customWidth="1"/>
    <col min="1553" max="1553" width="1.08203125" style="1" customWidth="1"/>
    <col min="1554" max="1554" width="8.83203125" style="1" bestFit="1" customWidth="1"/>
    <col min="1555" max="1780" width="8.75" style="1"/>
    <col min="1781" max="1781" width="22" style="1" customWidth="1"/>
    <col min="1782" max="1782" width="19.83203125" style="1" bestFit="1" customWidth="1"/>
    <col min="1783" max="1783" width="23.25" style="1" bestFit="1" customWidth="1"/>
    <col min="1784" max="1784" width="6.58203125" style="1" bestFit="1" customWidth="1"/>
    <col min="1785" max="1785" width="10.08203125" style="1" bestFit="1" customWidth="1"/>
    <col min="1786" max="1786" width="8.5" style="1" customWidth="1"/>
    <col min="1787" max="1787" width="7" style="1" bestFit="1" customWidth="1"/>
    <col min="1788" max="1788" width="5.83203125" style="1" bestFit="1" customWidth="1"/>
    <col min="1789" max="1789" width="6.25" style="1" bestFit="1" customWidth="1"/>
    <col min="1790" max="1790" width="7.25" style="1" bestFit="1" customWidth="1"/>
    <col min="1791" max="1791" width="5.83203125" style="1" bestFit="1" customWidth="1"/>
    <col min="1792" max="1792" width="8" style="1" bestFit="1" customWidth="1"/>
    <col min="1793" max="1793" width="7.75" style="1" bestFit="1" customWidth="1"/>
    <col min="1794" max="1794" width="5.83203125" style="1" bestFit="1" customWidth="1"/>
    <col min="1795" max="1795" width="8" style="1" customWidth="1"/>
    <col min="1796" max="1796" width="7.08203125" style="1" bestFit="1" customWidth="1"/>
    <col min="1797" max="1797" width="5.75" style="1" bestFit="1" customWidth="1"/>
    <col min="1798" max="1798" width="6.83203125" style="1" customWidth="1"/>
    <col min="1799" max="1799" width="5.75" style="1" bestFit="1" customWidth="1"/>
    <col min="1800" max="1800" width="7.25" style="1" customWidth="1"/>
    <col min="1801" max="1801" width="5.75" style="1" bestFit="1" customWidth="1"/>
    <col min="1802" max="1802" width="7.5" style="1" customWidth="1"/>
    <col min="1803" max="1803" width="5.75" style="1" bestFit="1" customWidth="1"/>
    <col min="1804" max="1804" width="8.5" style="1" customWidth="1"/>
    <col min="1805" max="1805" width="5.75" style="1" bestFit="1" customWidth="1"/>
    <col min="1806" max="1806" width="7.58203125" style="1" customWidth="1"/>
    <col min="1807" max="1807" width="5.75" style="1" bestFit="1" customWidth="1"/>
    <col min="1808" max="1808" width="6.58203125" style="1" customWidth="1"/>
    <col min="1809" max="1809" width="1.08203125" style="1" customWidth="1"/>
    <col min="1810" max="1810" width="8.83203125" style="1" bestFit="1" customWidth="1"/>
    <col min="1811" max="2036" width="8.75" style="1"/>
    <col min="2037" max="2037" width="22" style="1" customWidth="1"/>
    <col min="2038" max="2038" width="19.83203125" style="1" bestFit="1" customWidth="1"/>
    <col min="2039" max="2039" width="23.25" style="1" bestFit="1" customWidth="1"/>
    <col min="2040" max="2040" width="6.58203125" style="1" bestFit="1" customWidth="1"/>
    <col min="2041" max="2041" width="10.08203125" style="1" bestFit="1" customWidth="1"/>
    <col min="2042" max="2042" width="8.5" style="1" customWidth="1"/>
    <col min="2043" max="2043" width="7" style="1" bestFit="1" customWidth="1"/>
    <col min="2044" max="2044" width="5.83203125" style="1" bestFit="1" customWidth="1"/>
    <col min="2045" max="2045" width="6.25" style="1" bestFit="1" customWidth="1"/>
    <col min="2046" max="2046" width="7.25" style="1" bestFit="1" customWidth="1"/>
    <col min="2047" max="2047" width="5.83203125" style="1" bestFit="1" customWidth="1"/>
    <col min="2048" max="2048" width="8" style="1" bestFit="1" customWidth="1"/>
    <col min="2049" max="2049" width="7.75" style="1" bestFit="1" customWidth="1"/>
    <col min="2050" max="2050" width="5.83203125" style="1" bestFit="1" customWidth="1"/>
    <col min="2051" max="2051" width="8" style="1" customWidth="1"/>
    <col min="2052" max="2052" width="7.08203125" style="1" bestFit="1" customWidth="1"/>
    <col min="2053" max="2053" width="5.75" style="1" bestFit="1" customWidth="1"/>
    <col min="2054" max="2054" width="6.83203125" style="1" customWidth="1"/>
    <col min="2055" max="2055" width="5.75" style="1" bestFit="1" customWidth="1"/>
    <col min="2056" max="2056" width="7.25" style="1" customWidth="1"/>
    <col min="2057" max="2057" width="5.75" style="1" bestFit="1" customWidth="1"/>
    <col min="2058" max="2058" width="7.5" style="1" customWidth="1"/>
    <col min="2059" max="2059" width="5.75" style="1" bestFit="1" customWidth="1"/>
    <col min="2060" max="2060" width="8.5" style="1" customWidth="1"/>
    <col min="2061" max="2061" width="5.75" style="1" bestFit="1" customWidth="1"/>
    <col min="2062" max="2062" width="7.58203125" style="1" customWidth="1"/>
    <col min="2063" max="2063" width="5.75" style="1" bestFit="1" customWidth="1"/>
    <col min="2064" max="2064" width="6.58203125" style="1" customWidth="1"/>
    <col min="2065" max="2065" width="1.08203125" style="1" customWidth="1"/>
    <col min="2066" max="2066" width="8.83203125" style="1" bestFit="1" customWidth="1"/>
    <col min="2067" max="2292" width="8.75" style="1"/>
    <col min="2293" max="2293" width="22" style="1" customWidth="1"/>
    <col min="2294" max="2294" width="19.83203125" style="1" bestFit="1" customWidth="1"/>
    <col min="2295" max="2295" width="23.25" style="1" bestFit="1" customWidth="1"/>
    <col min="2296" max="2296" width="6.58203125" style="1" bestFit="1" customWidth="1"/>
    <col min="2297" max="2297" width="10.08203125" style="1" bestFit="1" customWidth="1"/>
    <col min="2298" max="2298" width="8.5" style="1" customWidth="1"/>
    <col min="2299" max="2299" width="7" style="1" bestFit="1" customWidth="1"/>
    <col min="2300" max="2300" width="5.83203125" style="1" bestFit="1" customWidth="1"/>
    <col min="2301" max="2301" width="6.25" style="1" bestFit="1" customWidth="1"/>
    <col min="2302" max="2302" width="7.25" style="1" bestFit="1" customWidth="1"/>
    <col min="2303" max="2303" width="5.83203125" style="1" bestFit="1" customWidth="1"/>
    <col min="2304" max="2304" width="8" style="1" bestFit="1" customWidth="1"/>
    <col min="2305" max="2305" width="7.75" style="1" bestFit="1" customWidth="1"/>
    <col min="2306" max="2306" width="5.83203125" style="1" bestFit="1" customWidth="1"/>
    <col min="2307" max="2307" width="8" style="1" customWidth="1"/>
    <col min="2308" max="2308" width="7.08203125" style="1" bestFit="1" customWidth="1"/>
    <col min="2309" max="2309" width="5.75" style="1" bestFit="1" customWidth="1"/>
    <col min="2310" max="2310" width="6.83203125" style="1" customWidth="1"/>
    <col min="2311" max="2311" width="5.75" style="1" bestFit="1" customWidth="1"/>
    <col min="2312" max="2312" width="7.25" style="1" customWidth="1"/>
    <col min="2313" max="2313" width="5.75" style="1" bestFit="1" customWidth="1"/>
    <col min="2314" max="2314" width="7.5" style="1" customWidth="1"/>
    <col min="2315" max="2315" width="5.75" style="1" bestFit="1" customWidth="1"/>
    <col min="2316" max="2316" width="8.5" style="1" customWidth="1"/>
    <col min="2317" max="2317" width="5.75" style="1" bestFit="1" customWidth="1"/>
    <col min="2318" max="2318" width="7.58203125" style="1" customWidth="1"/>
    <col min="2319" max="2319" width="5.75" style="1" bestFit="1" customWidth="1"/>
    <col min="2320" max="2320" width="6.58203125" style="1" customWidth="1"/>
    <col min="2321" max="2321" width="1.08203125" style="1" customWidth="1"/>
    <col min="2322" max="2322" width="8.83203125" style="1" bestFit="1" customWidth="1"/>
    <col min="2323" max="2548" width="8.75" style="1"/>
    <col min="2549" max="2549" width="22" style="1" customWidth="1"/>
    <col min="2550" max="2550" width="19.83203125" style="1" bestFit="1" customWidth="1"/>
    <col min="2551" max="2551" width="23.25" style="1" bestFit="1" customWidth="1"/>
    <col min="2552" max="2552" width="6.58203125" style="1" bestFit="1" customWidth="1"/>
    <col min="2553" max="2553" width="10.08203125" style="1" bestFit="1" customWidth="1"/>
    <col min="2554" max="2554" width="8.5" style="1" customWidth="1"/>
    <col min="2555" max="2555" width="7" style="1" bestFit="1" customWidth="1"/>
    <col min="2556" max="2556" width="5.83203125" style="1" bestFit="1" customWidth="1"/>
    <col min="2557" max="2557" width="6.25" style="1" bestFit="1" customWidth="1"/>
    <col min="2558" max="2558" width="7.25" style="1" bestFit="1" customWidth="1"/>
    <col min="2559" max="2559" width="5.83203125" style="1" bestFit="1" customWidth="1"/>
    <col min="2560" max="2560" width="8" style="1" bestFit="1" customWidth="1"/>
    <col min="2561" max="2561" width="7.75" style="1" bestFit="1" customWidth="1"/>
    <col min="2562" max="2562" width="5.83203125" style="1" bestFit="1" customWidth="1"/>
    <col min="2563" max="2563" width="8" style="1" customWidth="1"/>
    <col min="2564" max="2564" width="7.08203125" style="1" bestFit="1" customWidth="1"/>
    <col min="2565" max="2565" width="5.75" style="1" bestFit="1" customWidth="1"/>
    <col min="2566" max="2566" width="6.83203125" style="1" customWidth="1"/>
    <col min="2567" max="2567" width="5.75" style="1" bestFit="1" customWidth="1"/>
    <col min="2568" max="2568" width="7.25" style="1" customWidth="1"/>
    <col min="2569" max="2569" width="5.75" style="1" bestFit="1" customWidth="1"/>
    <col min="2570" max="2570" width="7.5" style="1" customWidth="1"/>
    <col min="2571" max="2571" width="5.75" style="1" bestFit="1" customWidth="1"/>
    <col min="2572" max="2572" width="8.5" style="1" customWidth="1"/>
    <col min="2573" max="2573" width="5.75" style="1" bestFit="1" customWidth="1"/>
    <col min="2574" max="2574" width="7.58203125" style="1" customWidth="1"/>
    <col min="2575" max="2575" width="5.75" style="1" bestFit="1" customWidth="1"/>
    <col min="2576" max="2576" width="6.58203125" style="1" customWidth="1"/>
    <col min="2577" max="2577" width="1.08203125" style="1" customWidth="1"/>
    <col min="2578" max="2578" width="8.83203125" style="1" bestFit="1" customWidth="1"/>
    <col min="2579" max="2804" width="8.75" style="1"/>
    <col min="2805" max="2805" width="22" style="1" customWidth="1"/>
    <col min="2806" max="2806" width="19.83203125" style="1" bestFit="1" customWidth="1"/>
    <col min="2807" max="2807" width="23.25" style="1" bestFit="1" customWidth="1"/>
    <col min="2808" max="2808" width="6.58203125" style="1" bestFit="1" customWidth="1"/>
    <col min="2809" max="2809" width="10.08203125" style="1" bestFit="1" customWidth="1"/>
    <col min="2810" max="2810" width="8.5" style="1" customWidth="1"/>
    <col min="2811" max="2811" width="7" style="1" bestFit="1" customWidth="1"/>
    <col min="2812" max="2812" width="5.83203125" style="1" bestFit="1" customWidth="1"/>
    <col min="2813" max="2813" width="6.25" style="1" bestFit="1" customWidth="1"/>
    <col min="2814" max="2814" width="7.25" style="1" bestFit="1" customWidth="1"/>
    <col min="2815" max="2815" width="5.83203125" style="1" bestFit="1" customWidth="1"/>
    <col min="2816" max="2816" width="8" style="1" bestFit="1" customWidth="1"/>
    <col min="2817" max="2817" width="7.75" style="1" bestFit="1" customWidth="1"/>
    <col min="2818" max="2818" width="5.83203125" style="1" bestFit="1" customWidth="1"/>
    <col min="2819" max="2819" width="8" style="1" customWidth="1"/>
    <col min="2820" max="2820" width="7.08203125" style="1" bestFit="1" customWidth="1"/>
    <col min="2821" max="2821" width="5.75" style="1" bestFit="1" customWidth="1"/>
    <col min="2822" max="2822" width="6.83203125" style="1" customWidth="1"/>
    <col min="2823" max="2823" width="5.75" style="1" bestFit="1" customWidth="1"/>
    <col min="2824" max="2824" width="7.25" style="1" customWidth="1"/>
    <col min="2825" max="2825" width="5.75" style="1" bestFit="1" customWidth="1"/>
    <col min="2826" max="2826" width="7.5" style="1" customWidth="1"/>
    <col min="2827" max="2827" width="5.75" style="1" bestFit="1" customWidth="1"/>
    <col min="2828" max="2828" width="8.5" style="1" customWidth="1"/>
    <col min="2829" max="2829" width="5.75" style="1" bestFit="1" customWidth="1"/>
    <col min="2830" max="2830" width="7.58203125" style="1" customWidth="1"/>
    <col min="2831" max="2831" width="5.75" style="1" bestFit="1" customWidth="1"/>
    <col min="2832" max="2832" width="6.58203125" style="1" customWidth="1"/>
    <col min="2833" max="2833" width="1.08203125" style="1" customWidth="1"/>
    <col min="2834" max="2834" width="8.83203125" style="1" bestFit="1" customWidth="1"/>
    <col min="2835" max="3060" width="8.75" style="1"/>
    <col min="3061" max="3061" width="22" style="1" customWidth="1"/>
    <col min="3062" max="3062" width="19.83203125" style="1" bestFit="1" customWidth="1"/>
    <col min="3063" max="3063" width="23.25" style="1" bestFit="1" customWidth="1"/>
    <col min="3064" max="3064" width="6.58203125" style="1" bestFit="1" customWidth="1"/>
    <col min="3065" max="3065" width="10.08203125" style="1" bestFit="1" customWidth="1"/>
    <col min="3066" max="3066" width="8.5" style="1" customWidth="1"/>
    <col min="3067" max="3067" width="7" style="1" bestFit="1" customWidth="1"/>
    <col min="3068" max="3068" width="5.83203125" style="1" bestFit="1" customWidth="1"/>
    <col min="3069" max="3069" width="6.25" style="1" bestFit="1" customWidth="1"/>
    <col min="3070" max="3070" width="7.25" style="1" bestFit="1" customWidth="1"/>
    <col min="3071" max="3071" width="5.83203125" style="1" bestFit="1" customWidth="1"/>
    <col min="3072" max="3072" width="8" style="1" bestFit="1" customWidth="1"/>
    <col min="3073" max="3073" width="7.75" style="1" bestFit="1" customWidth="1"/>
    <col min="3074" max="3074" width="5.83203125" style="1" bestFit="1" customWidth="1"/>
    <col min="3075" max="3075" width="8" style="1" customWidth="1"/>
    <col min="3076" max="3076" width="7.08203125" style="1" bestFit="1" customWidth="1"/>
    <col min="3077" max="3077" width="5.75" style="1" bestFit="1" customWidth="1"/>
    <col min="3078" max="3078" width="6.83203125" style="1" customWidth="1"/>
    <col min="3079" max="3079" width="5.75" style="1" bestFit="1" customWidth="1"/>
    <col min="3080" max="3080" width="7.25" style="1" customWidth="1"/>
    <col min="3081" max="3081" width="5.75" style="1" bestFit="1" customWidth="1"/>
    <col min="3082" max="3082" width="7.5" style="1" customWidth="1"/>
    <col min="3083" max="3083" width="5.75" style="1" bestFit="1" customWidth="1"/>
    <col min="3084" max="3084" width="8.5" style="1" customWidth="1"/>
    <col min="3085" max="3085" width="5.75" style="1" bestFit="1" customWidth="1"/>
    <col min="3086" max="3086" width="7.58203125" style="1" customWidth="1"/>
    <col min="3087" max="3087" width="5.75" style="1" bestFit="1" customWidth="1"/>
    <col min="3088" max="3088" width="6.58203125" style="1" customWidth="1"/>
    <col min="3089" max="3089" width="1.08203125" style="1" customWidth="1"/>
    <col min="3090" max="3090" width="8.83203125" style="1" bestFit="1" customWidth="1"/>
    <col min="3091" max="3316" width="8.75" style="1"/>
    <col min="3317" max="3317" width="22" style="1" customWidth="1"/>
    <col min="3318" max="3318" width="19.83203125" style="1" bestFit="1" customWidth="1"/>
    <col min="3319" max="3319" width="23.25" style="1" bestFit="1" customWidth="1"/>
    <col min="3320" max="3320" width="6.58203125" style="1" bestFit="1" customWidth="1"/>
    <col min="3321" max="3321" width="10.08203125" style="1" bestFit="1" customWidth="1"/>
    <col min="3322" max="3322" width="8.5" style="1" customWidth="1"/>
    <col min="3323" max="3323" width="7" style="1" bestFit="1" customWidth="1"/>
    <col min="3324" max="3324" width="5.83203125" style="1" bestFit="1" customWidth="1"/>
    <col min="3325" max="3325" width="6.25" style="1" bestFit="1" customWidth="1"/>
    <col min="3326" max="3326" width="7.25" style="1" bestFit="1" customWidth="1"/>
    <col min="3327" max="3327" width="5.83203125" style="1" bestFit="1" customWidth="1"/>
    <col min="3328" max="3328" width="8" style="1" bestFit="1" customWidth="1"/>
    <col min="3329" max="3329" width="7.75" style="1" bestFit="1" customWidth="1"/>
    <col min="3330" max="3330" width="5.83203125" style="1" bestFit="1" customWidth="1"/>
    <col min="3331" max="3331" width="8" style="1" customWidth="1"/>
    <col min="3332" max="3332" width="7.08203125" style="1" bestFit="1" customWidth="1"/>
    <col min="3333" max="3333" width="5.75" style="1" bestFit="1" customWidth="1"/>
    <col min="3334" max="3334" width="6.83203125" style="1" customWidth="1"/>
    <col min="3335" max="3335" width="5.75" style="1" bestFit="1" customWidth="1"/>
    <col min="3336" max="3336" width="7.25" style="1" customWidth="1"/>
    <col min="3337" max="3337" width="5.75" style="1" bestFit="1" customWidth="1"/>
    <col min="3338" max="3338" width="7.5" style="1" customWidth="1"/>
    <col min="3339" max="3339" width="5.75" style="1" bestFit="1" customWidth="1"/>
    <col min="3340" max="3340" width="8.5" style="1" customWidth="1"/>
    <col min="3341" max="3341" width="5.75" style="1" bestFit="1" customWidth="1"/>
    <col min="3342" max="3342" width="7.58203125" style="1" customWidth="1"/>
    <col min="3343" max="3343" width="5.75" style="1" bestFit="1" customWidth="1"/>
    <col min="3344" max="3344" width="6.58203125" style="1" customWidth="1"/>
    <col min="3345" max="3345" width="1.08203125" style="1" customWidth="1"/>
    <col min="3346" max="3346" width="8.83203125" style="1" bestFit="1" customWidth="1"/>
    <col min="3347" max="3572" width="8.75" style="1"/>
    <col min="3573" max="3573" width="22" style="1" customWidth="1"/>
    <col min="3574" max="3574" width="19.83203125" style="1" bestFit="1" customWidth="1"/>
    <col min="3575" max="3575" width="23.25" style="1" bestFit="1" customWidth="1"/>
    <col min="3576" max="3576" width="6.58203125" style="1" bestFit="1" customWidth="1"/>
    <col min="3577" max="3577" width="10.08203125" style="1" bestFit="1" customWidth="1"/>
    <col min="3578" max="3578" width="8.5" style="1" customWidth="1"/>
    <col min="3579" max="3579" width="7" style="1" bestFit="1" customWidth="1"/>
    <col min="3580" max="3580" width="5.83203125" style="1" bestFit="1" customWidth="1"/>
    <col min="3581" max="3581" width="6.25" style="1" bestFit="1" customWidth="1"/>
    <col min="3582" max="3582" width="7.25" style="1" bestFit="1" customWidth="1"/>
    <col min="3583" max="3583" width="5.83203125" style="1" bestFit="1" customWidth="1"/>
    <col min="3584" max="3584" width="8" style="1" bestFit="1" customWidth="1"/>
    <col min="3585" max="3585" width="7.75" style="1" bestFit="1" customWidth="1"/>
    <col min="3586" max="3586" width="5.83203125" style="1" bestFit="1" customWidth="1"/>
    <col min="3587" max="3587" width="8" style="1" customWidth="1"/>
    <col min="3588" max="3588" width="7.08203125" style="1" bestFit="1" customWidth="1"/>
    <col min="3589" max="3589" width="5.75" style="1" bestFit="1" customWidth="1"/>
    <col min="3590" max="3590" width="6.83203125" style="1" customWidth="1"/>
    <col min="3591" max="3591" width="5.75" style="1" bestFit="1" customWidth="1"/>
    <col min="3592" max="3592" width="7.25" style="1" customWidth="1"/>
    <col min="3593" max="3593" width="5.75" style="1" bestFit="1" customWidth="1"/>
    <col min="3594" max="3594" width="7.5" style="1" customWidth="1"/>
    <col min="3595" max="3595" width="5.75" style="1" bestFit="1" customWidth="1"/>
    <col min="3596" max="3596" width="8.5" style="1" customWidth="1"/>
    <col min="3597" max="3597" width="5.75" style="1" bestFit="1" customWidth="1"/>
    <col min="3598" max="3598" width="7.58203125" style="1" customWidth="1"/>
    <col min="3599" max="3599" width="5.75" style="1" bestFit="1" customWidth="1"/>
    <col min="3600" max="3600" width="6.58203125" style="1" customWidth="1"/>
    <col min="3601" max="3601" width="1.08203125" style="1" customWidth="1"/>
    <col min="3602" max="3602" width="8.83203125" style="1" bestFit="1" customWidth="1"/>
    <col min="3603" max="3828" width="8.75" style="1"/>
    <col min="3829" max="3829" width="22" style="1" customWidth="1"/>
    <col min="3830" max="3830" width="19.83203125" style="1" bestFit="1" customWidth="1"/>
    <col min="3831" max="3831" width="23.25" style="1" bestFit="1" customWidth="1"/>
    <col min="3832" max="3832" width="6.58203125" style="1" bestFit="1" customWidth="1"/>
    <col min="3833" max="3833" width="10.08203125" style="1" bestFit="1" customWidth="1"/>
    <col min="3834" max="3834" width="8.5" style="1" customWidth="1"/>
    <col min="3835" max="3835" width="7" style="1" bestFit="1" customWidth="1"/>
    <col min="3836" max="3836" width="5.83203125" style="1" bestFit="1" customWidth="1"/>
    <col min="3837" max="3837" width="6.25" style="1" bestFit="1" customWidth="1"/>
    <col min="3838" max="3838" width="7.25" style="1" bestFit="1" customWidth="1"/>
    <col min="3839" max="3839" width="5.83203125" style="1" bestFit="1" customWidth="1"/>
    <col min="3840" max="3840" width="8" style="1" bestFit="1" customWidth="1"/>
    <col min="3841" max="3841" width="7.75" style="1" bestFit="1" customWidth="1"/>
    <col min="3842" max="3842" width="5.83203125" style="1" bestFit="1" customWidth="1"/>
    <col min="3843" max="3843" width="8" style="1" customWidth="1"/>
    <col min="3844" max="3844" width="7.08203125" style="1" bestFit="1" customWidth="1"/>
    <col min="3845" max="3845" width="5.75" style="1" bestFit="1" customWidth="1"/>
    <col min="3846" max="3846" width="6.83203125" style="1" customWidth="1"/>
    <col min="3847" max="3847" width="5.75" style="1" bestFit="1" customWidth="1"/>
    <col min="3848" max="3848" width="7.25" style="1" customWidth="1"/>
    <col min="3849" max="3849" width="5.75" style="1" bestFit="1" customWidth="1"/>
    <col min="3850" max="3850" width="7.5" style="1" customWidth="1"/>
    <col min="3851" max="3851" width="5.75" style="1" bestFit="1" customWidth="1"/>
    <col min="3852" max="3852" width="8.5" style="1" customWidth="1"/>
    <col min="3853" max="3853" width="5.75" style="1" bestFit="1" customWidth="1"/>
    <col min="3854" max="3854" width="7.58203125" style="1" customWidth="1"/>
    <col min="3855" max="3855" width="5.75" style="1" bestFit="1" customWidth="1"/>
    <col min="3856" max="3856" width="6.58203125" style="1" customWidth="1"/>
    <col min="3857" max="3857" width="1.08203125" style="1" customWidth="1"/>
    <col min="3858" max="3858" width="8.83203125" style="1" bestFit="1" customWidth="1"/>
    <col min="3859" max="4084" width="8.75" style="1"/>
    <col min="4085" max="4085" width="22" style="1" customWidth="1"/>
    <col min="4086" max="4086" width="19.83203125" style="1" bestFit="1" customWidth="1"/>
    <col min="4087" max="4087" width="23.25" style="1" bestFit="1" customWidth="1"/>
    <col min="4088" max="4088" width="6.58203125" style="1" bestFit="1" customWidth="1"/>
    <col min="4089" max="4089" width="10.08203125" style="1" bestFit="1" customWidth="1"/>
    <col min="4090" max="4090" width="8.5" style="1" customWidth="1"/>
    <col min="4091" max="4091" width="7" style="1" bestFit="1" customWidth="1"/>
    <col min="4092" max="4092" width="5.83203125" style="1" bestFit="1" customWidth="1"/>
    <col min="4093" max="4093" width="6.25" style="1" bestFit="1" customWidth="1"/>
    <col min="4094" max="4094" width="7.25" style="1" bestFit="1" customWidth="1"/>
    <col min="4095" max="4095" width="5.83203125" style="1" bestFit="1" customWidth="1"/>
    <col min="4096" max="4096" width="8" style="1" bestFit="1" customWidth="1"/>
    <col min="4097" max="4097" width="7.75" style="1" bestFit="1" customWidth="1"/>
    <col min="4098" max="4098" width="5.83203125" style="1" bestFit="1" customWidth="1"/>
    <col min="4099" max="4099" width="8" style="1" customWidth="1"/>
    <col min="4100" max="4100" width="7.08203125" style="1" bestFit="1" customWidth="1"/>
    <col min="4101" max="4101" width="5.75" style="1" bestFit="1" customWidth="1"/>
    <col min="4102" max="4102" width="6.83203125" style="1" customWidth="1"/>
    <col min="4103" max="4103" width="5.75" style="1" bestFit="1" customWidth="1"/>
    <col min="4104" max="4104" width="7.25" style="1" customWidth="1"/>
    <col min="4105" max="4105" width="5.75" style="1" bestFit="1" customWidth="1"/>
    <col min="4106" max="4106" width="7.5" style="1" customWidth="1"/>
    <col min="4107" max="4107" width="5.75" style="1" bestFit="1" customWidth="1"/>
    <col min="4108" max="4108" width="8.5" style="1" customWidth="1"/>
    <col min="4109" max="4109" width="5.75" style="1" bestFit="1" customWidth="1"/>
    <col min="4110" max="4110" width="7.58203125" style="1" customWidth="1"/>
    <col min="4111" max="4111" width="5.75" style="1" bestFit="1" customWidth="1"/>
    <col min="4112" max="4112" width="6.58203125" style="1" customWidth="1"/>
    <col min="4113" max="4113" width="1.08203125" style="1" customWidth="1"/>
    <col min="4114" max="4114" width="8.83203125" style="1" bestFit="1" customWidth="1"/>
    <col min="4115" max="4340" width="8.75" style="1"/>
    <col min="4341" max="4341" width="22" style="1" customWidth="1"/>
    <col min="4342" max="4342" width="19.83203125" style="1" bestFit="1" customWidth="1"/>
    <col min="4343" max="4343" width="23.25" style="1" bestFit="1" customWidth="1"/>
    <col min="4344" max="4344" width="6.58203125" style="1" bestFit="1" customWidth="1"/>
    <col min="4345" max="4345" width="10.08203125" style="1" bestFit="1" customWidth="1"/>
    <col min="4346" max="4346" width="8.5" style="1" customWidth="1"/>
    <col min="4347" max="4347" width="7" style="1" bestFit="1" customWidth="1"/>
    <col min="4348" max="4348" width="5.83203125" style="1" bestFit="1" customWidth="1"/>
    <col min="4349" max="4349" width="6.25" style="1" bestFit="1" customWidth="1"/>
    <col min="4350" max="4350" width="7.25" style="1" bestFit="1" customWidth="1"/>
    <col min="4351" max="4351" width="5.83203125" style="1" bestFit="1" customWidth="1"/>
    <col min="4352" max="4352" width="8" style="1" bestFit="1" customWidth="1"/>
    <col min="4353" max="4353" width="7.75" style="1" bestFit="1" customWidth="1"/>
    <col min="4354" max="4354" width="5.83203125" style="1" bestFit="1" customWidth="1"/>
    <col min="4355" max="4355" width="8" style="1" customWidth="1"/>
    <col min="4356" max="4356" width="7.08203125" style="1" bestFit="1" customWidth="1"/>
    <col min="4357" max="4357" width="5.75" style="1" bestFit="1" customWidth="1"/>
    <col min="4358" max="4358" width="6.83203125" style="1" customWidth="1"/>
    <col min="4359" max="4359" width="5.75" style="1" bestFit="1" customWidth="1"/>
    <col min="4360" max="4360" width="7.25" style="1" customWidth="1"/>
    <col min="4361" max="4361" width="5.75" style="1" bestFit="1" customWidth="1"/>
    <col min="4362" max="4362" width="7.5" style="1" customWidth="1"/>
    <col min="4363" max="4363" width="5.75" style="1" bestFit="1" customWidth="1"/>
    <col min="4364" max="4364" width="8.5" style="1" customWidth="1"/>
    <col min="4365" max="4365" width="5.75" style="1" bestFit="1" customWidth="1"/>
    <col min="4366" max="4366" width="7.58203125" style="1" customWidth="1"/>
    <col min="4367" max="4367" width="5.75" style="1" bestFit="1" customWidth="1"/>
    <col min="4368" max="4368" width="6.58203125" style="1" customWidth="1"/>
    <col min="4369" max="4369" width="1.08203125" style="1" customWidth="1"/>
    <col min="4370" max="4370" width="8.83203125" style="1" bestFit="1" customWidth="1"/>
    <col min="4371" max="4596" width="8.75" style="1"/>
    <col min="4597" max="4597" width="22" style="1" customWidth="1"/>
    <col min="4598" max="4598" width="19.83203125" style="1" bestFit="1" customWidth="1"/>
    <col min="4599" max="4599" width="23.25" style="1" bestFit="1" customWidth="1"/>
    <col min="4600" max="4600" width="6.58203125" style="1" bestFit="1" customWidth="1"/>
    <col min="4601" max="4601" width="10.08203125" style="1" bestFit="1" customWidth="1"/>
    <col min="4602" max="4602" width="8.5" style="1" customWidth="1"/>
    <col min="4603" max="4603" width="7" style="1" bestFit="1" customWidth="1"/>
    <col min="4604" max="4604" width="5.83203125" style="1" bestFit="1" customWidth="1"/>
    <col min="4605" max="4605" width="6.25" style="1" bestFit="1" customWidth="1"/>
    <col min="4606" max="4606" width="7.25" style="1" bestFit="1" customWidth="1"/>
    <col min="4607" max="4607" width="5.83203125" style="1" bestFit="1" customWidth="1"/>
    <col min="4608" max="4608" width="8" style="1" bestFit="1" customWidth="1"/>
    <col min="4609" max="4609" width="7.75" style="1" bestFit="1" customWidth="1"/>
    <col min="4610" max="4610" width="5.83203125" style="1" bestFit="1" customWidth="1"/>
    <col min="4611" max="4611" width="8" style="1" customWidth="1"/>
    <col min="4612" max="4612" width="7.08203125" style="1" bestFit="1" customWidth="1"/>
    <col min="4613" max="4613" width="5.75" style="1" bestFit="1" customWidth="1"/>
    <col min="4614" max="4614" width="6.83203125" style="1" customWidth="1"/>
    <col min="4615" max="4615" width="5.75" style="1" bestFit="1" customWidth="1"/>
    <col min="4616" max="4616" width="7.25" style="1" customWidth="1"/>
    <col min="4617" max="4617" width="5.75" style="1" bestFit="1" customWidth="1"/>
    <col min="4618" max="4618" width="7.5" style="1" customWidth="1"/>
    <col min="4619" max="4619" width="5.75" style="1" bestFit="1" customWidth="1"/>
    <col min="4620" max="4620" width="8.5" style="1" customWidth="1"/>
    <col min="4621" max="4621" width="5.75" style="1" bestFit="1" customWidth="1"/>
    <col min="4622" max="4622" width="7.58203125" style="1" customWidth="1"/>
    <col min="4623" max="4623" width="5.75" style="1" bestFit="1" customWidth="1"/>
    <col min="4624" max="4624" width="6.58203125" style="1" customWidth="1"/>
    <col min="4625" max="4625" width="1.08203125" style="1" customWidth="1"/>
    <col min="4626" max="4626" width="8.83203125" style="1" bestFit="1" customWidth="1"/>
    <col min="4627" max="4852" width="8.75" style="1"/>
    <col min="4853" max="4853" width="22" style="1" customWidth="1"/>
    <col min="4854" max="4854" width="19.83203125" style="1" bestFit="1" customWidth="1"/>
    <col min="4855" max="4855" width="23.25" style="1" bestFit="1" customWidth="1"/>
    <col min="4856" max="4856" width="6.58203125" style="1" bestFit="1" customWidth="1"/>
    <col min="4857" max="4857" width="10.08203125" style="1" bestFit="1" customWidth="1"/>
    <col min="4858" max="4858" width="8.5" style="1" customWidth="1"/>
    <col min="4859" max="4859" width="7" style="1" bestFit="1" customWidth="1"/>
    <col min="4860" max="4860" width="5.83203125" style="1" bestFit="1" customWidth="1"/>
    <col min="4861" max="4861" width="6.25" style="1" bestFit="1" customWidth="1"/>
    <col min="4862" max="4862" width="7.25" style="1" bestFit="1" customWidth="1"/>
    <col min="4863" max="4863" width="5.83203125" style="1" bestFit="1" customWidth="1"/>
    <col min="4864" max="4864" width="8" style="1" bestFit="1" customWidth="1"/>
    <col min="4865" max="4865" width="7.75" style="1" bestFit="1" customWidth="1"/>
    <col min="4866" max="4866" width="5.83203125" style="1" bestFit="1" customWidth="1"/>
    <col min="4867" max="4867" width="8" style="1" customWidth="1"/>
    <col min="4868" max="4868" width="7.08203125" style="1" bestFit="1" customWidth="1"/>
    <col min="4869" max="4869" width="5.75" style="1" bestFit="1" customWidth="1"/>
    <col min="4870" max="4870" width="6.83203125" style="1" customWidth="1"/>
    <col min="4871" max="4871" width="5.75" style="1" bestFit="1" customWidth="1"/>
    <col min="4872" max="4872" width="7.25" style="1" customWidth="1"/>
    <col min="4873" max="4873" width="5.75" style="1" bestFit="1" customWidth="1"/>
    <col min="4874" max="4874" width="7.5" style="1" customWidth="1"/>
    <col min="4875" max="4875" width="5.75" style="1" bestFit="1" customWidth="1"/>
    <col min="4876" max="4876" width="8.5" style="1" customWidth="1"/>
    <col min="4877" max="4877" width="5.75" style="1" bestFit="1" customWidth="1"/>
    <col min="4878" max="4878" width="7.58203125" style="1" customWidth="1"/>
    <col min="4879" max="4879" width="5.75" style="1" bestFit="1" customWidth="1"/>
    <col min="4880" max="4880" width="6.58203125" style="1" customWidth="1"/>
    <col min="4881" max="4881" width="1.08203125" style="1" customWidth="1"/>
    <col min="4882" max="4882" width="8.83203125" style="1" bestFit="1" customWidth="1"/>
    <col min="4883" max="5108" width="8.75" style="1"/>
    <col min="5109" max="5109" width="22" style="1" customWidth="1"/>
    <col min="5110" max="5110" width="19.83203125" style="1" bestFit="1" customWidth="1"/>
    <col min="5111" max="5111" width="23.25" style="1" bestFit="1" customWidth="1"/>
    <col min="5112" max="5112" width="6.58203125" style="1" bestFit="1" customWidth="1"/>
    <col min="5113" max="5113" width="10.08203125" style="1" bestFit="1" customWidth="1"/>
    <col min="5114" max="5114" width="8.5" style="1" customWidth="1"/>
    <col min="5115" max="5115" width="7" style="1" bestFit="1" customWidth="1"/>
    <col min="5116" max="5116" width="5.83203125" style="1" bestFit="1" customWidth="1"/>
    <col min="5117" max="5117" width="6.25" style="1" bestFit="1" customWidth="1"/>
    <col min="5118" max="5118" width="7.25" style="1" bestFit="1" customWidth="1"/>
    <col min="5119" max="5119" width="5.83203125" style="1" bestFit="1" customWidth="1"/>
    <col min="5120" max="5120" width="8" style="1" bestFit="1" customWidth="1"/>
    <col min="5121" max="5121" width="7.75" style="1" bestFit="1" customWidth="1"/>
    <col min="5122" max="5122" width="5.83203125" style="1" bestFit="1" customWidth="1"/>
    <col min="5123" max="5123" width="8" style="1" customWidth="1"/>
    <col min="5124" max="5124" width="7.08203125" style="1" bestFit="1" customWidth="1"/>
    <col min="5125" max="5125" width="5.75" style="1" bestFit="1" customWidth="1"/>
    <col min="5126" max="5126" width="6.83203125" style="1" customWidth="1"/>
    <col min="5127" max="5127" width="5.75" style="1" bestFit="1" customWidth="1"/>
    <col min="5128" max="5128" width="7.25" style="1" customWidth="1"/>
    <col min="5129" max="5129" width="5.75" style="1" bestFit="1" customWidth="1"/>
    <col min="5130" max="5130" width="7.5" style="1" customWidth="1"/>
    <col min="5131" max="5131" width="5.75" style="1" bestFit="1" customWidth="1"/>
    <col min="5132" max="5132" width="8.5" style="1" customWidth="1"/>
    <col min="5133" max="5133" width="5.75" style="1" bestFit="1" customWidth="1"/>
    <col min="5134" max="5134" width="7.58203125" style="1" customWidth="1"/>
    <col min="5135" max="5135" width="5.75" style="1" bestFit="1" customWidth="1"/>
    <col min="5136" max="5136" width="6.58203125" style="1" customWidth="1"/>
    <col min="5137" max="5137" width="1.08203125" style="1" customWidth="1"/>
    <col min="5138" max="5138" width="8.83203125" style="1" bestFit="1" customWidth="1"/>
    <col min="5139" max="5364" width="8.75" style="1"/>
    <col min="5365" max="5365" width="22" style="1" customWidth="1"/>
    <col min="5366" max="5366" width="19.83203125" style="1" bestFit="1" customWidth="1"/>
    <col min="5367" max="5367" width="23.25" style="1" bestFit="1" customWidth="1"/>
    <col min="5368" max="5368" width="6.58203125" style="1" bestFit="1" customWidth="1"/>
    <col min="5369" max="5369" width="10.08203125" style="1" bestFit="1" customWidth="1"/>
    <col min="5370" max="5370" width="8.5" style="1" customWidth="1"/>
    <col min="5371" max="5371" width="7" style="1" bestFit="1" customWidth="1"/>
    <col min="5372" max="5372" width="5.83203125" style="1" bestFit="1" customWidth="1"/>
    <col min="5373" max="5373" width="6.25" style="1" bestFit="1" customWidth="1"/>
    <col min="5374" max="5374" width="7.25" style="1" bestFit="1" customWidth="1"/>
    <col min="5375" max="5375" width="5.83203125" style="1" bestFit="1" customWidth="1"/>
    <col min="5376" max="5376" width="8" style="1" bestFit="1" customWidth="1"/>
    <col min="5377" max="5377" width="7.75" style="1" bestFit="1" customWidth="1"/>
    <col min="5378" max="5378" width="5.83203125" style="1" bestFit="1" customWidth="1"/>
    <col min="5379" max="5379" width="8" style="1" customWidth="1"/>
    <col min="5380" max="5380" width="7.08203125" style="1" bestFit="1" customWidth="1"/>
    <col min="5381" max="5381" width="5.75" style="1" bestFit="1" customWidth="1"/>
    <col min="5382" max="5382" width="6.83203125" style="1" customWidth="1"/>
    <col min="5383" max="5383" width="5.75" style="1" bestFit="1" customWidth="1"/>
    <col min="5384" max="5384" width="7.25" style="1" customWidth="1"/>
    <col min="5385" max="5385" width="5.75" style="1" bestFit="1" customWidth="1"/>
    <col min="5386" max="5386" width="7.5" style="1" customWidth="1"/>
    <col min="5387" max="5387" width="5.75" style="1" bestFit="1" customWidth="1"/>
    <col min="5388" max="5388" width="8.5" style="1" customWidth="1"/>
    <col min="5389" max="5389" width="5.75" style="1" bestFit="1" customWidth="1"/>
    <col min="5390" max="5390" width="7.58203125" style="1" customWidth="1"/>
    <col min="5391" max="5391" width="5.75" style="1" bestFit="1" customWidth="1"/>
    <col min="5392" max="5392" width="6.58203125" style="1" customWidth="1"/>
    <col min="5393" max="5393" width="1.08203125" style="1" customWidth="1"/>
    <col min="5394" max="5394" width="8.83203125" style="1" bestFit="1" customWidth="1"/>
    <col min="5395" max="5620" width="8.75" style="1"/>
    <col min="5621" max="5621" width="22" style="1" customWidth="1"/>
    <col min="5622" max="5622" width="19.83203125" style="1" bestFit="1" customWidth="1"/>
    <col min="5623" max="5623" width="23.25" style="1" bestFit="1" customWidth="1"/>
    <col min="5624" max="5624" width="6.58203125" style="1" bestFit="1" customWidth="1"/>
    <col min="5625" max="5625" width="10.08203125" style="1" bestFit="1" customWidth="1"/>
    <col min="5626" max="5626" width="8.5" style="1" customWidth="1"/>
    <col min="5627" max="5627" width="7" style="1" bestFit="1" customWidth="1"/>
    <col min="5628" max="5628" width="5.83203125" style="1" bestFit="1" customWidth="1"/>
    <col min="5629" max="5629" width="6.25" style="1" bestFit="1" customWidth="1"/>
    <col min="5630" max="5630" width="7.25" style="1" bestFit="1" customWidth="1"/>
    <col min="5631" max="5631" width="5.83203125" style="1" bestFit="1" customWidth="1"/>
    <col min="5632" max="5632" width="8" style="1" bestFit="1" customWidth="1"/>
    <col min="5633" max="5633" width="7.75" style="1" bestFit="1" customWidth="1"/>
    <col min="5634" max="5634" width="5.83203125" style="1" bestFit="1" customWidth="1"/>
    <col min="5635" max="5635" width="8" style="1" customWidth="1"/>
    <col min="5636" max="5636" width="7.08203125" style="1" bestFit="1" customWidth="1"/>
    <col min="5637" max="5637" width="5.75" style="1" bestFit="1" customWidth="1"/>
    <col min="5638" max="5638" width="6.83203125" style="1" customWidth="1"/>
    <col min="5639" max="5639" width="5.75" style="1" bestFit="1" customWidth="1"/>
    <col min="5640" max="5640" width="7.25" style="1" customWidth="1"/>
    <col min="5641" max="5641" width="5.75" style="1" bestFit="1" customWidth="1"/>
    <col min="5642" max="5642" width="7.5" style="1" customWidth="1"/>
    <col min="5643" max="5643" width="5.75" style="1" bestFit="1" customWidth="1"/>
    <col min="5644" max="5644" width="8.5" style="1" customWidth="1"/>
    <col min="5645" max="5645" width="5.75" style="1" bestFit="1" customWidth="1"/>
    <col min="5646" max="5646" width="7.58203125" style="1" customWidth="1"/>
    <col min="5647" max="5647" width="5.75" style="1" bestFit="1" customWidth="1"/>
    <col min="5648" max="5648" width="6.58203125" style="1" customWidth="1"/>
    <col min="5649" max="5649" width="1.08203125" style="1" customWidth="1"/>
    <col min="5650" max="5650" width="8.83203125" style="1" bestFit="1" customWidth="1"/>
    <col min="5651" max="5876" width="8.75" style="1"/>
    <col min="5877" max="5877" width="22" style="1" customWidth="1"/>
    <col min="5878" max="5878" width="19.83203125" style="1" bestFit="1" customWidth="1"/>
    <col min="5879" max="5879" width="23.25" style="1" bestFit="1" customWidth="1"/>
    <col min="5880" max="5880" width="6.58203125" style="1" bestFit="1" customWidth="1"/>
    <col min="5881" max="5881" width="10.08203125" style="1" bestFit="1" customWidth="1"/>
    <col min="5882" max="5882" width="8.5" style="1" customWidth="1"/>
    <col min="5883" max="5883" width="7" style="1" bestFit="1" customWidth="1"/>
    <col min="5884" max="5884" width="5.83203125" style="1" bestFit="1" customWidth="1"/>
    <col min="5885" max="5885" width="6.25" style="1" bestFit="1" customWidth="1"/>
    <col min="5886" max="5886" width="7.25" style="1" bestFit="1" customWidth="1"/>
    <col min="5887" max="5887" width="5.83203125" style="1" bestFit="1" customWidth="1"/>
    <col min="5888" max="5888" width="8" style="1" bestFit="1" customWidth="1"/>
    <col min="5889" max="5889" width="7.75" style="1" bestFit="1" customWidth="1"/>
    <col min="5890" max="5890" width="5.83203125" style="1" bestFit="1" customWidth="1"/>
    <col min="5891" max="5891" width="8" style="1" customWidth="1"/>
    <col min="5892" max="5892" width="7.08203125" style="1" bestFit="1" customWidth="1"/>
    <col min="5893" max="5893" width="5.75" style="1" bestFit="1" customWidth="1"/>
    <col min="5894" max="5894" width="6.83203125" style="1" customWidth="1"/>
    <col min="5895" max="5895" width="5.75" style="1" bestFit="1" customWidth="1"/>
    <col min="5896" max="5896" width="7.25" style="1" customWidth="1"/>
    <col min="5897" max="5897" width="5.75" style="1" bestFit="1" customWidth="1"/>
    <col min="5898" max="5898" width="7.5" style="1" customWidth="1"/>
    <col min="5899" max="5899" width="5.75" style="1" bestFit="1" customWidth="1"/>
    <col min="5900" max="5900" width="8.5" style="1" customWidth="1"/>
    <col min="5901" max="5901" width="5.75" style="1" bestFit="1" customWidth="1"/>
    <col min="5902" max="5902" width="7.58203125" style="1" customWidth="1"/>
    <col min="5903" max="5903" width="5.75" style="1" bestFit="1" customWidth="1"/>
    <col min="5904" max="5904" width="6.58203125" style="1" customWidth="1"/>
    <col min="5905" max="5905" width="1.08203125" style="1" customWidth="1"/>
    <col min="5906" max="5906" width="8.83203125" style="1" bestFit="1" customWidth="1"/>
    <col min="5907" max="6132" width="8.75" style="1"/>
    <col min="6133" max="6133" width="22" style="1" customWidth="1"/>
    <col min="6134" max="6134" width="19.83203125" style="1" bestFit="1" customWidth="1"/>
    <col min="6135" max="6135" width="23.25" style="1" bestFit="1" customWidth="1"/>
    <col min="6136" max="6136" width="6.58203125" style="1" bestFit="1" customWidth="1"/>
    <col min="6137" max="6137" width="10.08203125" style="1" bestFit="1" customWidth="1"/>
    <col min="6138" max="6138" width="8.5" style="1" customWidth="1"/>
    <col min="6139" max="6139" width="7" style="1" bestFit="1" customWidth="1"/>
    <col min="6140" max="6140" width="5.83203125" style="1" bestFit="1" customWidth="1"/>
    <col min="6141" max="6141" width="6.25" style="1" bestFit="1" customWidth="1"/>
    <col min="6142" max="6142" width="7.25" style="1" bestFit="1" customWidth="1"/>
    <col min="6143" max="6143" width="5.83203125" style="1" bestFit="1" customWidth="1"/>
    <col min="6144" max="6144" width="8" style="1" bestFit="1" customWidth="1"/>
    <col min="6145" max="6145" width="7.75" style="1" bestFit="1" customWidth="1"/>
    <col min="6146" max="6146" width="5.83203125" style="1" bestFit="1" customWidth="1"/>
    <col min="6147" max="6147" width="8" style="1" customWidth="1"/>
    <col min="6148" max="6148" width="7.08203125" style="1" bestFit="1" customWidth="1"/>
    <col min="6149" max="6149" width="5.75" style="1" bestFit="1" customWidth="1"/>
    <col min="6150" max="6150" width="6.83203125" style="1" customWidth="1"/>
    <col min="6151" max="6151" width="5.75" style="1" bestFit="1" customWidth="1"/>
    <col min="6152" max="6152" width="7.25" style="1" customWidth="1"/>
    <col min="6153" max="6153" width="5.75" style="1" bestFit="1" customWidth="1"/>
    <col min="6154" max="6154" width="7.5" style="1" customWidth="1"/>
    <col min="6155" max="6155" width="5.75" style="1" bestFit="1" customWidth="1"/>
    <col min="6156" max="6156" width="8.5" style="1" customWidth="1"/>
    <col min="6157" max="6157" width="5.75" style="1" bestFit="1" customWidth="1"/>
    <col min="6158" max="6158" width="7.58203125" style="1" customWidth="1"/>
    <col min="6159" max="6159" width="5.75" style="1" bestFit="1" customWidth="1"/>
    <col min="6160" max="6160" width="6.58203125" style="1" customWidth="1"/>
    <col min="6161" max="6161" width="1.08203125" style="1" customWidth="1"/>
    <col min="6162" max="6162" width="8.83203125" style="1" bestFit="1" customWidth="1"/>
    <col min="6163" max="6388" width="8.75" style="1"/>
    <col min="6389" max="6389" width="22" style="1" customWidth="1"/>
    <col min="6390" max="6390" width="19.83203125" style="1" bestFit="1" customWidth="1"/>
    <col min="6391" max="6391" width="23.25" style="1" bestFit="1" customWidth="1"/>
    <col min="6392" max="6392" width="6.58203125" style="1" bestFit="1" customWidth="1"/>
    <col min="6393" max="6393" width="10.08203125" style="1" bestFit="1" customWidth="1"/>
    <col min="6394" max="6394" width="8.5" style="1" customWidth="1"/>
    <col min="6395" max="6395" width="7" style="1" bestFit="1" customWidth="1"/>
    <col min="6396" max="6396" width="5.83203125" style="1" bestFit="1" customWidth="1"/>
    <col min="6397" max="6397" width="6.25" style="1" bestFit="1" customWidth="1"/>
    <col min="6398" max="6398" width="7.25" style="1" bestFit="1" customWidth="1"/>
    <col min="6399" max="6399" width="5.83203125" style="1" bestFit="1" customWidth="1"/>
    <col min="6400" max="6400" width="8" style="1" bestFit="1" customWidth="1"/>
    <col min="6401" max="6401" width="7.75" style="1" bestFit="1" customWidth="1"/>
    <col min="6402" max="6402" width="5.83203125" style="1" bestFit="1" customWidth="1"/>
    <col min="6403" max="6403" width="8" style="1" customWidth="1"/>
    <col min="6404" max="6404" width="7.08203125" style="1" bestFit="1" customWidth="1"/>
    <col min="6405" max="6405" width="5.75" style="1" bestFit="1" customWidth="1"/>
    <col min="6406" max="6406" width="6.83203125" style="1" customWidth="1"/>
    <col min="6407" max="6407" width="5.75" style="1" bestFit="1" customWidth="1"/>
    <col min="6408" max="6408" width="7.25" style="1" customWidth="1"/>
    <col min="6409" max="6409" width="5.75" style="1" bestFit="1" customWidth="1"/>
    <col min="6410" max="6410" width="7.5" style="1" customWidth="1"/>
    <col min="6411" max="6411" width="5.75" style="1" bestFit="1" customWidth="1"/>
    <col min="6412" max="6412" width="8.5" style="1" customWidth="1"/>
    <col min="6413" max="6413" width="5.75" style="1" bestFit="1" customWidth="1"/>
    <col min="6414" max="6414" width="7.58203125" style="1" customWidth="1"/>
    <col min="6415" max="6415" width="5.75" style="1" bestFit="1" customWidth="1"/>
    <col min="6416" max="6416" width="6.58203125" style="1" customWidth="1"/>
    <col min="6417" max="6417" width="1.08203125" style="1" customWidth="1"/>
    <col min="6418" max="6418" width="8.83203125" style="1" bestFit="1" customWidth="1"/>
    <col min="6419" max="6644" width="8.75" style="1"/>
    <col min="6645" max="6645" width="22" style="1" customWidth="1"/>
    <col min="6646" max="6646" width="19.83203125" style="1" bestFit="1" customWidth="1"/>
    <col min="6647" max="6647" width="23.25" style="1" bestFit="1" customWidth="1"/>
    <col min="6648" max="6648" width="6.58203125" style="1" bestFit="1" customWidth="1"/>
    <col min="6649" max="6649" width="10.08203125" style="1" bestFit="1" customWidth="1"/>
    <col min="6650" max="6650" width="8.5" style="1" customWidth="1"/>
    <col min="6651" max="6651" width="7" style="1" bestFit="1" customWidth="1"/>
    <col min="6652" max="6652" width="5.83203125" style="1" bestFit="1" customWidth="1"/>
    <col min="6653" max="6653" width="6.25" style="1" bestFit="1" customWidth="1"/>
    <col min="6654" max="6654" width="7.25" style="1" bestFit="1" customWidth="1"/>
    <col min="6655" max="6655" width="5.83203125" style="1" bestFit="1" customWidth="1"/>
    <col min="6656" max="6656" width="8" style="1" bestFit="1" customWidth="1"/>
    <col min="6657" max="6657" width="7.75" style="1" bestFit="1" customWidth="1"/>
    <col min="6658" max="6658" width="5.83203125" style="1" bestFit="1" customWidth="1"/>
    <col min="6659" max="6659" width="8" style="1" customWidth="1"/>
    <col min="6660" max="6660" width="7.08203125" style="1" bestFit="1" customWidth="1"/>
    <col min="6661" max="6661" width="5.75" style="1" bestFit="1" customWidth="1"/>
    <col min="6662" max="6662" width="6.83203125" style="1" customWidth="1"/>
    <col min="6663" max="6663" width="5.75" style="1" bestFit="1" customWidth="1"/>
    <col min="6664" max="6664" width="7.25" style="1" customWidth="1"/>
    <col min="6665" max="6665" width="5.75" style="1" bestFit="1" customWidth="1"/>
    <col min="6666" max="6666" width="7.5" style="1" customWidth="1"/>
    <col min="6667" max="6667" width="5.75" style="1" bestFit="1" customWidth="1"/>
    <col min="6668" max="6668" width="8.5" style="1" customWidth="1"/>
    <col min="6669" max="6669" width="5.75" style="1" bestFit="1" customWidth="1"/>
    <col min="6670" max="6670" width="7.58203125" style="1" customWidth="1"/>
    <col min="6671" max="6671" width="5.75" style="1" bestFit="1" customWidth="1"/>
    <col min="6672" max="6672" width="6.58203125" style="1" customWidth="1"/>
    <col min="6673" max="6673" width="1.08203125" style="1" customWidth="1"/>
    <col min="6674" max="6674" width="8.83203125" style="1" bestFit="1" customWidth="1"/>
    <col min="6675" max="6900" width="8.75" style="1"/>
    <col min="6901" max="6901" width="22" style="1" customWidth="1"/>
    <col min="6902" max="6902" width="19.83203125" style="1" bestFit="1" customWidth="1"/>
    <col min="6903" max="6903" width="23.25" style="1" bestFit="1" customWidth="1"/>
    <col min="6904" max="6904" width="6.58203125" style="1" bestFit="1" customWidth="1"/>
    <col min="6905" max="6905" width="10.08203125" style="1" bestFit="1" customWidth="1"/>
    <col min="6906" max="6906" width="8.5" style="1" customWidth="1"/>
    <col min="6907" max="6907" width="7" style="1" bestFit="1" customWidth="1"/>
    <col min="6908" max="6908" width="5.83203125" style="1" bestFit="1" customWidth="1"/>
    <col min="6909" max="6909" width="6.25" style="1" bestFit="1" customWidth="1"/>
    <col min="6910" max="6910" width="7.25" style="1" bestFit="1" customWidth="1"/>
    <col min="6911" max="6911" width="5.83203125" style="1" bestFit="1" customWidth="1"/>
    <col min="6912" max="6912" width="8" style="1" bestFit="1" customWidth="1"/>
    <col min="6913" max="6913" width="7.75" style="1" bestFit="1" customWidth="1"/>
    <col min="6914" max="6914" width="5.83203125" style="1" bestFit="1" customWidth="1"/>
    <col min="6915" max="6915" width="8" style="1" customWidth="1"/>
    <col min="6916" max="6916" width="7.08203125" style="1" bestFit="1" customWidth="1"/>
    <col min="6917" max="6917" width="5.75" style="1" bestFit="1" customWidth="1"/>
    <col min="6918" max="6918" width="6.83203125" style="1" customWidth="1"/>
    <col min="6919" max="6919" width="5.75" style="1" bestFit="1" customWidth="1"/>
    <col min="6920" max="6920" width="7.25" style="1" customWidth="1"/>
    <col min="6921" max="6921" width="5.75" style="1" bestFit="1" customWidth="1"/>
    <col min="6922" max="6922" width="7.5" style="1" customWidth="1"/>
    <col min="6923" max="6923" width="5.75" style="1" bestFit="1" customWidth="1"/>
    <col min="6924" max="6924" width="8.5" style="1" customWidth="1"/>
    <col min="6925" max="6925" width="5.75" style="1" bestFit="1" customWidth="1"/>
    <col min="6926" max="6926" width="7.58203125" style="1" customWidth="1"/>
    <col min="6927" max="6927" width="5.75" style="1" bestFit="1" customWidth="1"/>
    <col min="6928" max="6928" width="6.58203125" style="1" customWidth="1"/>
    <col min="6929" max="6929" width="1.08203125" style="1" customWidth="1"/>
    <col min="6930" max="6930" width="8.83203125" style="1" bestFit="1" customWidth="1"/>
    <col min="6931" max="7156" width="8.75" style="1"/>
    <col min="7157" max="7157" width="22" style="1" customWidth="1"/>
    <col min="7158" max="7158" width="19.83203125" style="1" bestFit="1" customWidth="1"/>
    <col min="7159" max="7159" width="23.25" style="1" bestFit="1" customWidth="1"/>
    <col min="7160" max="7160" width="6.58203125" style="1" bestFit="1" customWidth="1"/>
    <col min="7161" max="7161" width="10.08203125" style="1" bestFit="1" customWidth="1"/>
    <col min="7162" max="7162" width="8.5" style="1" customWidth="1"/>
    <col min="7163" max="7163" width="7" style="1" bestFit="1" customWidth="1"/>
    <col min="7164" max="7164" width="5.83203125" style="1" bestFit="1" customWidth="1"/>
    <col min="7165" max="7165" width="6.25" style="1" bestFit="1" customWidth="1"/>
    <col min="7166" max="7166" width="7.25" style="1" bestFit="1" customWidth="1"/>
    <col min="7167" max="7167" width="5.83203125" style="1" bestFit="1" customWidth="1"/>
    <col min="7168" max="7168" width="8" style="1" bestFit="1" customWidth="1"/>
    <col min="7169" max="7169" width="7.75" style="1" bestFit="1" customWidth="1"/>
    <col min="7170" max="7170" width="5.83203125" style="1" bestFit="1" customWidth="1"/>
    <col min="7171" max="7171" width="8" style="1" customWidth="1"/>
    <col min="7172" max="7172" width="7.08203125" style="1" bestFit="1" customWidth="1"/>
    <col min="7173" max="7173" width="5.75" style="1" bestFit="1" customWidth="1"/>
    <col min="7174" max="7174" width="6.83203125" style="1" customWidth="1"/>
    <col min="7175" max="7175" width="5.75" style="1" bestFit="1" customWidth="1"/>
    <col min="7176" max="7176" width="7.25" style="1" customWidth="1"/>
    <col min="7177" max="7177" width="5.75" style="1" bestFit="1" customWidth="1"/>
    <col min="7178" max="7178" width="7.5" style="1" customWidth="1"/>
    <col min="7179" max="7179" width="5.75" style="1" bestFit="1" customWidth="1"/>
    <col min="7180" max="7180" width="8.5" style="1" customWidth="1"/>
    <col min="7181" max="7181" width="5.75" style="1" bestFit="1" customWidth="1"/>
    <col min="7182" max="7182" width="7.58203125" style="1" customWidth="1"/>
    <col min="7183" max="7183" width="5.75" style="1" bestFit="1" customWidth="1"/>
    <col min="7184" max="7184" width="6.58203125" style="1" customWidth="1"/>
    <col min="7185" max="7185" width="1.08203125" style="1" customWidth="1"/>
    <col min="7186" max="7186" width="8.83203125" style="1" bestFit="1" customWidth="1"/>
    <col min="7187" max="7412" width="8.75" style="1"/>
    <col min="7413" max="7413" width="22" style="1" customWidth="1"/>
    <col min="7414" max="7414" width="19.83203125" style="1" bestFit="1" customWidth="1"/>
    <col min="7415" max="7415" width="23.25" style="1" bestFit="1" customWidth="1"/>
    <col min="7416" max="7416" width="6.58203125" style="1" bestFit="1" customWidth="1"/>
    <col min="7417" max="7417" width="10.08203125" style="1" bestFit="1" customWidth="1"/>
    <col min="7418" max="7418" width="8.5" style="1" customWidth="1"/>
    <col min="7419" max="7419" width="7" style="1" bestFit="1" customWidth="1"/>
    <col min="7420" max="7420" width="5.83203125" style="1" bestFit="1" customWidth="1"/>
    <col min="7421" max="7421" width="6.25" style="1" bestFit="1" customWidth="1"/>
    <col min="7422" max="7422" width="7.25" style="1" bestFit="1" customWidth="1"/>
    <col min="7423" max="7423" width="5.83203125" style="1" bestFit="1" customWidth="1"/>
    <col min="7424" max="7424" width="8" style="1" bestFit="1" customWidth="1"/>
    <col min="7425" max="7425" width="7.75" style="1" bestFit="1" customWidth="1"/>
    <col min="7426" max="7426" width="5.83203125" style="1" bestFit="1" customWidth="1"/>
    <col min="7427" max="7427" width="8" style="1" customWidth="1"/>
    <col min="7428" max="7428" width="7.08203125" style="1" bestFit="1" customWidth="1"/>
    <col min="7429" max="7429" width="5.75" style="1" bestFit="1" customWidth="1"/>
    <col min="7430" max="7430" width="6.83203125" style="1" customWidth="1"/>
    <col min="7431" max="7431" width="5.75" style="1" bestFit="1" customWidth="1"/>
    <col min="7432" max="7432" width="7.25" style="1" customWidth="1"/>
    <col min="7433" max="7433" width="5.75" style="1" bestFit="1" customWidth="1"/>
    <col min="7434" max="7434" width="7.5" style="1" customWidth="1"/>
    <col min="7435" max="7435" width="5.75" style="1" bestFit="1" customWidth="1"/>
    <col min="7436" max="7436" width="8.5" style="1" customWidth="1"/>
    <col min="7437" max="7437" width="5.75" style="1" bestFit="1" customWidth="1"/>
    <col min="7438" max="7438" width="7.58203125" style="1" customWidth="1"/>
    <col min="7439" max="7439" width="5.75" style="1" bestFit="1" customWidth="1"/>
    <col min="7440" max="7440" width="6.58203125" style="1" customWidth="1"/>
    <col min="7441" max="7441" width="1.08203125" style="1" customWidth="1"/>
    <col min="7442" max="7442" width="8.83203125" style="1" bestFit="1" customWidth="1"/>
    <col min="7443" max="7668" width="8.75" style="1"/>
    <col min="7669" max="7669" width="22" style="1" customWidth="1"/>
    <col min="7670" max="7670" width="19.83203125" style="1" bestFit="1" customWidth="1"/>
    <col min="7671" max="7671" width="23.25" style="1" bestFit="1" customWidth="1"/>
    <col min="7672" max="7672" width="6.58203125" style="1" bestFit="1" customWidth="1"/>
    <col min="7673" max="7673" width="10.08203125" style="1" bestFit="1" customWidth="1"/>
    <col min="7674" max="7674" width="8.5" style="1" customWidth="1"/>
    <col min="7675" max="7675" width="7" style="1" bestFit="1" customWidth="1"/>
    <col min="7676" max="7676" width="5.83203125" style="1" bestFit="1" customWidth="1"/>
    <col min="7677" max="7677" width="6.25" style="1" bestFit="1" customWidth="1"/>
    <col min="7678" max="7678" width="7.25" style="1" bestFit="1" customWidth="1"/>
    <col min="7679" max="7679" width="5.83203125" style="1" bestFit="1" customWidth="1"/>
    <col min="7680" max="7680" width="8" style="1" bestFit="1" customWidth="1"/>
    <col min="7681" max="7681" width="7.75" style="1" bestFit="1" customWidth="1"/>
    <col min="7682" max="7682" width="5.83203125" style="1" bestFit="1" customWidth="1"/>
    <col min="7683" max="7683" width="8" style="1" customWidth="1"/>
    <col min="7684" max="7684" width="7.08203125" style="1" bestFit="1" customWidth="1"/>
    <col min="7685" max="7685" width="5.75" style="1" bestFit="1" customWidth="1"/>
    <col min="7686" max="7686" width="6.83203125" style="1" customWidth="1"/>
    <col min="7687" max="7687" width="5.75" style="1" bestFit="1" customWidth="1"/>
    <col min="7688" max="7688" width="7.25" style="1" customWidth="1"/>
    <col min="7689" max="7689" width="5.75" style="1" bestFit="1" customWidth="1"/>
    <col min="7690" max="7690" width="7.5" style="1" customWidth="1"/>
    <col min="7691" max="7691" width="5.75" style="1" bestFit="1" customWidth="1"/>
    <col min="7692" max="7692" width="8.5" style="1" customWidth="1"/>
    <col min="7693" max="7693" width="5.75" style="1" bestFit="1" customWidth="1"/>
    <col min="7694" max="7694" width="7.58203125" style="1" customWidth="1"/>
    <col min="7695" max="7695" width="5.75" style="1" bestFit="1" customWidth="1"/>
    <col min="7696" max="7696" width="6.58203125" style="1" customWidth="1"/>
    <col min="7697" max="7697" width="1.08203125" style="1" customWidth="1"/>
    <col min="7698" max="7698" width="8.83203125" style="1" bestFit="1" customWidth="1"/>
    <col min="7699" max="7924" width="8.75" style="1"/>
    <col min="7925" max="7925" width="22" style="1" customWidth="1"/>
    <col min="7926" max="7926" width="19.83203125" style="1" bestFit="1" customWidth="1"/>
    <col min="7927" max="7927" width="23.25" style="1" bestFit="1" customWidth="1"/>
    <col min="7928" max="7928" width="6.58203125" style="1" bestFit="1" customWidth="1"/>
    <col min="7929" max="7929" width="10.08203125" style="1" bestFit="1" customWidth="1"/>
    <col min="7930" max="7930" width="8.5" style="1" customWidth="1"/>
    <col min="7931" max="7931" width="7" style="1" bestFit="1" customWidth="1"/>
    <col min="7932" max="7932" width="5.83203125" style="1" bestFit="1" customWidth="1"/>
    <col min="7933" max="7933" width="6.25" style="1" bestFit="1" customWidth="1"/>
    <col min="7934" max="7934" width="7.25" style="1" bestFit="1" customWidth="1"/>
    <col min="7935" max="7935" width="5.83203125" style="1" bestFit="1" customWidth="1"/>
    <col min="7936" max="7936" width="8" style="1" bestFit="1" customWidth="1"/>
    <col min="7937" max="7937" width="7.75" style="1" bestFit="1" customWidth="1"/>
    <col min="7938" max="7938" width="5.83203125" style="1" bestFit="1" customWidth="1"/>
    <col min="7939" max="7939" width="8" style="1" customWidth="1"/>
    <col min="7940" max="7940" width="7.08203125" style="1" bestFit="1" customWidth="1"/>
    <col min="7941" max="7941" width="5.75" style="1" bestFit="1" customWidth="1"/>
    <col min="7942" max="7942" width="6.83203125" style="1" customWidth="1"/>
    <col min="7943" max="7943" width="5.75" style="1" bestFit="1" customWidth="1"/>
    <col min="7944" max="7944" width="7.25" style="1" customWidth="1"/>
    <col min="7945" max="7945" width="5.75" style="1" bestFit="1" customWidth="1"/>
    <col min="7946" max="7946" width="7.5" style="1" customWidth="1"/>
    <col min="7947" max="7947" width="5.75" style="1" bestFit="1" customWidth="1"/>
    <col min="7948" max="7948" width="8.5" style="1" customWidth="1"/>
    <col min="7949" max="7949" width="5.75" style="1" bestFit="1" customWidth="1"/>
    <col min="7950" max="7950" width="7.58203125" style="1" customWidth="1"/>
    <col min="7951" max="7951" width="5.75" style="1" bestFit="1" customWidth="1"/>
    <col min="7952" max="7952" width="6.58203125" style="1" customWidth="1"/>
    <col min="7953" max="7953" width="1.08203125" style="1" customWidth="1"/>
    <col min="7954" max="7954" width="8.83203125" style="1" bestFit="1" customWidth="1"/>
    <col min="7955" max="8180" width="8.75" style="1"/>
    <col min="8181" max="8181" width="22" style="1" customWidth="1"/>
    <col min="8182" max="8182" width="19.83203125" style="1" bestFit="1" customWidth="1"/>
    <col min="8183" max="8183" width="23.25" style="1" bestFit="1" customWidth="1"/>
    <col min="8184" max="8184" width="6.58203125" style="1" bestFit="1" customWidth="1"/>
    <col min="8185" max="8185" width="10.08203125" style="1" bestFit="1" customWidth="1"/>
    <col min="8186" max="8186" width="8.5" style="1" customWidth="1"/>
    <col min="8187" max="8187" width="7" style="1" bestFit="1" customWidth="1"/>
    <col min="8188" max="8188" width="5.83203125" style="1" bestFit="1" customWidth="1"/>
    <col min="8189" max="8189" width="6.25" style="1" bestFit="1" customWidth="1"/>
    <col min="8190" max="8190" width="7.25" style="1" bestFit="1" customWidth="1"/>
    <col min="8191" max="8191" width="5.83203125" style="1" bestFit="1" customWidth="1"/>
    <col min="8192" max="8192" width="8" style="1" bestFit="1" customWidth="1"/>
    <col min="8193" max="8193" width="7.75" style="1" bestFit="1" customWidth="1"/>
    <col min="8194" max="8194" width="5.83203125" style="1" bestFit="1" customWidth="1"/>
    <col min="8195" max="8195" width="8" style="1" customWidth="1"/>
    <col min="8196" max="8196" width="7.08203125" style="1" bestFit="1" customWidth="1"/>
    <col min="8197" max="8197" width="5.75" style="1" bestFit="1" customWidth="1"/>
    <col min="8198" max="8198" width="6.83203125" style="1" customWidth="1"/>
    <col min="8199" max="8199" width="5.75" style="1" bestFit="1" customWidth="1"/>
    <col min="8200" max="8200" width="7.25" style="1" customWidth="1"/>
    <col min="8201" max="8201" width="5.75" style="1" bestFit="1" customWidth="1"/>
    <col min="8202" max="8202" width="7.5" style="1" customWidth="1"/>
    <col min="8203" max="8203" width="5.75" style="1" bestFit="1" customWidth="1"/>
    <col min="8204" max="8204" width="8.5" style="1" customWidth="1"/>
    <col min="8205" max="8205" width="5.75" style="1" bestFit="1" customWidth="1"/>
    <col min="8206" max="8206" width="7.58203125" style="1" customWidth="1"/>
    <col min="8207" max="8207" width="5.75" style="1" bestFit="1" customWidth="1"/>
    <col min="8208" max="8208" width="6.58203125" style="1" customWidth="1"/>
    <col min="8209" max="8209" width="1.08203125" style="1" customWidth="1"/>
    <col min="8210" max="8210" width="8.83203125" style="1" bestFit="1" customWidth="1"/>
    <col min="8211" max="8436" width="8.75" style="1"/>
    <col min="8437" max="8437" width="22" style="1" customWidth="1"/>
    <col min="8438" max="8438" width="19.83203125" style="1" bestFit="1" customWidth="1"/>
    <col min="8439" max="8439" width="23.25" style="1" bestFit="1" customWidth="1"/>
    <col min="8440" max="8440" width="6.58203125" style="1" bestFit="1" customWidth="1"/>
    <col min="8441" max="8441" width="10.08203125" style="1" bestFit="1" customWidth="1"/>
    <col min="8442" max="8442" width="8.5" style="1" customWidth="1"/>
    <col min="8443" max="8443" width="7" style="1" bestFit="1" customWidth="1"/>
    <col min="8444" max="8444" width="5.83203125" style="1" bestFit="1" customWidth="1"/>
    <col min="8445" max="8445" width="6.25" style="1" bestFit="1" customWidth="1"/>
    <col min="8446" max="8446" width="7.25" style="1" bestFit="1" customWidth="1"/>
    <col min="8447" max="8447" width="5.83203125" style="1" bestFit="1" customWidth="1"/>
    <col min="8448" max="8448" width="8" style="1" bestFit="1" customWidth="1"/>
    <col min="8449" max="8449" width="7.75" style="1" bestFit="1" customWidth="1"/>
    <col min="8450" max="8450" width="5.83203125" style="1" bestFit="1" customWidth="1"/>
    <col min="8451" max="8451" width="8" style="1" customWidth="1"/>
    <col min="8452" max="8452" width="7.08203125" style="1" bestFit="1" customWidth="1"/>
    <col min="8453" max="8453" width="5.75" style="1" bestFit="1" customWidth="1"/>
    <col min="8454" max="8454" width="6.83203125" style="1" customWidth="1"/>
    <col min="8455" max="8455" width="5.75" style="1" bestFit="1" customWidth="1"/>
    <col min="8456" max="8456" width="7.25" style="1" customWidth="1"/>
    <col min="8457" max="8457" width="5.75" style="1" bestFit="1" customWidth="1"/>
    <col min="8458" max="8458" width="7.5" style="1" customWidth="1"/>
    <col min="8459" max="8459" width="5.75" style="1" bestFit="1" customWidth="1"/>
    <col min="8460" max="8460" width="8.5" style="1" customWidth="1"/>
    <col min="8461" max="8461" width="5.75" style="1" bestFit="1" customWidth="1"/>
    <col min="8462" max="8462" width="7.58203125" style="1" customWidth="1"/>
    <col min="8463" max="8463" width="5.75" style="1" bestFit="1" customWidth="1"/>
    <col min="8464" max="8464" width="6.58203125" style="1" customWidth="1"/>
    <col min="8465" max="8465" width="1.08203125" style="1" customWidth="1"/>
    <col min="8466" max="8466" width="8.83203125" style="1" bestFit="1" customWidth="1"/>
    <col min="8467" max="8692" width="8.75" style="1"/>
    <col min="8693" max="8693" width="22" style="1" customWidth="1"/>
    <col min="8694" max="8694" width="19.83203125" style="1" bestFit="1" customWidth="1"/>
    <col min="8695" max="8695" width="23.25" style="1" bestFit="1" customWidth="1"/>
    <col min="8696" max="8696" width="6.58203125" style="1" bestFit="1" customWidth="1"/>
    <col min="8697" max="8697" width="10.08203125" style="1" bestFit="1" customWidth="1"/>
    <col min="8698" max="8698" width="8.5" style="1" customWidth="1"/>
    <col min="8699" max="8699" width="7" style="1" bestFit="1" customWidth="1"/>
    <col min="8700" max="8700" width="5.83203125" style="1" bestFit="1" customWidth="1"/>
    <col min="8701" max="8701" width="6.25" style="1" bestFit="1" customWidth="1"/>
    <col min="8702" max="8702" width="7.25" style="1" bestFit="1" customWidth="1"/>
    <col min="8703" max="8703" width="5.83203125" style="1" bestFit="1" customWidth="1"/>
    <col min="8704" max="8704" width="8" style="1" bestFit="1" customWidth="1"/>
    <col min="8705" max="8705" width="7.75" style="1" bestFit="1" customWidth="1"/>
    <col min="8706" max="8706" width="5.83203125" style="1" bestFit="1" customWidth="1"/>
    <col min="8707" max="8707" width="8" style="1" customWidth="1"/>
    <col min="8708" max="8708" width="7.08203125" style="1" bestFit="1" customWidth="1"/>
    <col min="8709" max="8709" width="5.75" style="1" bestFit="1" customWidth="1"/>
    <col min="8710" max="8710" width="6.83203125" style="1" customWidth="1"/>
    <col min="8711" max="8711" width="5.75" style="1" bestFit="1" customWidth="1"/>
    <col min="8712" max="8712" width="7.25" style="1" customWidth="1"/>
    <col min="8713" max="8713" width="5.75" style="1" bestFit="1" customWidth="1"/>
    <col min="8714" max="8714" width="7.5" style="1" customWidth="1"/>
    <col min="8715" max="8715" width="5.75" style="1" bestFit="1" customWidth="1"/>
    <col min="8716" max="8716" width="8.5" style="1" customWidth="1"/>
    <col min="8717" max="8717" width="5.75" style="1" bestFit="1" customWidth="1"/>
    <col min="8718" max="8718" width="7.58203125" style="1" customWidth="1"/>
    <col min="8719" max="8719" width="5.75" style="1" bestFit="1" customWidth="1"/>
    <col min="8720" max="8720" width="6.58203125" style="1" customWidth="1"/>
    <col min="8721" max="8721" width="1.08203125" style="1" customWidth="1"/>
    <col min="8722" max="8722" width="8.83203125" style="1" bestFit="1" customWidth="1"/>
    <col min="8723" max="8948" width="8.75" style="1"/>
    <col min="8949" max="8949" width="22" style="1" customWidth="1"/>
    <col min="8950" max="8950" width="19.83203125" style="1" bestFit="1" customWidth="1"/>
    <col min="8951" max="8951" width="23.25" style="1" bestFit="1" customWidth="1"/>
    <col min="8952" max="8952" width="6.58203125" style="1" bestFit="1" customWidth="1"/>
    <col min="8953" max="8953" width="10.08203125" style="1" bestFit="1" customWidth="1"/>
    <col min="8954" max="8954" width="8.5" style="1" customWidth="1"/>
    <col min="8955" max="8955" width="7" style="1" bestFit="1" customWidth="1"/>
    <col min="8956" max="8956" width="5.83203125" style="1" bestFit="1" customWidth="1"/>
    <col min="8957" max="8957" width="6.25" style="1" bestFit="1" customWidth="1"/>
    <col min="8958" max="8958" width="7.25" style="1" bestFit="1" customWidth="1"/>
    <col min="8959" max="8959" width="5.83203125" style="1" bestFit="1" customWidth="1"/>
    <col min="8960" max="8960" width="8" style="1" bestFit="1" customWidth="1"/>
    <col min="8961" max="8961" width="7.75" style="1" bestFit="1" customWidth="1"/>
    <col min="8962" max="8962" width="5.83203125" style="1" bestFit="1" customWidth="1"/>
    <col min="8963" max="8963" width="8" style="1" customWidth="1"/>
    <col min="8964" max="8964" width="7.08203125" style="1" bestFit="1" customWidth="1"/>
    <col min="8965" max="8965" width="5.75" style="1" bestFit="1" customWidth="1"/>
    <col min="8966" max="8966" width="6.83203125" style="1" customWidth="1"/>
    <col min="8967" max="8967" width="5.75" style="1" bestFit="1" customWidth="1"/>
    <col min="8968" max="8968" width="7.25" style="1" customWidth="1"/>
    <col min="8969" max="8969" width="5.75" style="1" bestFit="1" customWidth="1"/>
    <col min="8970" max="8970" width="7.5" style="1" customWidth="1"/>
    <col min="8971" max="8971" width="5.75" style="1" bestFit="1" customWidth="1"/>
    <col min="8972" max="8972" width="8.5" style="1" customWidth="1"/>
    <col min="8973" max="8973" width="5.75" style="1" bestFit="1" customWidth="1"/>
    <col min="8974" max="8974" width="7.58203125" style="1" customWidth="1"/>
    <col min="8975" max="8975" width="5.75" style="1" bestFit="1" customWidth="1"/>
    <col min="8976" max="8976" width="6.58203125" style="1" customWidth="1"/>
    <col min="8977" max="8977" width="1.08203125" style="1" customWidth="1"/>
    <col min="8978" max="8978" width="8.83203125" style="1" bestFit="1" customWidth="1"/>
    <col min="8979" max="9204" width="8.75" style="1"/>
    <col min="9205" max="9205" width="22" style="1" customWidth="1"/>
    <col min="9206" max="9206" width="19.83203125" style="1" bestFit="1" customWidth="1"/>
    <col min="9207" max="9207" width="23.25" style="1" bestFit="1" customWidth="1"/>
    <col min="9208" max="9208" width="6.58203125" style="1" bestFit="1" customWidth="1"/>
    <col min="9209" max="9209" width="10.08203125" style="1" bestFit="1" customWidth="1"/>
    <col min="9210" max="9210" width="8.5" style="1" customWidth="1"/>
    <col min="9211" max="9211" width="7" style="1" bestFit="1" customWidth="1"/>
    <col min="9212" max="9212" width="5.83203125" style="1" bestFit="1" customWidth="1"/>
    <col min="9213" max="9213" width="6.25" style="1" bestFit="1" customWidth="1"/>
    <col min="9214" max="9214" width="7.25" style="1" bestFit="1" customWidth="1"/>
    <col min="9215" max="9215" width="5.83203125" style="1" bestFit="1" customWidth="1"/>
    <col min="9216" max="9216" width="8" style="1" bestFit="1" customWidth="1"/>
    <col min="9217" max="9217" width="7.75" style="1" bestFit="1" customWidth="1"/>
    <col min="9218" max="9218" width="5.83203125" style="1" bestFit="1" customWidth="1"/>
    <col min="9219" max="9219" width="8" style="1" customWidth="1"/>
    <col min="9220" max="9220" width="7.08203125" style="1" bestFit="1" customWidth="1"/>
    <col min="9221" max="9221" width="5.75" style="1" bestFit="1" customWidth="1"/>
    <col min="9222" max="9222" width="6.83203125" style="1" customWidth="1"/>
    <col min="9223" max="9223" width="5.75" style="1" bestFit="1" customWidth="1"/>
    <col min="9224" max="9224" width="7.25" style="1" customWidth="1"/>
    <col min="9225" max="9225" width="5.75" style="1" bestFit="1" customWidth="1"/>
    <col min="9226" max="9226" width="7.5" style="1" customWidth="1"/>
    <col min="9227" max="9227" width="5.75" style="1" bestFit="1" customWidth="1"/>
    <col min="9228" max="9228" width="8.5" style="1" customWidth="1"/>
    <col min="9229" max="9229" width="5.75" style="1" bestFit="1" customWidth="1"/>
    <col min="9230" max="9230" width="7.58203125" style="1" customWidth="1"/>
    <col min="9231" max="9231" width="5.75" style="1" bestFit="1" customWidth="1"/>
    <col min="9232" max="9232" width="6.58203125" style="1" customWidth="1"/>
    <col min="9233" max="9233" width="1.08203125" style="1" customWidth="1"/>
    <col min="9234" max="9234" width="8.83203125" style="1" bestFit="1" customWidth="1"/>
    <col min="9235" max="9460" width="8.75" style="1"/>
    <col min="9461" max="9461" width="22" style="1" customWidth="1"/>
    <col min="9462" max="9462" width="19.83203125" style="1" bestFit="1" customWidth="1"/>
    <col min="9463" max="9463" width="23.25" style="1" bestFit="1" customWidth="1"/>
    <col min="9464" max="9464" width="6.58203125" style="1" bestFit="1" customWidth="1"/>
    <col min="9465" max="9465" width="10.08203125" style="1" bestFit="1" customWidth="1"/>
    <col min="9466" max="9466" width="8.5" style="1" customWidth="1"/>
    <col min="9467" max="9467" width="7" style="1" bestFit="1" customWidth="1"/>
    <col min="9468" max="9468" width="5.83203125" style="1" bestFit="1" customWidth="1"/>
    <col min="9469" max="9469" width="6.25" style="1" bestFit="1" customWidth="1"/>
    <col min="9470" max="9470" width="7.25" style="1" bestFit="1" customWidth="1"/>
    <col min="9471" max="9471" width="5.83203125" style="1" bestFit="1" customWidth="1"/>
    <col min="9472" max="9472" width="8" style="1" bestFit="1" customWidth="1"/>
    <col min="9473" max="9473" width="7.75" style="1" bestFit="1" customWidth="1"/>
    <col min="9474" max="9474" width="5.83203125" style="1" bestFit="1" customWidth="1"/>
    <col min="9475" max="9475" width="8" style="1" customWidth="1"/>
    <col min="9476" max="9476" width="7.08203125" style="1" bestFit="1" customWidth="1"/>
    <col min="9477" max="9477" width="5.75" style="1" bestFit="1" customWidth="1"/>
    <col min="9478" max="9478" width="6.83203125" style="1" customWidth="1"/>
    <col min="9479" max="9479" width="5.75" style="1" bestFit="1" customWidth="1"/>
    <col min="9480" max="9480" width="7.25" style="1" customWidth="1"/>
    <col min="9481" max="9481" width="5.75" style="1" bestFit="1" customWidth="1"/>
    <col min="9482" max="9482" width="7.5" style="1" customWidth="1"/>
    <col min="9483" max="9483" width="5.75" style="1" bestFit="1" customWidth="1"/>
    <col min="9484" max="9484" width="8.5" style="1" customWidth="1"/>
    <col min="9485" max="9485" width="5.75" style="1" bestFit="1" customWidth="1"/>
    <col min="9486" max="9486" width="7.58203125" style="1" customWidth="1"/>
    <col min="9487" max="9487" width="5.75" style="1" bestFit="1" customWidth="1"/>
    <col min="9488" max="9488" width="6.58203125" style="1" customWidth="1"/>
    <col min="9489" max="9489" width="1.08203125" style="1" customWidth="1"/>
    <col min="9490" max="9490" width="8.83203125" style="1" bestFit="1" customWidth="1"/>
    <col min="9491" max="9716" width="8.75" style="1"/>
    <col min="9717" max="9717" width="22" style="1" customWidth="1"/>
    <col min="9718" max="9718" width="19.83203125" style="1" bestFit="1" customWidth="1"/>
    <col min="9719" max="9719" width="23.25" style="1" bestFit="1" customWidth="1"/>
    <col min="9720" max="9720" width="6.58203125" style="1" bestFit="1" customWidth="1"/>
    <col min="9721" max="9721" width="10.08203125" style="1" bestFit="1" customWidth="1"/>
    <col min="9722" max="9722" width="8.5" style="1" customWidth="1"/>
    <col min="9723" max="9723" width="7" style="1" bestFit="1" customWidth="1"/>
    <col min="9724" max="9724" width="5.83203125" style="1" bestFit="1" customWidth="1"/>
    <col min="9725" max="9725" width="6.25" style="1" bestFit="1" customWidth="1"/>
    <col min="9726" max="9726" width="7.25" style="1" bestFit="1" customWidth="1"/>
    <col min="9727" max="9727" width="5.83203125" style="1" bestFit="1" customWidth="1"/>
    <col min="9728" max="9728" width="8" style="1" bestFit="1" customWidth="1"/>
    <col min="9729" max="9729" width="7.75" style="1" bestFit="1" customWidth="1"/>
    <col min="9730" max="9730" width="5.83203125" style="1" bestFit="1" customWidth="1"/>
    <col min="9731" max="9731" width="8" style="1" customWidth="1"/>
    <col min="9732" max="9732" width="7.08203125" style="1" bestFit="1" customWidth="1"/>
    <col min="9733" max="9733" width="5.75" style="1" bestFit="1" customWidth="1"/>
    <col min="9734" max="9734" width="6.83203125" style="1" customWidth="1"/>
    <col min="9735" max="9735" width="5.75" style="1" bestFit="1" customWidth="1"/>
    <col min="9736" max="9736" width="7.25" style="1" customWidth="1"/>
    <col min="9737" max="9737" width="5.75" style="1" bestFit="1" customWidth="1"/>
    <col min="9738" max="9738" width="7.5" style="1" customWidth="1"/>
    <col min="9739" max="9739" width="5.75" style="1" bestFit="1" customWidth="1"/>
    <col min="9740" max="9740" width="8.5" style="1" customWidth="1"/>
    <col min="9741" max="9741" width="5.75" style="1" bestFit="1" customWidth="1"/>
    <col min="9742" max="9742" width="7.58203125" style="1" customWidth="1"/>
    <col min="9743" max="9743" width="5.75" style="1" bestFit="1" customWidth="1"/>
    <col min="9744" max="9744" width="6.58203125" style="1" customWidth="1"/>
    <col min="9745" max="9745" width="1.08203125" style="1" customWidth="1"/>
    <col min="9746" max="9746" width="8.83203125" style="1" bestFit="1" customWidth="1"/>
    <col min="9747" max="9972" width="8.75" style="1"/>
    <col min="9973" max="9973" width="22" style="1" customWidth="1"/>
    <col min="9974" max="9974" width="19.83203125" style="1" bestFit="1" customWidth="1"/>
    <col min="9975" max="9975" width="23.25" style="1" bestFit="1" customWidth="1"/>
    <col min="9976" max="9976" width="6.58203125" style="1" bestFit="1" customWidth="1"/>
    <col min="9977" max="9977" width="10.08203125" style="1" bestFit="1" customWidth="1"/>
    <col min="9978" max="9978" width="8.5" style="1" customWidth="1"/>
    <col min="9979" max="9979" width="7" style="1" bestFit="1" customWidth="1"/>
    <col min="9980" max="9980" width="5.83203125" style="1" bestFit="1" customWidth="1"/>
    <col min="9981" max="9981" width="6.25" style="1" bestFit="1" customWidth="1"/>
    <col min="9982" max="9982" width="7.25" style="1" bestFit="1" customWidth="1"/>
    <col min="9983" max="9983" width="5.83203125" style="1" bestFit="1" customWidth="1"/>
    <col min="9984" max="9984" width="8" style="1" bestFit="1" customWidth="1"/>
    <col min="9985" max="9985" width="7.75" style="1" bestFit="1" customWidth="1"/>
    <col min="9986" max="9986" width="5.83203125" style="1" bestFit="1" customWidth="1"/>
    <col min="9987" max="9987" width="8" style="1" customWidth="1"/>
    <col min="9988" max="9988" width="7.08203125" style="1" bestFit="1" customWidth="1"/>
    <col min="9989" max="9989" width="5.75" style="1" bestFit="1" customWidth="1"/>
    <col min="9990" max="9990" width="6.83203125" style="1" customWidth="1"/>
    <col min="9991" max="9991" width="5.75" style="1" bestFit="1" customWidth="1"/>
    <col min="9992" max="9992" width="7.25" style="1" customWidth="1"/>
    <col min="9993" max="9993" width="5.75" style="1" bestFit="1" customWidth="1"/>
    <col min="9994" max="9994" width="7.5" style="1" customWidth="1"/>
    <col min="9995" max="9995" width="5.75" style="1" bestFit="1" customWidth="1"/>
    <col min="9996" max="9996" width="8.5" style="1" customWidth="1"/>
    <col min="9997" max="9997" width="5.75" style="1" bestFit="1" customWidth="1"/>
    <col min="9998" max="9998" width="7.58203125" style="1" customWidth="1"/>
    <col min="9999" max="9999" width="5.75" style="1" bestFit="1" customWidth="1"/>
    <col min="10000" max="10000" width="6.58203125" style="1" customWidth="1"/>
    <col min="10001" max="10001" width="1.08203125" style="1" customWidth="1"/>
    <col min="10002" max="10002" width="8.83203125" style="1" bestFit="1" customWidth="1"/>
    <col min="10003" max="10228" width="8.75" style="1"/>
    <col min="10229" max="10229" width="22" style="1" customWidth="1"/>
    <col min="10230" max="10230" width="19.83203125" style="1" bestFit="1" customWidth="1"/>
    <col min="10231" max="10231" width="23.25" style="1" bestFit="1" customWidth="1"/>
    <col min="10232" max="10232" width="6.58203125" style="1" bestFit="1" customWidth="1"/>
    <col min="10233" max="10233" width="10.08203125" style="1" bestFit="1" customWidth="1"/>
    <col min="10234" max="10234" width="8.5" style="1" customWidth="1"/>
    <col min="10235" max="10235" width="7" style="1" bestFit="1" customWidth="1"/>
    <col min="10236" max="10236" width="5.83203125" style="1" bestFit="1" customWidth="1"/>
    <col min="10237" max="10237" width="6.25" style="1" bestFit="1" customWidth="1"/>
    <col min="10238" max="10238" width="7.25" style="1" bestFit="1" customWidth="1"/>
    <col min="10239" max="10239" width="5.83203125" style="1" bestFit="1" customWidth="1"/>
    <col min="10240" max="10240" width="8" style="1" bestFit="1" customWidth="1"/>
    <col min="10241" max="10241" width="7.75" style="1" bestFit="1" customWidth="1"/>
    <col min="10242" max="10242" width="5.83203125" style="1" bestFit="1" customWidth="1"/>
    <col min="10243" max="10243" width="8" style="1" customWidth="1"/>
    <col min="10244" max="10244" width="7.08203125" style="1" bestFit="1" customWidth="1"/>
    <col min="10245" max="10245" width="5.75" style="1" bestFit="1" customWidth="1"/>
    <col min="10246" max="10246" width="6.83203125" style="1" customWidth="1"/>
    <col min="10247" max="10247" width="5.75" style="1" bestFit="1" customWidth="1"/>
    <col min="10248" max="10248" width="7.25" style="1" customWidth="1"/>
    <col min="10249" max="10249" width="5.75" style="1" bestFit="1" customWidth="1"/>
    <col min="10250" max="10250" width="7.5" style="1" customWidth="1"/>
    <col min="10251" max="10251" width="5.75" style="1" bestFit="1" customWidth="1"/>
    <col min="10252" max="10252" width="8.5" style="1" customWidth="1"/>
    <col min="10253" max="10253" width="5.75" style="1" bestFit="1" customWidth="1"/>
    <col min="10254" max="10254" width="7.58203125" style="1" customWidth="1"/>
    <col min="10255" max="10255" width="5.75" style="1" bestFit="1" customWidth="1"/>
    <col min="10256" max="10256" width="6.58203125" style="1" customWidth="1"/>
    <col min="10257" max="10257" width="1.08203125" style="1" customWidth="1"/>
    <col min="10258" max="10258" width="8.83203125" style="1" bestFit="1" customWidth="1"/>
    <col min="10259" max="10484" width="8.75" style="1"/>
    <col min="10485" max="10485" width="22" style="1" customWidth="1"/>
    <col min="10486" max="10486" width="19.83203125" style="1" bestFit="1" customWidth="1"/>
    <col min="10487" max="10487" width="23.25" style="1" bestFit="1" customWidth="1"/>
    <col min="10488" max="10488" width="6.58203125" style="1" bestFit="1" customWidth="1"/>
    <col min="10489" max="10489" width="10.08203125" style="1" bestFit="1" customWidth="1"/>
    <col min="10490" max="10490" width="8.5" style="1" customWidth="1"/>
    <col min="10491" max="10491" width="7" style="1" bestFit="1" customWidth="1"/>
    <col min="10492" max="10492" width="5.83203125" style="1" bestFit="1" customWidth="1"/>
    <col min="10493" max="10493" width="6.25" style="1" bestFit="1" customWidth="1"/>
    <col min="10494" max="10494" width="7.25" style="1" bestFit="1" customWidth="1"/>
    <col min="10495" max="10495" width="5.83203125" style="1" bestFit="1" customWidth="1"/>
    <col min="10496" max="10496" width="8" style="1" bestFit="1" customWidth="1"/>
    <col min="10497" max="10497" width="7.75" style="1" bestFit="1" customWidth="1"/>
    <col min="10498" max="10498" width="5.83203125" style="1" bestFit="1" customWidth="1"/>
    <col min="10499" max="10499" width="8" style="1" customWidth="1"/>
    <col min="10500" max="10500" width="7.08203125" style="1" bestFit="1" customWidth="1"/>
    <col min="10501" max="10501" width="5.75" style="1" bestFit="1" customWidth="1"/>
    <col min="10502" max="10502" width="6.83203125" style="1" customWidth="1"/>
    <col min="10503" max="10503" width="5.75" style="1" bestFit="1" customWidth="1"/>
    <col min="10504" max="10504" width="7.25" style="1" customWidth="1"/>
    <col min="10505" max="10505" width="5.75" style="1" bestFit="1" customWidth="1"/>
    <col min="10506" max="10506" width="7.5" style="1" customWidth="1"/>
    <col min="10507" max="10507" width="5.75" style="1" bestFit="1" customWidth="1"/>
    <col min="10508" max="10508" width="8.5" style="1" customWidth="1"/>
    <col min="10509" max="10509" width="5.75" style="1" bestFit="1" customWidth="1"/>
    <col min="10510" max="10510" width="7.58203125" style="1" customWidth="1"/>
    <col min="10511" max="10511" width="5.75" style="1" bestFit="1" customWidth="1"/>
    <col min="10512" max="10512" width="6.58203125" style="1" customWidth="1"/>
    <col min="10513" max="10513" width="1.08203125" style="1" customWidth="1"/>
    <col min="10514" max="10514" width="8.83203125" style="1" bestFit="1" customWidth="1"/>
    <col min="10515" max="10740" width="8.75" style="1"/>
    <col min="10741" max="10741" width="22" style="1" customWidth="1"/>
    <col min="10742" max="10742" width="19.83203125" style="1" bestFit="1" customWidth="1"/>
    <col min="10743" max="10743" width="23.25" style="1" bestFit="1" customWidth="1"/>
    <col min="10744" max="10744" width="6.58203125" style="1" bestFit="1" customWidth="1"/>
    <col min="10745" max="10745" width="10.08203125" style="1" bestFit="1" customWidth="1"/>
    <col min="10746" max="10746" width="8.5" style="1" customWidth="1"/>
    <col min="10747" max="10747" width="7" style="1" bestFit="1" customWidth="1"/>
    <col min="10748" max="10748" width="5.83203125" style="1" bestFit="1" customWidth="1"/>
    <col min="10749" max="10749" width="6.25" style="1" bestFit="1" customWidth="1"/>
    <col min="10750" max="10750" width="7.25" style="1" bestFit="1" customWidth="1"/>
    <col min="10751" max="10751" width="5.83203125" style="1" bestFit="1" customWidth="1"/>
    <col min="10752" max="10752" width="8" style="1" bestFit="1" customWidth="1"/>
    <col min="10753" max="10753" width="7.75" style="1" bestFit="1" customWidth="1"/>
    <col min="10754" max="10754" width="5.83203125" style="1" bestFit="1" customWidth="1"/>
    <col min="10755" max="10755" width="8" style="1" customWidth="1"/>
    <col min="10756" max="10756" width="7.08203125" style="1" bestFit="1" customWidth="1"/>
    <col min="10757" max="10757" width="5.75" style="1" bestFit="1" customWidth="1"/>
    <col min="10758" max="10758" width="6.83203125" style="1" customWidth="1"/>
    <col min="10759" max="10759" width="5.75" style="1" bestFit="1" customWidth="1"/>
    <col min="10760" max="10760" width="7.25" style="1" customWidth="1"/>
    <col min="10761" max="10761" width="5.75" style="1" bestFit="1" customWidth="1"/>
    <col min="10762" max="10762" width="7.5" style="1" customWidth="1"/>
    <col min="10763" max="10763" width="5.75" style="1" bestFit="1" customWidth="1"/>
    <col min="10764" max="10764" width="8.5" style="1" customWidth="1"/>
    <col min="10765" max="10765" width="5.75" style="1" bestFit="1" customWidth="1"/>
    <col min="10766" max="10766" width="7.58203125" style="1" customWidth="1"/>
    <col min="10767" max="10767" width="5.75" style="1" bestFit="1" customWidth="1"/>
    <col min="10768" max="10768" width="6.58203125" style="1" customWidth="1"/>
    <col min="10769" max="10769" width="1.08203125" style="1" customWidth="1"/>
    <col min="10770" max="10770" width="8.83203125" style="1" bestFit="1" customWidth="1"/>
    <col min="10771" max="10996" width="8.75" style="1"/>
    <col min="10997" max="10997" width="22" style="1" customWidth="1"/>
    <col min="10998" max="10998" width="19.83203125" style="1" bestFit="1" customWidth="1"/>
    <col min="10999" max="10999" width="23.25" style="1" bestFit="1" customWidth="1"/>
    <col min="11000" max="11000" width="6.58203125" style="1" bestFit="1" customWidth="1"/>
    <col min="11001" max="11001" width="10.08203125" style="1" bestFit="1" customWidth="1"/>
    <col min="11002" max="11002" width="8.5" style="1" customWidth="1"/>
    <col min="11003" max="11003" width="7" style="1" bestFit="1" customWidth="1"/>
    <col min="11004" max="11004" width="5.83203125" style="1" bestFit="1" customWidth="1"/>
    <col min="11005" max="11005" width="6.25" style="1" bestFit="1" customWidth="1"/>
    <col min="11006" max="11006" width="7.25" style="1" bestFit="1" customWidth="1"/>
    <col min="11007" max="11007" width="5.83203125" style="1" bestFit="1" customWidth="1"/>
    <col min="11008" max="11008" width="8" style="1" bestFit="1" customWidth="1"/>
    <col min="11009" max="11009" width="7.75" style="1" bestFit="1" customWidth="1"/>
    <col min="11010" max="11010" width="5.83203125" style="1" bestFit="1" customWidth="1"/>
    <col min="11011" max="11011" width="8" style="1" customWidth="1"/>
    <col min="11012" max="11012" width="7.08203125" style="1" bestFit="1" customWidth="1"/>
    <col min="11013" max="11013" width="5.75" style="1" bestFit="1" customWidth="1"/>
    <col min="11014" max="11014" width="6.83203125" style="1" customWidth="1"/>
    <col min="11015" max="11015" width="5.75" style="1" bestFit="1" customWidth="1"/>
    <col min="11016" max="11016" width="7.25" style="1" customWidth="1"/>
    <col min="11017" max="11017" width="5.75" style="1" bestFit="1" customWidth="1"/>
    <col min="11018" max="11018" width="7.5" style="1" customWidth="1"/>
    <col min="11019" max="11019" width="5.75" style="1" bestFit="1" customWidth="1"/>
    <col min="11020" max="11020" width="8.5" style="1" customWidth="1"/>
    <col min="11021" max="11021" width="5.75" style="1" bestFit="1" customWidth="1"/>
    <col min="11022" max="11022" width="7.58203125" style="1" customWidth="1"/>
    <col min="11023" max="11023" width="5.75" style="1" bestFit="1" customWidth="1"/>
    <col min="11024" max="11024" width="6.58203125" style="1" customWidth="1"/>
    <col min="11025" max="11025" width="1.08203125" style="1" customWidth="1"/>
    <col min="11026" max="11026" width="8.83203125" style="1" bestFit="1" customWidth="1"/>
    <col min="11027" max="11252" width="8.75" style="1"/>
    <col min="11253" max="11253" width="22" style="1" customWidth="1"/>
    <col min="11254" max="11254" width="19.83203125" style="1" bestFit="1" customWidth="1"/>
    <col min="11255" max="11255" width="23.25" style="1" bestFit="1" customWidth="1"/>
    <col min="11256" max="11256" width="6.58203125" style="1" bestFit="1" customWidth="1"/>
    <col min="11257" max="11257" width="10.08203125" style="1" bestFit="1" customWidth="1"/>
    <col min="11258" max="11258" width="8.5" style="1" customWidth="1"/>
    <col min="11259" max="11259" width="7" style="1" bestFit="1" customWidth="1"/>
    <col min="11260" max="11260" width="5.83203125" style="1" bestFit="1" customWidth="1"/>
    <col min="11261" max="11261" width="6.25" style="1" bestFit="1" customWidth="1"/>
    <col min="11262" max="11262" width="7.25" style="1" bestFit="1" customWidth="1"/>
    <col min="11263" max="11263" width="5.83203125" style="1" bestFit="1" customWidth="1"/>
    <col min="11264" max="11264" width="8" style="1" bestFit="1" customWidth="1"/>
    <col min="11265" max="11265" width="7.75" style="1" bestFit="1" customWidth="1"/>
    <col min="11266" max="11266" width="5.83203125" style="1" bestFit="1" customWidth="1"/>
    <col min="11267" max="11267" width="8" style="1" customWidth="1"/>
    <col min="11268" max="11268" width="7.08203125" style="1" bestFit="1" customWidth="1"/>
    <col min="11269" max="11269" width="5.75" style="1" bestFit="1" customWidth="1"/>
    <col min="11270" max="11270" width="6.83203125" style="1" customWidth="1"/>
    <col min="11271" max="11271" width="5.75" style="1" bestFit="1" customWidth="1"/>
    <col min="11272" max="11272" width="7.25" style="1" customWidth="1"/>
    <col min="11273" max="11273" width="5.75" style="1" bestFit="1" customWidth="1"/>
    <col min="11274" max="11274" width="7.5" style="1" customWidth="1"/>
    <col min="11275" max="11275" width="5.75" style="1" bestFit="1" customWidth="1"/>
    <col min="11276" max="11276" width="8.5" style="1" customWidth="1"/>
    <col min="11277" max="11277" width="5.75" style="1" bestFit="1" customWidth="1"/>
    <col min="11278" max="11278" width="7.58203125" style="1" customWidth="1"/>
    <col min="11279" max="11279" width="5.75" style="1" bestFit="1" customWidth="1"/>
    <col min="11280" max="11280" width="6.58203125" style="1" customWidth="1"/>
    <col min="11281" max="11281" width="1.08203125" style="1" customWidth="1"/>
    <col min="11282" max="11282" width="8.83203125" style="1" bestFit="1" customWidth="1"/>
    <col min="11283" max="11508" width="8.75" style="1"/>
    <col min="11509" max="11509" width="22" style="1" customWidth="1"/>
    <col min="11510" max="11510" width="19.83203125" style="1" bestFit="1" customWidth="1"/>
    <col min="11511" max="11511" width="23.25" style="1" bestFit="1" customWidth="1"/>
    <col min="11512" max="11512" width="6.58203125" style="1" bestFit="1" customWidth="1"/>
    <col min="11513" max="11513" width="10.08203125" style="1" bestFit="1" customWidth="1"/>
    <col min="11514" max="11514" width="8.5" style="1" customWidth="1"/>
    <col min="11515" max="11515" width="7" style="1" bestFit="1" customWidth="1"/>
    <col min="11516" max="11516" width="5.83203125" style="1" bestFit="1" customWidth="1"/>
    <col min="11517" max="11517" width="6.25" style="1" bestFit="1" customWidth="1"/>
    <col min="11518" max="11518" width="7.25" style="1" bestFit="1" customWidth="1"/>
    <col min="11519" max="11519" width="5.83203125" style="1" bestFit="1" customWidth="1"/>
    <col min="11520" max="11520" width="8" style="1" bestFit="1" customWidth="1"/>
    <col min="11521" max="11521" width="7.75" style="1" bestFit="1" customWidth="1"/>
    <col min="11522" max="11522" width="5.83203125" style="1" bestFit="1" customWidth="1"/>
    <col min="11523" max="11523" width="8" style="1" customWidth="1"/>
    <col min="11524" max="11524" width="7.08203125" style="1" bestFit="1" customWidth="1"/>
    <col min="11525" max="11525" width="5.75" style="1" bestFit="1" customWidth="1"/>
    <col min="11526" max="11526" width="6.83203125" style="1" customWidth="1"/>
    <col min="11527" max="11527" width="5.75" style="1" bestFit="1" customWidth="1"/>
    <col min="11528" max="11528" width="7.25" style="1" customWidth="1"/>
    <col min="11529" max="11529" width="5.75" style="1" bestFit="1" customWidth="1"/>
    <col min="11530" max="11530" width="7.5" style="1" customWidth="1"/>
    <col min="11531" max="11531" width="5.75" style="1" bestFit="1" customWidth="1"/>
    <col min="11532" max="11532" width="8.5" style="1" customWidth="1"/>
    <col min="11533" max="11533" width="5.75" style="1" bestFit="1" customWidth="1"/>
    <col min="11534" max="11534" width="7.58203125" style="1" customWidth="1"/>
    <col min="11535" max="11535" width="5.75" style="1" bestFit="1" customWidth="1"/>
    <col min="11536" max="11536" width="6.58203125" style="1" customWidth="1"/>
    <col min="11537" max="11537" width="1.08203125" style="1" customWidth="1"/>
    <col min="11538" max="11538" width="8.83203125" style="1" bestFit="1" customWidth="1"/>
    <col min="11539" max="11764" width="8.75" style="1"/>
    <col min="11765" max="11765" width="22" style="1" customWidth="1"/>
    <col min="11766" max="11766" width="19.83203125" style="1" bestFit="1" customWidth="1"/>
    <col min="11767" max="11767" width="23.25" style="1" bestFit="1" customWidth="1"/>
    <col min="11768" max="11768" width="6.58203125" style="1" bestFit="1" customWidth="1"/>
    <col min="11769" max="11769" width="10.08203125" style="1" bestFit="1" customWidth="1"/>
    <col min="11770" max="11770" width="8.5" style="1" customWidth="1"/>
    <col min="11771" max="11771" width="7" style="1" bestFit="1" customWidth="1"/>
    <col min="11772" max="11772" width="5.83203125" style="1" bestFit="1" customWidth="1"/>
    <col min="11773" max="11773" width="6.25" style="1" bestFit="1" customWidth="1"/>
    <col min="11774" max="11774" width="7.25" style="1" bestFit="1" customWidth="1"/>
    <col min="11775" max="11775" width="5.83203125" style="1" bestFit="1" customWidth="1"/>
    <col min="11776" max="11776" width="8" style="1" bestFit="1" customWidth="1"/>
    <col min="11777" max="11777" width="7.75" style="1" bestFit="1" customWidth="1"/>
    <col min="11778" max="11778" width="5.83203125" style="1" bestFit="1" customWidth="1"/>
    <col min="11779" max="11779" width="8" style="1" customWidth="1"/>
    <col min="11780" max="11780" width="7.08203125" style="1" bestFit="1" customWidth="1"/>
    <col min="11781" max="11781" width="5.75" style="1" bestFit="1" customWidth="1"/>
    <col min="11782" max="11782" width="6.83203125" style="1" customWidth="1"/>
    <col min="11783" max="11783" width="5.75" style="1" bestFit="1" customWidth="1"/>
    <col min="11784" max="11784" width="7.25" style="1" customWidth="1"/>
    <col min="11785" max="11785" width="5.75" style="1" bestFit="1" customWidth="1"/>
    <col min="11786" max="11786" width="7.5" style="1" customWidth="1"/>
    <col min="11787" max="11787" width="5.75" style="1" bestFit="1" customWidth="1"/>
    <col min="11788" max="11788" width="8.5" style="1" customWidth="1"/>
    <col min="11789" max="11789" width="5.75" style="1" bestFit="1" customWidth="1"/>
    <col min="11790" max="11790" width="7.58203125" style="1" customWidth="1"/>
    <col min="11791" max="11791" width="5.75" style="1" bestFit="1" customWidth="1"/>
    <col min="11792" max="11792" width="6.58203125" style="1" customWidth="1"/>
    <col min="11793" max="11793" width="1.08203125" style="1" customWidth="1"/>
    <col min="11794" max="11794" width="8.83203125" style="1" bestFit="1" customWidth="1"/>
    <col min="11795" max="12020" width="8.75" style="1"/>
    <col min="12021" max="12021" width="22" style="1" customWidth="1"/>
    <col min="12022" max="12022" width="19.83203125" style="1" bestFit="1" customWidth="1"/>
    <col min="12023" max="12023" width="23.25" style="1" bestFit="1" customWidth="1"/>
    <col min="12024" max="12024" width="6.58203125" style="1" bestFit="1" customWidth="1"/>
    <col min="12025" max="12025" width="10.08203125" style="1" bestFit="1" customWidth="1"/>
    <col min="12026" max="12026" width="8.5" style="1" customWidth="1"/>
    <col min="12027" max="12027" width="7" style="1" bestFit="1" customWidth="1"/>
    <col min="12028" max="12028" width="5.83203125" style="1" bestFit="1" customWidth="1"/>
    <col min="12029" max="12029" width="6.25" style="1" bestFit="1" customWidth="1"/>
    <col min="12030" max="12030" width="7.25" style="1" bestFit="1" customWidth="1"/>
    <col min="12031" max="12031" width="5.83203125" style="1" bestFit="1" customWidth="1"/>
    <col min="12032" max="12032" width="8" style="1" bestFit="1" customWidth="1"/>
    <col min="12033" max="12033" width="7.75" style="1" bestFit="1" customWidth="1"/>
    <col min="12034" max="12034" width="5.83203125" style="1" bestFit="1" customWidth="1"/>
    <col min="12035" max="12035" width="8" style="1" customWidth="1"/>
    <col min="12036" max="12036" width="7.08203125" style="1" bestFit="1" customWidth="1"/>
    <col min="12037" max="12037" width="5.75" style="1" bestFit="1" customWidth="1"/>
    <col min="12038" max="12038" width="6.83203125" style="1" customWidth="1"/>
    <col min="12039" max="12039" width="5.75" style="1" bestFit="1" customWidth="1"/>
    <col min="12040" max="12040" width="7.25" style="1" customWidth="1"/>
    <col min="12041" max="12041" width="5.75" style="1" bestFit="1" customWidth="1"/>
    <col min="12042" max="12042" width="7.5" style="1" customWidth="1"/>
    <col min="12043" max="12043" width="5.75" style="1" bestFit="1" customWidth="1"/>
    <col min="12044" max="12044" width="8.5" style="1" customWidth="1"/>
    <col min="12045" max="12045" width="5.75" style="1" bestFit="1" customWidth="1"/>
    <col min="12046" max="12046" width="7.58203125" style="1" customWidth="1"/>
    <col min="12047" max="12047" width="5.75" style="1" bestFit="1" customWidth="1"/>
    <col min="12048" max="12048" width="6.58203125" style="1" customWidth="1"/>
    <col min="12049" max="12049" width="1.08203125" style="1" customWidth="1"/>
    <col min="12050" max="12050" width="8.83203125" style="1" bestFit="1" customWidth="1"/>
    <col min="12051" max="12276" width="8.75" style="1"/>
    <col min="12277" max="12277" width="22" style="1" customWidth="1"/>
    <col min="12278" max="12278" width="19.83203125" style="1" bestFit="1" customWidth="1"/>
    <col min="12279" max="12279" width="23.25" style="1" bestFit="1" customWidth="1"/>
    <col min="12280" max="12280" width="6.58203125" style="1" bestFit="1" customWidth="1"/>
    <col min="12281" max="12281" width="10.08203125" style="1" bestFit="1" customWidth="1"/>
    <col min="12282" max="12282" width="8.5" style="1" customWidth="1"/>
    <col min="12283" max="12283" width="7" style="1" bestFit="1" customWidth="1"/>
    <col min="12284" max="12284" width="5.83203125" style="1" bestFit="1" customWidth="1"/>
    <col min="12285" max="12285" width="6.25" style="1" bestFit="1" customWidth="1"/>
    <col min="12286" max="12286" width="7.25" style="1" bestFit="1" customWidth="1"/>
    <col min="12287" max="12287" width="5.83203125" style="1" bestFit="1" customWidth="1"/>
    <col min="12288" max="12288" width="8" style="1" bestFit="1" customWidth="1"/>
    <col min="12289" max="12289" width="7.75" style="1" bestFit="1" customWidth="1"/>
    <col min="12290" max="12290" width="5.83203125" style="1" bestFit="1" customWidth="1"/>
    <col min="12291" max="12291" width="8" style="1" customWidth="1"/>
    <col min="12292" max="12292" width="7.08203125" style="1" bestFit="1" customWidth="1"/>
    <col min="12293" max="12293" width="5.75" style="1" bestFit="1" customWidth="1"/>
    <col min="12294" max="12294" width="6.83203125" style="1" customWidth="1"/>
    <col min="12295" max="12295" width="5.75" style="1" bestFit="1" customWidth="1"/>
    <col min="12296" max="12296" width="7.25" style="1" customWidth="1"/>
    <col min="12297" max="12297" width="5.75" style="1" bestFit="1" customWidth="1"/>
    <col min="12298" max="12298" width="7.5" style="1" customWidth="1"/>
    <col min="12299" max="12299" width="5.75" style="1" bestFit="1" customWidth="1"/>
    <col min="12300" max="12300" width="8.5" style="1" customWidth="1"/>
    <col min="12301" max="12301" width="5.75" style="1" bestFit="1" customWidth="1"/>
    <col min="12302" max="12302" width="7.58203125" style="1" customWidth="1"/>
    <col min="12303" max="12303" width="5.75" style="1" bestFit="1" customWidth="1"/>
    <col min="12304" max="12304" width="6.58203125" style="1" customWidth="1"/>
    <col min="12305" max="12305" width="1.08203125" style="1" customWidth="1"/>
    <col min="12306" max="12306" width="8.83203125" style="1" bestFit="1" customWidth="1"/>
    <col min="12307" max="12532" width="8.75" style="1"/>
    <col min="12533" max="12533" width="22" style="1" customWidth="1"/>
    <col min="12534" max="12534" width="19.83203125" style="1" bestFit="1" customWidth="1"/>
    <col min="12535" max="12535" width="23.25" style="1" bestFit="1" customWidth="1"/>
    <col min="12536" max="12536" width="6.58203125" style="1" bestFit="1" customWidth="1"/>
    <col min="12537" max="12537" width="10.08203125" style="1" bestFit="1" customWidth="1"/>
    <col min="12538" max="12538" width="8.5" style="1" customWidth="1"/>
    <col min="12539" max="12539" width="7" style="1" bestFit="1" customWidth="1"/>
    <col min="12540" max="12540" width="5.83203125" style="1" bestFit="1" customWidth="1"/>
    <col min="12541" max="12541" width="6.25" style="1" bestFit="1" customWidth="1"/>
    <col min="12542" max="12542" width="7.25" style="1" bestFit="1" customWidth="1"/>
    <col min="12543" max="12543" width="5.83203125" style="1" bestFit="1" customWidth="1"/>
    <col min="12544" max="12544" width="8" style="1" bestFit="1" customWidth="1"/>
    <col min="12545" max="12545" width="7.75" style="1" bestFit="1" customWidth="1"/>
    <col min="12546" max="12546" width="5.83203125" style="1" bestFit="1" customWidth="1"/>
    <col min="12547" max="12547" width="8" style="1" customWidth="1"/>
    <col min="12548" max="12548" width="7.08203125" style="1" bestFit="1" customWidth="1"/>
    <col min="12549" max="12549" width="5.75" style="1" bestFit="1" customWidth="1"/>
    <col min="12550" max="12550" width="6.83203125" style="1" customWidth="1"/>
    <col min="12551" max="12551" width="5.75" style="1" bestFit="1" customWidth="1"/>
    <col min="12552" max="12552" width="7.25" style="1" customWidth="1"/>
    <col min="12553" max="12553" width="5.75" style="1" bestFit="1" customWidth="1"/>
    <col min="12554" max="12554" width="7.5" style="1" customWidth="1"/>
    <col min="12555" max="12555" width="5.75" style="1" bestFit="1" customWidth="1"/>
    <col min="12556" max="12556" width="8.5" style="1" customWidth="1"/>
    <col min="12557" max="12557" width="5.75" style="1" bestFit="1" customWidth="1"/>
    <col min="12558" max="12558" width="7.58203125" style="1" customWidth="1"/>
    <col min="12559" max="12559" width="5.75" style="1" bestFit="1" customWidth="1"/>
    <col min="12560" max="12560" width="6.58203125" style="1" customWidth="1"/>
    <col min="12561" max="12561" width="1.08203125" style="1" customWidth="1"/>
    <col min="12562" max="12562" width="8.83203125" style="1" bestFit="1" customWidth="1"/>
    <col min="12563" max="12788" width="8.75" style="1"/>
    <col min="12789" max="12789" width="22" style="1" customWidth="1"/>
    <col min="12790" max="12790" width="19.83203125" style="1" bestFit="1" customWidth="1"/>
    <col min="12791" max="12791" width="23.25" style="1" bestFit="1" customWidth="1"/>
    <col min="12792" max="12792" width="6.58203125" style="1" bestFit="1" customWidth="1"/>
    <col min="12793" max="12793" width="10.08203125" style="1" bestFit="1" customWidth="1"/>
    <col min="12794" max="12794" width="8.5" style="1" customWidth="1"/>
    <col min="12795" max="12795" width="7" style="1" bestFit="1" customWidth="1"/>
    <col min="12796" max="12796" width="5.83203125" style="1" bestFit="1" customWidth="1"/>
    <col min="12797" max="12797" width="6.25" style="1" bestFit="1" customWidth="1"/>
    <col min="12798" max="12798" width="7.25" style="1" bestFit="1" customWidth="1"/>
    <col min="12799" max="12799" width="5.83203125" style="1" bestFit="1" customWidth="1"/>
    <col min="12800" max="12800" width="8" style="1" bestFit="1" customWidth="1"/>
    <col min="12801" max="12801" width="7.75" style="1" bestFit="1" customWidth="1"/>
    <col min="12802" max="12802" width="5.83203125" style="1" bestFit="1" customWidth="1"/>
    <col min="12803" max="12803" width="8" style="1" customWidth="1"/>
    <col min="12804" max="12804" width="7.08203125" style="1" bestFit="1" customWidth="1"/>
    <col min="12805" max="12805" width="5.75" style="1" bestFit="1" customWidth="1"/>
    <col min="12806" max="12806" width="6.83203125" style="1" customWidth="1"/>
    <col min="12807" max="12807" width="5.75" style="1" bestFit="1" customWidth="1"/>
    <col min="12808" max="12808" width="7.25" style="1" customWidth="1"/>
    <col min="12809" max="12809" width="5.75" style="1" bestFit="1" customWidth="1"/>
    <col min="12810" max="12810" width="7.5" style="1" customWidth="1"/>
    <col min="12811" max="12811" width="5.75" style="1" bestFit="1" customWidth="1"/>
    <col min="12812" max="12812" width="8.5" style="1" customWidth="1"/>
    <col min="12813" max="12813" width="5.75" style="1" bestFit="1" customWidth="1"/>
    <col min="12814" max="12814" width="7.58203125" style="1" customWidth="1"/>
    <col min="12815" max="12815" width="5.75" style="1" bestFit="1" customWidth="1"/>
    <col min="12816" max="12816" width="6.58203125" style="1" customWidth="1"/>
    <col min="12817" max="12817" width="1.08203125" style="1" customWidth="1"/>
    <col min="12818" max="12818" width="8.83203125" style="1" bestFit="1" customWidth="1"/>
    <col min="12819" max="13044" width="8.75" style="1"/>
    <col min="13045" max="13045" width="22" style="1" customWidth="1"/>
    <col min="13046" max="13046" width="19.83203125" style="1" bestFit="1" customWidth="1"/>
    <col min="13047" max="13047" width="23.25" style="1" bestFit="1" customWidth="1"/>
    <col min="13048" max="13048" width="6.58203125" style="1" bestFit="1" customWidth="1"/>
    <col min="13049" max="13049" width="10.08203125" style="1" bestFit="1" customWidth="1"/>
    <col min="13050" max="13050" width="8.5" style="1" customWidth="1"/>
    <col min="13051" max="13051" width="7" style="1" bestFit="1" customWidth="1"/>
    <col min="13052" max="13052" width="5.83203125" style="1" bestFit="1" customWidth="1"/>
    <col min="13053" max="13053" width="6.25" style="1" bestFit="1" customWidth="1"/>
    <col min="13054" max="13054" width="7.25" style="1" bestFit="1" customWidth="1"/>
    <col min="13055" max="13055" width="5.83203125" style="1" bestFit="1" customWidth="1"/>
    <col min="13056" max="13056" width="8" style="1" bestFit="1" customWidth="1"/>
    <col min="13057" max="13057" width="7.75" style="1" bestFit="1" customWidth="1"/>
    <col min="13058" max="13058" width="5.83203125" style="1" bestFit="1" customWidth="1"/>
    <col min="13059" max="13059" width="8" style="1" customWidth="1"/>
    <col min="13060" max="13060" width="7.08203125" style="1" bestFit="1" customWidth="1"/>
    <col min="13061" max="13061" width="5.75" style="1" bestFit="1" customWidth="1"/>
    <col min="13062" max="13062" width="6.83203125" style="1" customWidth="1"/>
    <col min="13063" max="13063" width="5.75" style="1" bestFit="1" customWidth="1"/>
    <col min="13064" max="13064" width="7.25" style="1" customWidth="1"/>
    <col min="13065" max="13065" width="5.75" style="1" bestFit="1" customWidth="1"/>
    <col min="13066" max="13066" width="7.5" style="1" customWidth="1"/>
    <col min="13067" max="13067" width="5.75" style="1" bestFit="1" customWidth="1"/>
    <col min="13068" max="13068" width="8.5" style="1" customWidth="1"/>
    <col min="13069" max="13069" width="5.75" style="1" bestFit="1" customWidth="1"/>
    <col min="13070" max="13070" width="7.58203125" style="1" customWidth="1"/>
    <col min="13071" max="13071" width="5.75" style="1" bestFit="1" customWidth="1"/>
    <col min="13072" max="13072" width="6.58203125" style="1" customWidth="1"/>
    <col min="13073" max="13073" width="1.08203125" style="1" customWidth="1"/>
    <col min="13074" max="13074" width="8.83203125" style="1" bestFit="1" customWidth="1"/>
    <col min="13075" max="13300" width="8.75" style="1"/>
    <col min="13301" max="13301" width="22" style="1" customWidth="1"/>
    <col min="13302" max="13302" width="19.83203125" style="1" bestFit="1" customWidth="1"/>
    <col min="13303" max="13303" width="23.25" style="1" bestFit="1" customWidth="1"/>
    <col min="13304" max="13304" width="6.58203125" style="1" bestFit="1" customWidth="1"/>
    <col min="13305" max="13305" width="10.08203125" style="1" bestFit="1" customWidth="1"/>
    <col min="13306" max="13306" width="8.5" style="1" customWidth="1"/>
    <col min="13307" max="13307" width="7" style="1" bestFit="1" customWidth="1"/>
    <col min="13308" max="13308" width="5.83203125" style="1" bestFit="1" customWidth="1"/>
    <col min="13309" max="13309" width="6.25" style="1" bestFit="1" customWidth="1"/>
    <col min="13310" max="13310" width="7.25" style="1" bestFit="1" customWidth="1"/>
    <col min="13311" max="13311" width="5.83203125" style="1" bestFit="1" customWidth="1"/>
    <col min="13312" max="13312" width="8" style="1" bestFit="1" customWidth="1"/>
    <col min="13313" max="13313" width="7.75" style="1" bestFit="1" customWidth="1"/>
    <col min="13314" max="13314" width="5.83203125" style="1" bestFit="1" customWidth="1"/>
    <col min="13315" max="13315" width="8" style="1" customWidth="1"/>
    <col min="13316" max="13316" width="7.08203125" style="1" bestFit="1" customWidth="1"/>
    <col min="13317" max="13317" width="5.75" style="1" bestFit="1" customWidth="1"/>
    <col min="13318" max="13318" width="6.83203125" style="1" customWidth="1"/>
    <col min="13319" max="13319" width="5.75" style="1" bestFit="1" customWidth="1"/>
    <col min="13320" max="13320" width="7.25" style="1" customWidth="1"/>
    <col min="13321" max="13321" width="5.75" style="1" bestFit="1" customWidth="1"/>
    <col min="13322" max="13322" width="7.5" style="1" customWidth="1"/>
    <col min="13323" max="13323" width="5.75" style="1" bestFit="1" customWidth="1"/>
    <col min="13324" max="13324" width="8.5" style="1" customWidth="1"/>
    <col min="13325" max="13325" width="5.75" style="1" bestFit="1" customWidth="1"/>
    <col min="13326" max="13326" width="7.58203125" style="1" customWidth="1"/>
    <col min="13327" max="13327" width="5.75" style="1" bestFit="1" customWidth="1"/>
    <col min="13328" max="13328" width="6.58203125" style="1" customWidth="1"/>
    <col min="13329" max="13329" width="1.08203125" style="1" customWidth="1"/>
    <col min="13330" max="13330" width="8.83203125" style="1" bestFit="1" customWidth="1"/>
    <col min="13331" max="13556" width="8.75" style="1"/>
    <col min="13557" max="13557" width="22" style="1" customWidth="1"/>
    <col min="13558" max="13558" width="19.83203125" style="1" bestFit="1" customWidth="1"/>
    <col min="13559" max="13559" width="23.25" style="1" bestFit="1" customWidth="1"/>
    <col min="13560" max="13560" width="6.58203125" style="1" bestFit="1" customWidth="1"/>
    <col min="13561" max="13561" width="10.08203125" style="1" bestFit="1" customWidth="1"/>
    <col min="13562" max="13562" width="8.5" style="1" customWidth="1"/>
    <col min="13563" max="13563" width="7" style="1" bestFit="1" customWidth="1"/>
    <col min="13564" max="13564" width="5.83203125" style="1" bestFit="1" customWidth="1"/>
    <col min="13565" max="13565" width="6.25" style="1" bestFit="1" customWidth="1"/>
    <col min="13566" max="13566" width="7.25" style="1" bestFit="1" customWidth="1"/>
    <col min="13567" max="13567" width="5.83203125" style="1" bestFit="1" customWidth="1"/>
    <col min="13568" max="13568" width="8" style="1" bestFit="1" customWidth="1"/>
    <col min="13569" max="13569" width="7.75" style="1" bestFit="1" customWidth="1"/>
    <col min="13570" max="13570" width="5.83203125" style="1" bestFit="1" customWidth="1"/>
    <col min="13571" max="13571" width="8" style="1" customWidth="1"/>
    <col min="13572" max="13572" width="7.08203125" style="1" bestFit="1" customWidth="1"/>
    <col min="13573" max="13573" width="5.75" style="1" bestFit="1" customWidth="1"/>
    <col min="13574" max="13574" width="6.83203125" style="1" customWidth="1"/>
    <col min="13575" max="13575" width="5.75" style="1" bestFit="1" customWidth="1"/>
    <col min="13576" max="13576" width="7.25" style="1" customWidth="1"/>
    <col min="13577" max="13577" width="5.75" style="1" bestFit="1" customWidth="1"/>
    <col min="13578" max="13578" width="7.5" style="1" customWidth="1"/>
    <col min="13579" max="13579" width="5.75" style="1" bestFit="1" customWidth="1"/>
    <col min="13580" max="13580" width="8.5" style="1" customWidth="1"/>
    <col min="13581" max="13581" width="5.75" style="1" bestFit="1" customWidth="1"/>
    <col min="13582" max="13582" width="7.58203125" style="1" customWidth="1"/>
    <col min="13583" max="13583" width="5.75" style="1" bestFit="1" customWidth="1"/>
    <col min="13584" max="13584" width="6.58203125" style="1" customWidth="1"/>
    <col min="13585" max="13585" width="1.08203125" style="1" customWidth="1"/>
    <col min="13586" max="13586" width="8.83203125" style="1" bestFit="1" customWidth="1"/>
    <col min="13587" max="13812" width="8.75" style="1"/>
    <col min="13813" max="13813" width="22" style="1" customWidth="1"/>
    <col min="13814" max="13814" width="19.83203125" style="1" bestFit="1" customWidth="1"/>
    <col min="13815" max="13815" width="23.25" style="1" bestFit="1" customWidth="1"/>
    <col min="13816" max="13816" width="6.58203125" style="1" bestFit="1" customWidth="1"/>
    <col min="13817" max="13817" width="10.08203125" style="1" bestFit="1" customWidth="1"/>
    <col min="13818" max="13818" width="8.5" style="1" customWidth="1"/>
    <col min="13819" max="13819" width="7" style="1" bestFit="1" customWidth="1"/>
    <col min="13820" max="13820" width="5.83203125" style="1" bestFit="1" customWidth="1"/>
    <col min="13821" max="13821" width="6.25" style="1" bestFit="1" customWidth="1"/>
    <col min="13822" max="13822" width="7.25" style="1" bestFit="1" customWidth="1"/>
    <col min="13823" max="13823" width="5.83203125" style="1" bestFit="1" customWidth="1"/>
    <col min="13824" max="13824" width="8" style="1" bestFit="1" customWidth="1"/>
    <col min="13825" max="13825" width="7.75" style="1" bestFit="1" customWidth="1"/>
    <col min="13826" max="13826" width="5.83203125" style="1" bestFit="1" customWidth="1"/>
    <col min="13827" max="13827" width="8" style="1" customWidth="1"/>
    <col min="13828" max="13828" width="7.08203125" style="1" bestFit="1" customWidth="1"/>
    <col min="13829" max="13829" width="5.75" style="1" bestFit="1" customWidth="1"/>
    <col min="13830" max="13830" width="6.83203125" style="1" customWidth="1"/>
    <col min="13831" max="13831" width="5.75" style="1" bestFit="1" customWidth="1"/>
    <col min="13832" max="13832" width="7.25" style="1" customWidth="1"/>
    <col min="13833" max="13833" width="5.75" style="1" bestFit="1" customWidth="1"/>
    <col min="13834" max="13834" width="7.5" style="1" customWidth="1"/>
    <col min="13835" max="13835" width="5.75" style="1" bestFit="1" customWidth="1"/>
    <col min="13836" max="13836" width="8.5" style="1" customWidth="1"/>
    <col min="13837" max="13837" width="5.75" style="1" bestFit="1" customWidth="1"/>
    <col min="13838" max="13838" width="7.58203125" style="1" customWidth="1"/>
    <col min="13839" max="13839" width="5.75" style="1" bestFit="1" customWidth="1"/>
    <col min="13840" max="13840" width="6.58203125" style="1" customWidth="1"/>
    <col min="13841" max="13841" width="1.08203125" style="1" customWidth="1"/>
    <col min="13842" max="13842" width="8.83203125" style="1" bestFit="1" customWidth="1"/>
    <col min="13843" max="14068" width="8.75" style="1"/>
    <col min="14069" max="14069" width="22" style="1" customWidth="1"/>
    <col min="14070" max="14070" width="19.83203125" style="1" bestFit="1" customWidth="1"/>
    <col min="14071" max="14071" width="23.25" style="1" bestFit="1" customWidth="1"/>
    <col min="14072" max="14072" width="6.58203125" style="1" bestFit="1" customWidth="1"/>
    <col min="14073" max="14073" width="10.08203125" style="1" bestFit="1" customWidth="1"/>
    <col min="14074" max="14074" width="8.5" style="1" customWidth="1"/>
    <col min="14075" max="14075" width="7" style="1" bestFit="1" customWidth="1"/>
    <col min="14076" max="14076" width="5.83203125" style="1" bestFit="1" customWidth="1"/>
    <col min="14077" max="14077" width="6.25" style="1" bestFit="1" customWidth="1"/>
    <col min="14078" max="14078" width="7.25" style="1" bestFit="1" customWidth="1"/>
    <col min="14079" max="14079" width="5.83203125" style="1" bestFit="1" customWidth="1"/>
    <col min="14080" max="14080" width="8" style="1" bestFit="1" customWidth="1"/>
    <col min="14081" max="14081" width="7.75" style="1" bestFit="1" customWidth="1"/>
    <col min="14082" max="14082" width="5.83203125" style="1" bestFit="1" customWidth="1"/>
    <col min="14083" max="14083" width="8" style="1" customWidth="1"/>
    <col min="14084" max="14084" width="7.08203125" style="1" bestFit="1" customWidth="1"/>
    <col min="14085" max="14085" width="5.75" style="1" bestFit="1" customWidth="1"/>
    <col min="14086" max="14086" width="6.83203125" style="1" customWidth="1"/>
    <col min="14087" max="14087" width="5.75" style="1" bestFit="1" customWidth="1"/>
    <col min="14088" max="14088" width="7.25" style="1" customWidth="1"/>
    <col min="14089" max="14089" width="5.75" style="1" bestFit="1" customWidth="1"/>
    <col min="14090" max="14090" width="7.5" style="1" customWidth="1"/>
    <col min="14091" max="14091" width="5.75" style="1" bestFit="1" customWidth="1"/>
    <col min="14092" max="14092" width="8.5" style="1" customWidth="1"/>
    <col min="14093" max="14093" width="5.75" style="1" bestFit="1" customWidth="1"/>
    <col min="14094" max="14094" width="7.58203125" style="1" customWidth="1"/>
    <col min="14095" max="14095" width="5.75" style="1" bestFit="1" customWidth="1"/>
    <col min="14096" max="14096" width="6.58203125" style="1" customWidth="1"/>
    <col min="14097" max="14097" width="1.08203125" style="1" customWidth="1"/>
    <col min="14098" max="14098" width="8.83203125" style="1" bestFit="1" customWidth="1"/>
    <col min="14099" max="14324" width="8.75" style="1"/>
    <col min="14325" max="14325" width="22" style="1" customWidth="1"/>
    <col min="14326" max="14326" width="19.83203125" style="1" bestFit="1" customWidth="1"/>
    <col min="14327" max="14327" width="23.25" style="1" bestFit="1" customWidth="1"/>
    <col min="14328" max="14328" width="6.58203125" style="1" bestFit="1" customWidth="1"/>
    <col min="14329" max="14329" width="10.08203125" style="1" bestFit="1" customWidth="1"/>
    <col min="14330" max="14330" width="8.5" style="1" customWidth="1"/>
    <col min="14331" max="14331" width="7" style="1" bestFit="1" customWidth="1"/>
    <col min="14332" max="14332" width="5.83203125" style="1" bestFit="1" customWidth="1"/>
    <col min="14333" max="14333" width="6.25" style="1" bestFit="1" customWidth="1"/>
    <col min="14334" max="14334" width="7.25" style="1" bestFit="1" customWidth="1"/>
    <col min="14335" max="14335" width="5.83203125" style="1" bestFit="1" customWidth="1"/>
    <col min="14336" max="14336" width="8" style="1" bestFit="1" customWidth="1"/>
    <col min="14337" max="14337" width="7.75" style="1" bestFit="1" customWidth="1"/>
    <col min="14338" max="14338" width="5.83203125" style="1" bestFit="1" customWidth="1"/>
    <col min="14339" max="14339" width="8" style="1" customWidth="1"/>
    <col min="14340" max="14340" width="7.08203125" style="1" bestFit="1" customWidth="1"/>
    <col min="14341" max="14341" width="5.75" style="1" bestFit="1" customWidth="1"/>
    <col min="14342" max="14342" width="6.83203125" style="1" customWidth="1"/>
    <col min="14343" max="14343" width="5.75" style="1" bestFit="1" customWidth="1"/>
    <col min="14344" max="14344" width="7.25" style="1" customWidth="1"/>
    <col min="14345" max="14345" width="5.75" style="1" bestFit="1" customWidth="1"/>
    <col min="14346" max="14346" width="7.5" style="1" customWidth="1"/>
    <col min="14347" max="14347" width="5.75" style="1" bestFit="1" customWidth="1"/>
    <col min="14348" max="14348" width="8.5" style="1" customWidth="1"/>
    <col min="14349" max="14349" width="5.75" style="1" bestFit="1" customWidth="1"/>
    <col min="14350" max="14350" width="7.58203125" style="1" customWidth="1"/>
    <col min="14351" max="14351" width="5.75" style="1" bestFit="1" customWidth="1"/>
    <col min="14352" max="14352" width="6.58203125" style="1" customWidth="1"/>
    <col min="14353" max="14353" width="1.08203125" style="1" customWidth="1"/>
    <col min="14354" max="14354" width="8.83203125" style="1" bestFit="1" customWidth="1"/>
    <col min="14355" max="14580" width="8.75" style="1"/>
    <col min="14581" max="14581" width="22" style="1" customWidth="1"/>
    <col min="14582" max="14582" width="19.83203125" style="1" bestFit="1" customWidth="1"/>
    <col min="14583" max="14583" width="23.25" style="1" bestFit="1" customWidth="1"/>
    <col min="14584" max="14584" width="6.58203125" style="1" bestFit="1" customWidth="1"/>
    <col min="14585" max="14585" width="10.08203125" style="1" bestFit="1" customWidth="1"/>
    <col min="14586" max="14586" width="8.5" style="1" customWidth="1"/>
    <col min="14587" max="14587" width="7" style="1" bestFit="1" customWidth="1"/>
    <col min="14588" max="14588" width="5.83203125" style="1" bestFit="1" customWidth="1"/>
    <col min="14589" max="14589" width="6.25" style="1" bestFit="1" customWidth="1"/>
    <col min="14590" max="14590" width="7.25" style="1" bestFit="1" customWidth="1"/>
    <col min="14591" max="14591" width="5.83203125" style="1" bestFit="1" customWidth="1"/>
    <col min="14592" max="14592" width="8" style="1" bestFit="1" customWidth="1"/>
    <col min="14593" max="14593" width="7.75" style="1" bestFit="1" customWidth="1"/>
    <col min="14594" max="14594" width="5.83203125" style="1" bestFit="1" customWidth="1"/>
    <col min="14595" max="14595" width="8" style="1" customWidth="1"/>
    <col min="14596" max="14596" width="7.08203125" style="1" bestFit="1" customWidth="1"/>
    <col min="14597" max="14597" width="5.75" style="1" bestFit="1" customWidth="1"/>
    <col min="14598" max="14598" width="6.83203125" style="1" customWidth="1"/>
    <col min="14599" max="14599" width="5.75" style="1" bestFit="1" customWidth="1"/>
    <col min="14600" max="14600" width="7.25" style="1" customWidth="1"/>
    <col min="14601" max="14601" width="5.75" style="1" bestFit="1" customWidth="1"/>
    <col min="14602" max="14602" width="7.5" style="1" customWidth="1"/>
    <col min="14603" max="14603" width="5.75" style="1" bestFit="1" customWidth="1"/>
    <col min="14604" max="14604" width="8.5" style="1" customWidth="1"/>
    <col min="14605" max="14605" width="5.75" style="1" bestFit="1" customWidth="1"/>
    <col min="14606" max="14606" width="7.58203125" style="1" customWidth="1"/>
    <col min="14607" max="14607" width="5.75" style="1" bestFit="1" customWidth="1"/>
    <col min="14608" max="14608" width="6.58203125" style="1" customWidth="1"/>
    <col min="14609" max="14609" width="1.08203125" style="1" customWidth="1"/>
    <col min="14610" max="14610" width="8.83203125" style="1" bestFit="1" customWidth="1"/>
    <col min="14611" max="14836" width="8.75" style="1"/>
    <col min="14837" max="14837" width="22" style="1" customWidth="1"/>
    <col min="14838" max="14838" width="19.83203125" style="1" bestFit="1" customWidth="1"/>
    <col min="14839" max="14839" width="23.25" style="1" bestFit="1" customWidth="1"/>
    <col min="14840" max="14840" width="6.58203125" style="1" bestFit="1" customWidth="1"/>
    <col min="14841" max="14841" width="10.08203125" style="1" bestFit="1" customWidth="1"/>
    <col min="14842" max="14842" width="8.5" style="1" customWidth="1"/>
    <col min="14843" max="14843" width="7" style="1" bestFit="1" customWidth="1"/>
    <col min="14844" max="14844" width="5.83203125" style="1" bestFit="1" customWidth="1"/>
    <col min="14845" max="14845" width="6.25" style="1" bestFit="1" customWidth="1"/>
    <col min="14846" max="14846" width="7.25" style="1" bestFit="1" customWidth="1"/>
    <col min="14847" max="14847" width="5.83203125" style="1" bestFit="1" customWidth="1"/>
    <col min="14848" max="14848" width="8" style="1" bestFit="1" customWidth="1"/>
    <col min="14849" max="14849" width="7.75" style="1" bestFit="1" customWidth="1"/>
    <col min="14850" max="14850" width="5.83203125" style="1" bestFit="1" customWidth="1"/>
    <col min="14851" max="14851" width="8" style="1" customWidth="1"/>
    <col min="14852" max="14852" width="7.08203125" style="1" bestFit="1" customWidth="1"/>
    <col min="14853" max="14853" width="5.75" style="1" bestFit="1" customWidth="1"/>
    <col min="14854" max="14854" width="6.83203125" style="1" customWidth="1"/>
    <col min="14855" max="14855" width="5.75" style="1" bestFit="1" customWidth="1"/>
    <col min="14856" max="14856" width="7.25" style="1" customWidth="1"/>
    <col min="14857" max="14857" width="5.75" style="1" bestFit="1" customWidth="1"/>
    <col min="14858" max="14858" width="7.5" style="1" customWidth="1"/>
    <col min="14859" max="14859" width="5.75" style="1" bestFit="1" customWidth="1"/>
    <col min="14860" max="14860" width="8.5" style="1" customWidth="1"/>
    <col min="14861" max="14861" width="5.75" style="1" bestFit="1" customWidth="1"/>
    <col min="14862" max="14862" width="7.58203125" style="1" customWidth="1"/>
    <col min="14863" max="14863" width="5.75" style="1" bestFit="1" customWidth="1"/>
    <col min="14864" max="14864" width="6.58203125" style="1" customWidth="1"/>
    <col min="14865" max="14865" width="1.08203125" style="1" customWidth="1"/>
    <col min="14866" max="14866" width="8.83203125" style="1" bestFit="1" customWidth="1"/>
    <col min="14867" max="15092" width="8.75" style="1"/>
    <col min="15093" max="15093" width="22" style="1" customWidth="1"/>
    <col min="15094" max="15094" width="19.83203125" style="1" bestFit="1" customWidth="1"/>
    <col min="15095" max="15095" width="23.25" style="1" bestFit="1" customWidth="1"/>
    <col min="15096" max="15096" width="6.58203125" style="1" bestFit="1" customWidth="1"/>
    <col min="15097" max="15097" width="10.08203125" style="1" bestFit="1" customWidth="1"/>
    <col min="15098" max="15098" width="8.5" style="1" customWidth="1"/>
    <col min="15099" max="15099" width="7" style="1" bestFit="1" customWidth="1"/>
    <col min="15100" max="15100" width="5.83203125" style="1" bestFit="1" customWidth="1"/>
    <col min="15101" max="15101" width="6.25" style="1" bestFit="1" customWidth="1"/>
    <col min="15102" max="15102" width="7.25" style="1" bestFit="1" customWidth="1"/>
    <col min="15103" max="15103" width="5.83203125" style="1" bestFit="1" customWidth="1"/>
    <col min="15104" max="15104" width="8" style="1" bestFit="1" customWidth="1"/>
    <col min="15105" max="15105" width="7.75" style="1" bestFit="1" customWidth="1"/>
    <col min="15106" max="15106" width="5.83203125" style="1" bestFit="1" customWidth="1"/>
    <col min="15107" max="15107" width="8" style="1" customWidth="1"/>
    <col min="15108" max="15108" width="7.08203125" style="1" bestFit="1" customWidth="1"/>
    <col min="15109" max="15109" width="5.75" style="1" bestFit="1" customWidth="1"/>
    <col min="15110" max="15110" width="6.83203125" style="1" customWidth="1"/>
    <col min="15111" max="15111" width="5.75" style="1" bestFit="1" customWidth="1"/>
    <col min="15112" max="15112" width="7.25" style="1" customWidth="1"/>
    <col min="15113" max="15113" width="5.75" style="1" bestFit="1" customWidth="1"/>
    <col min="15114" max="15114" width="7.5" style="1" customWidth="1"/>
    <col min="15115" max="15115" width="5.75" style="1" bestFit="1" customWidth="1"/>
    <col min="15116" max="15116" width="8.5" style="1" customWidth="1"/>
    <col min="15117" max="15117" width="5.75" style="1" bestFit="1" customWidth="1"/>
    <col min="15118" max="15118" width="7.58203125" style="1" customWidth="1"/>
    <col min="15119" max="15119" width="5.75" style="1" bestFit="1" customWidth="1"/>
    <col min="15120" max="15120" width="6.58203125" style="1" customWidth="1"/>
    <col min="15121" max="15121" width="1.08203125" style="1" customWidth="1"/>
    <col min="15122" max="15122" width="8.83203125" style="1" bestFit="1" customWidth="1"/>
    <col min="15123" max="15348" width="8.75" style="1"/>
    <col min="15349" max="15349" width="22" style="1" customWidth="1"/>
    <col min="15350" max="15350" width="19.83203125" style="1" bestFit="1" customWidth="1"/>
    <col min="15351" max="15351" width="23.25" style="1" bestFit="1" customWidth="1"/>
    <col min="15352" max="15352" width="6.58203125" style="1" bestFit="1" customWidth="1"/>
    <col min="15353" max="15353" width="10.08203125" style="1" bestFit="1" customWidth="1"/>
    <col min="15354" max="15354" width="8.5" style="1" customWidth="1"/>
    <col min="15355" max="15355" width="7" style="1" bestFit="1" customWidth="1"/>
    <col min="15356" max="15356" width="5.83203125" style="1" bestFit="1" customWidth="1"/>
    <col min="15357" max="15357" width="6.25" style="1" bestFit="1" customWidth="1"/>
    <col min="15358" max="15358" width="7.25" style="1" bestFit="1" customWidth="1"/>
    <col min="15359" max="15359" width="5.83203125" style="1" bestFit="1" customWidth="1"/>
    <col min="15360" max="15360" width="8" style="1" bestFit="1" customWidth="1"/>
    <col min="15361" max="15361" width="7.75" style="1" bestFit="1" customWidth="1"/>
    <col min="15362" max="15362" width="5.83203125" style="1" bestFit="1" customWidth="1"/>
    <col min="15363" max="15363" width="8" style="1" customWidth="1"/>
    <col min="15364" max="15364" width="7.08203125" style="1" bestFit="1" customWidth="1"/>
    <col min="15365" max="15365" width="5.75" style="1" bestFit="1" customWidth="1"/>
    <col min="15366" max="15366" width="6.83203125" style="1" customWidth="1"/>
    <col min="15367" max="15367" width="5.75" style="1" bestFit="1" customWidth="1"/>
    <col min="15368" max="15368" width="7.25" style="1" customWidth="1"/>
    <col min="15369" max="15369" width="5.75" style="1" bestFit="1" customWidth="1"/>
    <col min="15370" max="15370" width="7.5" style="1" customWidth="1"/>
    <col min="15371" max="15371" width="5.75" style="1" bestFit="1" customWidth="1"/>
    <col min="15372" max="15372" width="8.5" style="1" customWidth="1"/>
    <col min="15373" max="15373" width="5.75" style="1" bestFit="1" customWidth="1"/>
    <col min="15374" max="15374" width="7.58203125" style="1" customWidth="1"/>
    <col min="15375" max="15375" width="5.75" style="1" bestFit="1" customWidth="1"/>
    <col min="15376" max="15376" width="6.58203125" style="1" customWidth="1"/>
    <col min="15377" max="15377" width="1.08203125" style="1" customWidth="1"/>
    <col min="15378" max="15378" width="8.83203125" style="1" bestFit="1" customWidth="1"/>
    <col min="15379" max="15604" width="8.75" style="1"/>
    <col min="15605" max="15605" width="22" style="1" customWidth="1"/>
    <col min="15606" max="15606" width="19.83203125" style="1" bestFit="1" customWidth="1"/>
    <col min="15607" max="15607" width="23.25" style="1" bestFit="1" customWidth="1"/>
    <col min="15608" max="15608" width="6.58203125" style="1" bestFit="1" customWidth="1"/>
    <col min="15609" max="15609" width="10.08203125" style="1" bestFit="1" customWidth="1"/>
    <col min="15610" max="15610" width="8.5" style="1" customWidth="1"/>
    <col min="15611" max="15611" width="7" style="1" bestFit="1" customWidth="1"/>
    <col min="15612" max="15612" width="5.83203125" style="1" bestFit="1" customWidth="1"/>
    <col min="15613" max="15613" width="6.25" style="1" bestFit="1" customWidth="1"/>
    <col min="15614" max="15614" width="7.25" style="1" bestFit="1" customWidth="1"/>
    <col min="15615" max="15615" width="5.83203125" style="1" bestFit="1" customWidth="1"/>
    <col min="15616" max="15616" width="8" style="1" bestFit="1" customWidth="1"/>
    <col min="15617" max="15617" width="7.75" style="1" bestFit="1" customWidth="1"/>
    <col min="15618" max="15618" width="5.83203125" style="1" bestFit="1" customWidth="1"/>
    <col min="15619" max="15619" width="8" style="1" customWidth="1"/>
    <col min="15620" max="15620" width="7.08203125" style="1" bestFit="1" customWidth="1"/>
    <col min="15621" max="15621" width="5.75" style="1" bestFit="1" customWidth="1"/>
    <col min="15622" max="15622" width="6.83203125" style="1" customWidth="1"/>
    <col min="15623" max="15623" width="5.75" style="1" bestFit="1" customWidth="1"/>
    <col min="15624" max="15624" width="7.25" style="1" customWidth="1"/>
    <col min="15625" max="15625" width="5.75" style="1" bestFit="1" customWidth="1"/>
    <col min="15626" max="15626" width="7.5" style="1" customWidth="1"/>
    <col min="15627" max="15627" width="5.75" style="1" bestFit="1" customWidth="1"/>
    <col min="15628" max="15628" width="8.5" style="1" customWidth="1"/>
    <col min="15629" max="15629" width="5.75" style="1" bestFit="1" customWidth="1"/>
    <col min="15630" max="15630" width="7.58203125" style="1" customWidth="1"/>
    <col min="15631" max="15631" width="5.75" style="1" bestFit="1" customWidth="1"/>
    <col min="15632" max="15632" width="6.58203125" style="1" customWidth="1"/>
    <col min="15633" max="15633" width="1.08203125" style="1" customWidth="1"/>
    <col min="15634" max="15634" width="8.83203125" style="1" bestFit="1" customWidth="1"/>
    <col min="15635" max="15860" width="8.75" style="1"/>
    <col min="15861" max="15861" width="22" style="1" customWidth="1"/>
    <col min="15862" max="15862" width="19.83203125" style="1" bestFit="1" customWidth="1"/>
    <col min="15863" max="15863" width="23.25" style="1" bestFit="1" customWidth="1"/>
    <col min="15864" max="15864" width="6.58203125" style="1" bestFit="1" customWidth="1"/>
    <col min="15865" max="15865" width="10.08203125" style="1" bestFit="1" customWidth="1"/>
    <col min="15866" max="15866" width="8.5" style="1" customWidth="1"/>
    <col min="15867" max="15867" width="7" style="1" bestFit="1" customWidth="1"/>
    <col min="15868" max="15868" width="5.83203125" style="1" bestFit="1" customWidth="1"/>
    <col min="15869" max="15869" width="6.25" style="1" bestFit="1" customWidth="1"/>
    <col min="15870" max="15870" width="7.25" style="1" bestFit="1" customWidth="1"/>
    <col min="15871" max="15871" width="5.83203125" style="1" bestFit="1" customWidth="1"/>
    <col min="15872" max="15872" width="8" style="1" bestFit="1" customWidth="1"/>
    <col min="15873" max="15873" width="7.75" style="1" bestFit="1" customWidth="1"/>
    <col min="15874" max="15874" width="5.83203125" style="1" bestFit="1" customWidth="1"/>
    <col min="15875" max="15875" width="8" style="1" customWidth="1"/>
    <col min="15876" max="15876" width="7.08203125" style="1" bestFit="1" customWidth="1"/>
    <col min="15877" max="15877" width="5.75" style="1" bestFit="1" customWidth="1"/>
    <col min="15878" max="15878" width="6.83203125" style="1" customWidth="1"/>
    <col min="15879" max="15879" width="5.75" style="1" bestFit="1" customWidth="1"/>
    <col min="15880" max="15880" width="7.25" style="1" customWidth="1"/>
    <col min="15881" max="15881" width="5.75" style="1" bestFit="1" customWidth="1"/>
    <col min="15882" max="15882" width="7.5" style="1" customWidth="1"/>
    <col min="15883" max="15883" width="5.75" style="1" bestFit="1" customWidth="1"/>
    <col min="15884" max="15884" width="8.5" style="1" customWidth="1"/>
    <col min="15885" max="15885" width="5.75" style="1" bestFit="1" customWidth="1"/>
    <col min="15886" max="15886" width="7.58203125" style="1" customWidth="1"/>
    <col min="15887" max="15887" width="5.75" style="1" bestFit="1" customWidth="1"/>
    <col min="15888" max="15888" width="6.58203125" style="1" customWidth="1"/>
    <col min="15889" max="15889" width="1.08203125" style="1" customWidth="1"/>
    <col min="15890" max="15890" width="8.83203125" style="1" bestFit="1" customWidth="1"/>
    <col min="15891" max="16116" width="8.75" style="1"/>
    <col min="16117" max="16117" width="22" style="1" customWidth="1"/>
    <col min="16118" max="16118" width="19.83203125" style="1" bestFit="1" customWidth="1"/>
    <col min="16119" max="16119" width="23.25" style="1" bestFit="1" customWidth="1"/>
    <col min="16120" max="16120" width="6.58203125" style="1" bestFit="1" customWidth="1"/>
    <col min="16121" max="16121" width="10.08203125" style="1" bestFit="1" customWidth="1"/>
    <col min="16122" max="16122" width="8.5" style="1" customWidth="1"/>
    <col min="16123" max="16123" width="7" style="1" bestFit="1" customWidth="1"/>
    <col min="16124" max="16124" width="5.83203125" style="1" bestFit="1" customWidth="1"/>
    <col min="16125" max="16125" width="6.25" style="1" bestFit="1" customWidth="1"/>
    <col min="16126" max="16126" width="7.25" style="1" bestFit="1" customWidth="1"/>
    <col min="16127" max="16127" width="5.83203125" style="1" bestFit="1" customWidth="1"/>
    <col min="16128" max="16128" width="8" style="1" bestFit="1" customWidth="1"/>
    <col min="16129" max="16129" width="7.75" style="1" bestFit="1" customWidth="1"/>
    <col min="16130" max="16130" width="5.83203125" style="1" bestFit="1" customWidth="1"/>
    <col min="16131" max="16131" width="8" style="1" customWidth="1"/>
    <col min="16132" max="16132" width="7.08203125" style="1" bestFit="1" customWidth="1"/>
    <col min="16133" max="16133" width="5.75" style="1" bestFit="1" customWidth="1"/>
    <col min="16134" max="16134" width="6.83203125" style="1" customWidth="1"/>
    <col min="16135" max="16135" width="5.75" style="1" bestFit="1" customWidth="1"/>
    <col min="16136" max="16136" width="7.25" style="1" customWidth="1"/>
    <col min="16137" max="16137" width="5.75" style="1" bestFit="1" customWidth="1"/>
    <col min="16138" max="16138" width="7.5" style="1" customWidth="1"/>
    <col min="16139" max="16139" width="5.75" style="1" bestFit="1" customWidth="1"/>
    <col min="16140" max="16140" width="8.5" style="1" customWidth="1"/>
    <col min="16141" max="16141" width="5.75" style="1" bestFit="1" customWidth="1"/>
    <col min="16142" max="16142" width="7.58203125" style="1" customWidth="1"/>
    <col min="16143" max="16143" width="5.75" style="1" bestFit="1" customWidth="1"/>
    <col min="16144" max="16144" width="6.58203125" style="1" customWidth="1"/>
    <col min="16145" max="16145" width="1.08203125" style="1" customWidth="1"/>
    <col min="16146" max="16146" width="8.83203125" style="1" bestFit="1" customWidth="1"/>
    <col min="16147" max="16384" width="8.75" style="1"/>
  </cols>
  <sheetData>
    <row r="1" spans="1:22" ht="16" thickBot="1" x14ac:dyDescent="0.4">
      <c r="A1" s="341" t="s">
        <v>50</v>
      </c>
      <c r="D1" s="342"/>
      <c r="F1" s="343"/>
      <c r="G1" s="343"/>
      <c r="H1" s="343"/>
      <c r="I1" s="343"/>
      <c r="J1" s="343"/>
      <c r="K1" s="343"/>
      <c r="L1" s="343"/>
    </row>
    <row r="2" spans="1:22" s="11" customFormat="1" ht="20" x14ac:dyDescent="0.4">
      <c r="A2" s="344" t="s">
        <v>2442</v>
      </c>
      <c r="B2" s="345"/>
      <c r="C2" s="346"/>
      <c r="D2" s="347"/>
      <c r="E2" s="52" t="s">
        <v>0</v>
      </c>
      <c r="F2" s="42"/>
      <c r="G2" s="43"/>
      <c r="H2" s="43"/>
      <c r="I2" s="43"/>
      <c r="J2" s="43"/>
      <c r="K2" s="43"/>
      <c r="L2" s="43"/>
      <c r="M2" s="605"/>
      <c r="N2" s="53"/>
      <c r="O2" s="61" t="s">
        <v>60</v>
      </c>
      <c r="P2" s="61"/>
      <c r="Q2" s="59"/>
      <c r="R2" s="59"/>
      <c r="S2" s="59"/>
      <c r="T2" s="59"/>
      <c r="U2" s="59"/>
      <c r="V2" s="58"/>
    </row>
    <row r="3" spans="1:22" ht="14.5" thickBot="1" x14ac:dyDescent="0.35">
      <c r="A3" s="1" t="s">
        <v>2443</v>
      </c>
      <c r="E3" s="54"/>
      <c r="M3" s="54"/>
      <c r="N3" s="45"/>
      <c r="V3" s="475"/>
    </row>
    <row r="4" spans="1:22" s="62" customFormat="1" ht="15.75" customHeight="1" thickBot="1" x14ac:dyDescent="0.35">
      <c r="B4" s="350"/>
      <c r="C4" s="351"/>
      <c r="D4" s="351"/>
      <c r="E4" s="1209" t="s">
        <v>1</v>
      </c>
      <c r="F4" s="1210"/>
      <c r="G4" s="1214" t="s">
        <v>2</v>
      </c>
      <c r="H4" s="1214"/>
      <c r="I4" s="1209" t="s">
        <v>3</v>
      </c>
      <c r="J4" s="1210"/>
      <c r="K4" s="1214" t="s">
        <v>4</v>
      </c>
      <c r="L4" s="1214"/>
      <c r="M4" s="1209" t="s">
        <v>5</v>
      </c>
      <c r="N4" s="1210"/>
      <c r="O4" s="1216" t="s">
        <v>59</v>
      </c>
      <c r="P4" s="1217"/>
      <c r="Q4" s="1218"/>
      <c r="R4" s="1211" t="s">
        <v>64</v>
      </c>
      <c r="S4" s="1212"/>
      <c r="T4" s="1212"/>
      <c r="U4" s="1213"/>
      <c r="V4" s="65" t="s">
        <v>58</v>
      </c>
    </row>
    <row r="5" spans="1:22" s="11" customFormat="1" ht="41.25" customHeight="1" thickBot="1" x14ac:dyDescent="0.35">
      <c r="A5" s="55"/>
      <c r="B5" s="56"/>
      <c r="C5" s="55"/>
      <c r="D5" s="57"/>
      <c r="E5" s="1202" t="s">
        <v>9</v>
      </c>
      <c r="F5" s="1203"/>
      <c r="G5" s="1215" t="s">
        <v>10</v>
      </c>
      <c r="H5" s="1215"/>
      <c r="I5" s="1202" t="s">
        <v>11</v>
      </c>
      <c r="J5" s="1203"/>
      <c r="K5" s="1215" t="s">
        <v>12</v>
      </c>
      <c r="L5" s="1215"/>
      <c r="M5" s="1202" t="s">
        <v>13</v>
      </c>
      <c r="N5" s="1203"/>
      <c r="O5" s="26"/>
      <c r="P5" s="353"/>
      <c r="Q5" s="354"/>
      <c r="R5" s="1207" t="s">
        <v>67</v>
      </c>
      <c r="S5" s="1208"/>
      <c r="T5" s="1207" t="s">
        <v>63</v>
      </c>
      <c r="U5" s="1208"/>
      <c r="V5" s="26"/>
    </row>
    <row r="6" spans="1:22" s="9" customFormat="1" ht="67" thickBot="1" x14ac:dyDescent="0.35">
      <c r="A6" s="356" t="s">
        <v>49</v>
      </c>
      <c r="B6" s="357" t="s">
        <v>6</v>
      </c>
      <c r="C6" s="357" t="s">
        <v>7</v>
      </c>
      <c r="D6" s="358" t="s">
        <v>8</v>
      </c>
      <c r="E6" s="27" t="s">
        <v>18</v>
      </c>
      <c r="F6" s="18" t="s">
        <v>19</v>
      </c>
      <c r="G6" s="25" t="s">
        <v>18</v>
      </c>
      <c r="H6" s="24" t="s">
        <v>19</v>
      </c>
      <c r="I6" s="27" t="s">
        <v>18</v>
      </c>
      <c r="J6" s="18" t="s">
        <v>19</v>
      </c>
      <c r="K6" s="25" t="s">
        <v>18</v>
      </c>
      <c r="L6" s="24" t="s">
        <v>19</v>
      </c>
      <c r="M6" s="27" t="s">
        <v>18</v>
      </c>
      <c r="N6" s="18" t="s">
        <v>19</v>
      </c>
      <c r="O6" s="606" t="s">
        <v>61</v>
      </c>
      <c r="P6" s="18" t="s">
        <v>62</v>
      </c>
      <c r="Q6" s="18" t="s">
        <v>745</v>
      </c>
      <c r="R6" s="69" t="s">
        <v>65</v>
      </c>
      <c r="S6" s="70" t="s">
        <v>66</v>
      </c>
      <c r="T6" s="69" t="s">
        <v>65</v>
      </c>
      <c r="U6" s="70" t="s">
        <v>66</v>
      </c>
    </row>
    <row r="7" spans="1:22" ht="19.5" customHeight="1" thickBot="1" x14ac:dyDescent="0.45">
      <c r="A7" s="12" t="s">
        <v>2444</v>
      </c>
      <c r="B7" s="13"/>
      <c r="C7" s="13"/>
      <c r="D7" s="607"/>
      <c r="E7" s="15"/>
      <c r="F7" s="14"/>
      <c r="G7" s="15"/>
      <c r="H7" s="16"/>
      <c r="I7" s="15"/>
      <c r="J7" s="16"/>
      <c r="K7" s="15"/>
      <c r="L7" s="17"/>
      <c r="M7" s="15"/>
      <c r="N7" s="73"/>
      <c r="O7" s="863"/>
      <c r="P7" s="863"/>
      <c r="Q7" s="863"/>
      <c r="R7" s="863"/>
      <c r="S7" s="863"/>
      <c r="T7" s="863"/>
      <c r="U7" s="863"/>
      <c r="V7" s="863"/>
    </row>
    <row r="8" spans="1:22" ht="15" customHeight="1" x14ac:dyDescent="0.3">
      <c r="A8" s="635" t="s">
        <v>2445</v>
      </c>
      <c r="B8" s="477" t="s">
        <v>2446</v>
      </c>
      <c r="C8" s="477" t="s">
        <v>2447</v>
      </c>
      <c r="D8" s="1061" t="s">
        <v>2448</v>
      </c>
      <c r="E8" s="479"/>
      <c r="F8" s="569"/>
      <c r="G8" s="479">
        <v>3</v>
      </c>
      <c r="H8" s="480">
        <v>78</v>
      </c>
      <c r="I8" s="479"/>
      <c r="J8" s="480"/>
      <c r="K8" s="479"/>
      <c r="L8" s="589"/>
      <c r="M8" s="491">
        <v>7</v>
      </c>
      <c r="N8" s="638">
        <v>210</v>
      </c>
      <c r="O8" s="1062" t="s">
        <v>312</v>
      </c>
      <c r="P8" s="1062" t="s">
        <v>504</v>
      </c>
      <c r="Q8" s="998" t="s">
        <v>371</v>
      </c>
      <c r="R8" s="364">
        <v>2</v>
      </c>
      <c r="S8" s="364">
        <v>5</v>
      </c>
      <c r="T8" s="364">
        <v>0</v>
      </c>
      <c r="U8" s="364">
        <v>0</v>
      </c>
      <c r="V8" s="866"/>
    </row>
    <row r="9" spans="1:22" ht="15" customHeight="1" x14ac:dyDescent="0.3">
      <c r="A9" s="488" t="s">
        <v>2449</v>
      </c>
      <c r="B9" s="483" t="s">
        <v>2446</v>
      </c>
      <c r="C9" s="483" t="s">
        <v>2447</v>
      </c>
      <c r="D9" s="1063" t="s">
        <v>2448</v>
      </c>
      <c r="E9" s="352"/>
      <c r="F9" s="354"/>
      <c r="G9" s="352">
        <v>7</v>
      </c>
      <c r="H9" s="353">
        <v>182</v>
      </c>
      <c r="I9" s="352"/>
      <c r="J9" s="353"/>
      <c r="K9" s="352"/>
      <c r="L9" s="542"/>
      <c r="M9" s="503">
        <v>18</v>
      </c>
      <c r="N9" s="679">
        <v>540</v>
      </c>
      <c r="O9" s="1064" t="s">
        <v>312</v>
      </c>
      <c r="P9" s="1064" t="s">
        <v>504</v>
      </c>
      <c r="Q9" s="500" t="s">
        <v>371</v>
      </c>
      <c r="R9" s="388">
        <v>2</v>
      </c>
      <c r="S9" s="388">
        <v>5</v>
      </c>
      <c r="T9" s="388">
        <v>0</v>
      </c>
      <c r="U9" s="388">
        <v>0</v>
      </c>
      <c r="V9" s="440"/>
    </row>
    <row r="10" spans="1:22" ht="23.25" customHeight="1" x14ac:dyDescent="0.3">
      <c r="A10" s="488" t="s">
        <v>2445</v>
      </c>
      <c r="B10" s="483" t="s">
        <v>2450</v>
      </c>
      <c r="C10" s="483" t="s">
        <v>2447</v>
      </c>
      <c r="D10" s="1063" t="s">
        <v>2448</v>
      </c>
      <c r="E10" s="352">
        <v>3</v>
      </c>
      <c r="F10" s="354">
        <v>3</v>
      </c>
      <c r="G10" s="352">
        <v>2</v>
      </c>
      <c r="H10" s="353">
        <v>1</v>
      </c>
      <c r="I10" s="352"/>
      <c r="J10" s="353"/>
      <c r="K10" s="352"/>
      <c r="L10" s="542"/>
      <c r="M10" s="503">
        <v>1</v>
      </c>
      <c r="N10" s="679">
        <v>3</v>
      </c>
      <c r="O10" s="1064" t="s">
        <v>413</v>
      </c>
      <c r="P10" s="1064" t="s">
        <v>2451</v>
      </c>
      <c r="Q10" s="500" t="s">
        <v>514</v>
      </c>
      <c r="R10" s="388">
        <v>0</v>
      </c>
      <c r="S10" s="388">
        <v>0</v>
      </c>
      <c r="T10" s="388">
        <v>0</v>
      </c>
      <c r="U10" s="388">
        <v>0</v>
      </c>
      <c r="V10" s="440"/>
    </row>
    <row r="11" spans="1:22" ht="15" customHeight="1" x14ac:dyDescent="0.3">
      <c r="A11" s="488" t="s">
        <v>2445</v>
      </c>
      <c r="B11" s="483" t="s">
        <v>2452</v>
      </c>
      <c r="C11" s="483" t="s">
        <v>2447</v>
      </c>
      <c r="D11" s="1063" t="s">
        <v>2448</v>
      </c>
      <c r="E11" s="550"/>
      <c r="F11" s="578"/>
      <c r="G11" s="550">
        <v>3</v>
      </c>
      <c r="H11" s="551">
        <v>3</v>
      </c>
      <c r="I11" s="550"/>
      <c r="J11" s="551"/>
      <c r="K11" s="550"/>
      <c r="L11" s="579"/>
      <c r="M11" s="552"/>
      <c r="N11" s="414"/>
      <c r="O11" s="1064" t="s">
        <v>312</v>
      </c>
      <c r="P11" s="1064" t="s">
        <v>2451</v>
      </c>
      <c r="Q11" s="500" t="s">
        <v>514</v>
      </c>
      <c r="R11" s="388">
        <v>0</v>
      </c>
      <c r="S11" s="388">
        <v>0</v>
      </c>
      <c r="T11" s="388">
        <v>0</v>
      </c>
      <c r="U11" s="388">
        <v>0</v>
      </c>
      <c r="V11" s="440"/>
    </row>
    <row r="12" spans="1:22" s="76" customFormat="1" ht="28.5" thickBot="1" x14ac:dyDescent="0.35">
      <c r="A12" s="225" t="s">
        <v>2445</v>
      </c>
      <c r="B12" s="226" t="s">
        <v>2453</v>
      </c>
      <c r="C12" s="226" t="s">
        <v>2454</v>
      </c>
      <c r="D12" s="1065" t="s">
        <v>2448</v>
      </c>
      <c r="E12" s="415"/>
      <c r="F12" s="416"/>
      <c r="G12" s="415">
        <v>3</v>
      </c>
      <c r="H12" s="546">
        <v>52</v>
      </c>
      <c r="I12" s="415"/>
      <c r="J12" s="546"/>
      <c r="K12" s="415"/>
      <c r="L12" s="590"/>
      <c r="M12" s="547"/>
      <c r="N12" s="544"/>
      <c r="O12" s="1066" t="s">
        <v>413</v>
      </c>
      <c r="P12" s="1066" t="s">
        <v>504</v>
      </c>
      <c r="Q12" s="644" t="s">
        <v>371</v>
      </c>
      <c r="R12" s="374">
        <v>0</v>
      </c>
      <c r="S12" s="374">
        <v>0</v>
      </c>
      <c r="T12" s="374">
        <v>0</v>
      </c>
      <c r="U12" s="374">
        <v>0</v>
      </c>
      <c r="V12" s="612" t="s">
        <v>2455</v>
      </c>
    </row>
    <row r="13" spans="1:22" ht="28.5" thickBot="1" x14ac:dyDescent="0.35">
      <c r="A13" s="635" t="s">
        <v>2449</v>
      </c>
      <c r="B13" s="477" t="s">
        <v>2456</v>
      </c>
      <c r="C13" s="477" t="s">
        <v>2454</v>
      </c>
      <c r="D13" s="1061" t="s">
        <v>2448</v>
      </c>
      <c r="E13" s="352"/>
      <c r="F13" s="354"/>
      <c r="G13" s="352">
        <v>22</v>
      </c>
      <c r="H13" s="353">
        <v>295</v>
      </c>
      <c r="I13" s="352"/>
      <c r="J13" s="353"/>
      <c r="K13" s="352"/>
      <c r="L13" s="542"/>
      <c r="M13" s="503"/>
      <c r="N13" s="543"/>
      <c r="O13" s="1064" t="s">
        <v>413</v>
      </c>
      <c r="P13" s="1064" t="s">
        <v>504</v>
      </c>
      <c r="Q13" s="500" t="s">
        <v>371</v>
      </c>
      <c r="R13" s="449">
        <v>0</v>
      </c>
      <c r="S13" s="449">
        <v>0</v>
      </c>
      <c r="T13" s="449">
        <v>0</v>
      </c>
      <c r="U13" s="449">
        <v>0</v>
      </c>
      <c r="V13" s="612" t="s">
        <v>2455</v>
      </c>
    </row>
    <row r="14" spans="1:22" ht="21.75" customHeight="1" x14ac:dyDescent="0.3">
      <c r="A14" s="1067"/>
      <c r="B14" s="483"/>
      <c r="C14" s="483"/>
      <c r="D14" s="1063"/>
      <c r="E14" s="352"/>
      <c r="F14" s="354"/>
      <c r="G14" s="352"/>
      <c r="H14" s="353"/>
      <c r="I14" s="352"/>
      <c r="J14" s="353"/>
      <c r="K14" s="352"/>
      <c r="L14" s="542"/>
      <c r="M14" s="503"/>
      <c r="N14" s="543"/>
      <c r="O14" s="1068"/>
      <c r="P14" s="500"/>
      <c r="Q14" s="500"/>
      <c r="R14" s="500"/>
      <c r="S14" s="500"/>
      <c r="T14" s="500"/>
      <c r="U14" s="500"/>
      <c r="V14" s="514"/>
    </row>
    <row r="15" spans="1:22" ht="23.25" customHeight="1" thickBot="1" x14ac:dyDescent="0.35">
      <c r="A15" s="1067"/>
      <c r="B15" s="483"/>
      <c r="C15" s="483"/>
      <c r="D15" s="1063"/>
      <c r="E15" s="352"/>
      <c r="F15" s="354"/>
      <c r="G15" s="352"/>
      <c r="H15" s="353"/>
      <c r="I15" s="352"/>
      <c r="J15" s="353"/>
      <c r="K15" s="352"/>
      <c r="L15" s="542"/>
      <c r="M15" s="503"/>
      <c r="N15" s="543"/>
      <c r="O15" s="1069"/>
      <c r="P15" s="609"/>
      <c r="Q15" s="609"/>
      <c r="R15" s="609"/>
      <c r="S15" s="609"/>
      <c r="T15" s="609"/>
      <c r="U15" s="609"/>
      <c r="V15" s="514"/>
    </row>
    <row r="16" spans="1:22" s="76" customFormat="1" ht="15" customHeight="1" thickBot="1" x14ac:dyDescent="0.35">
      <c r="A16" s="594" t="s">
        <v>2457</v>
      </c>
      <c r="B16" s="595" t="s">
        <v>2453</v>
      </c>
      <c r="C16" s="595" t="s">
        <v>2458</v>
      </c>
      <c r="D16" s="1070" t="s">
        <v>2459</v>
      </c>
      <c r="E16" s="655"/>
      <c r="F16" s="656"/>
      <c r="G16" s="655">
        <v>1</v>
      </c>
      <c r="H16" s="657">
        <v>4</v>
      </c>
      <c r="I16" s="655"/>
      <c r="J16" s="657"/>
      <c r="K16" s="655"/>
      <c r="L16" s="658"/>
      <c r="M16" s="659"/>
      <c r="N16" s="768"/>
      <c r="O16" s="1071" t="s">
        <v>312</v>
      </c>
      <c r="P16" s="1071" t="s">
        <v>2451</v>
      </c>
      <c r="Q16" s="632" t="s">
        <v>520</v>
      </c>
      <c r="R16" s="864">
        <v>0</v>
      </c>
      <c r="S16" s="864">
        <v>0</v>
      </c>
      <c r="T16" s="864">
        <v>0</v>
      </c>
      <c r="U16" s="864">
        <v>0</v>
      </c>
      <c r="V16" s="864"/>
    </row>
    <row r="17" spans="1:22" s="76" customFormat="1" ht="15" customHeight="1" thickBot="1" x14ac:dyDescent="0.35">
      <c r="A17" s="594" t="s">
        <v>2460</v>
      </c>
      <c r="B17" s="595" t="s">
        <v>2461</v>
      </c>
      <c r="C17" s="595" t="s">
        <v>2462</v>
      </c>
      <c r="D17" s="1070" t="s">
        <v>2463</v>
      </c>
      <c r="E17" s="415"/>
      <c r="F17" s="416"/>
      <c r="G17" s="415">
        <v>2</v>
      </c>
      <c r="H17" s="546">
        <v>10</v>
      </c>
      <c r="I17" s="415"/>
      <c r="J17" s="546"/>
      <c r="K17" s="415"/>
      <c r="L17" s="590"/>
      <c r="M17" s="547"/>
      <c r="N17" s="544"/>
      <c r="O17" s="1071" t="s">
        <v>312</v>
      </c>
      <c r="P17" s="1071" t="s">
        <v>2451</v>
      </c>
      <c r="Q17" s="632" t="s">
        <v>514</v>
      </c>
      <c r="R17" s="864">
        <v>0</v>
      </c>
      <c r="S17" s="864">
        <v>0</v>
      </c>
      <c r="T17" s="864">
        <v>0</v>
      </c>
      <c r="U17" s="864">
        <v>0</v>
      </c>
      <c r="V17" s="864"/>
    </row>
    <row r="18" spans="1:22" s="76" customFormat="1" ht="14.5" thickBot="1" x14ac:dyDescent="0.35">
      <c r="A18" s="624" t="s">
        <v>2464</v>
      </c>
      <c r="B18" s="625" t="s">
        <v>2456</v>
      </c>
      <c r="C18" s="625" t="s">
        <v>2465</v>
      </c>
      <c r="D18" s="1070" t="s">
        <v>2459</v>
      </c>
      <c r="E18" s="517"/>
      <c r="F18" s="903"/>
      <c r="G18" s="517">
        <v>1</v>
      </c>
      <c r="H18" s="738">
        <v>10</v>
      </c>
      <c r="I18" s="517"/>
      <c r="J18" s="738"/>
      <c r="K18" s="517"/>
      <c r="L18" s="1007"/>
      <c r="M18" s="740">
        <v>5</v>
      </c>
      <c r="N18" s="741">
        <v>10</v>
      </c>
      <c r="O18" s="1071" t="s">
        <v>413</v>
      </c>
      <c r="P18" s="1072" t="s">
        <v>2451</v>
      </c>
      <c r="Q18" s="632" t="s">
        <v>363</v>
      </c>
      <c r="R18" s="864">
        <v>0</v>
      </c>
      <c r="S18" s="864">
        <v>0</v>
      </c>
      <c r="T18" s="864">
        <v>0</v>
      </c>
      <c r="U18" s="864">
        <v>0</v>
      </c>
      <c r="V18" s="864"/>
    </row>
    <row r="19" spans="1:22" s="76" customFormat="1" ht="28" x14ac:dyDescent="0.3">
      <c r="A19" s="635" t="s">
        <v>2466</v>
      </c>
      <c r="B19" s="477" t="s">
        <v>2467</v>
      </c>
      <c r="C19" s="123" t="s">
        <v>2468</v>
      </c>
      <c r="D19" s="1073">
        <v>4758</v>
      </c>
      <c r="E19" s="479"/>
      <c r="F19" s="569"/>
      <c r="G19" s="479">
        <v>1</v>
      </c>
      <c r="H19" s="569">
        <v>6</v>
      </c>
      <c r="I19" s="479"/>
      <c r="J19" s="569"/>
      <c r="K19" s="479"/>
      <c r="L19" s="639"/>
      <c r="M19" s="491"/>
      <c r="N19" s="638"/>
      <c r="O19" s="1074" t="s">
        <v>413</v>
      </c>
      <c r="P19" s="1074" t="s">
        <v>2451</v>
      </c>
      <c r="Q19" s="496" t="s">
        <v>363</v>
      </c>
      <c r="R19" s="364">
        <v>0</v>
      </c>
      <c r="S19" s="364">
        <v>0</v>
      </c>
      <c r="T19" s="364">
        <v>0</v>
      </c>
      <c r="U19" s="420">
        <v>0</v>
      </c>
      <c r="V19" s="998" t="s">
        <v>2469</v>
      </c>
    </row>
    <row r="20" spans="1:22" ht="28" x14ac:dyDescent="0.3">
      <c r="A20" s="485" t="s">
        <v>2466</v>
      </c>
      <c r="B20" s="486" t="s">
        <v>2470</v>
      </c>
      <c r="C20" s="486" t="s">
        <v>2471</v>
      </c>
      <c r="D20" s="1075">
        <v>4668</v>
      </c>
      <c r="E20" s="79"/>
      <c r="F20" s="81"/>
      <c r="G20" s="79">
        <v>5</v>
      </c>
      <c r="H20" s="81">
        <v>25</v>
      </c>
      <c r="I20" s="79"/>
      <c r="J20" s="81"/>
      <c r="K20" s="79"/>
      <c r="L20" s="575"/>
      <c r="M20" s="1076"/>
      <c r="N20" s="1077"/>
      <c r="O20" s="1064" t="s">
        <v>413</v>
      </c>
      <c r="P20" s="1064" t="s">
        <v>2451</v>
      </c>
      <c r="Q20" s="500" t="s">
        <v>363</v>
      </c>
      <c r="R20" s="388">
        <v>0</v>
      </c>
      <c r="S20" s="388">
        <v>0</v>
      </c>
      <c r="T20" s="388">
        <v>0</v>
      </c>
      <c r="U20" s="460">
        <v>0</v>
      </c>
      <c r="V20" s="500" t="s">
        <v>2469</v>
      </c>
    </row>
    <row r="21" spans="1:22" ht="28" x14ac:dyDescent="0.3">
      <c r="A21" s="488" t="s">
        <v>2466</v>
      </c>
      <c r="B21" s="483" t="s">
        <v>2472</v>
      </c>
      <c r="C21" s="483" t="s">
        <v>2473</v>
      </c>
      <c r="D21" s="1078">
        <v>4808</v>
      </c>
      <c r="E21" s="352"/>
      <c r="F21" s="354"/>
      <c r="G21" s="352">
        <v>4</v>
      </c>
      <c r="H21" s="354">
        <v>10</v>
      </c>
      <c r="I21" s="352"/>
      <c r="J21" s="354"/>
      <c r="K21" s="352"/>
      <c r="L21" s="570"/>
      <c r="M21" s="1079"/>
      <c r="N21" s="1080"/>
      <c r="O21" s="1064" t="s">
        <v>413</v>
      </c>
      <c r="P21" s="1064" t="s">
        <v>2451</v>
      </c>
      <c r="Q21" s="500" t="s">
        <v>363</v>
      </c>
      <c r="R21" s="388">
        <v>0</v>
      </c>
      <c r="S21" s="388">
        <v>0</v>
      </c>
      <c r="T21" s="388">
        <v>0</v>
      </c>
      <c r="U21" s="388">
        <v>0</v>
      </c>
      <c r="V21" s="500" t="s">
        <v>2469</v>
      </c>
    </row>
    <row r="22" spans="1:22" ht="28" x14ac:dyDescent="0.3">
      <c r="A22" s="488" t="s">
        <v>2466</v>
      </c>
      <c r="B22" s="483" t="s">
        <v>2474</v>
      </c>
      <c r="C22" s="483" t="s">
        <v>2475</v>
      </c>
      <c r="D22" s="1078">
        <v>4860</v>
      </c>
      <c r="E22" s="352"/>
      <c r="F22" s="354"/>
      <c r="G22" s="352">
        <v>4</v>
      </c>
      <c r="H22" s="354">
        <v>20</v>
      </c>
      <c r="I22" s="352"/>
      <c r="J22" s="354"/>
      <c r="K22" s="352"/>
      <c r="L22" s="570"/>
      <c r="M22" s="503"/>
      <c r="N22" s="679"/>
      <c r="O22" s="1064" t="s">
        <v>413</v>
      </c>
      <c r="P22" s="1064" t="s">
        <v>2451</v>
      </c>
      <c r="Q22" s="500" t="s">
        <v>363</v>
      </c>
      <c r="R22" s="388">
        <v>0</v>
      </c>
      <c r="S22" s="388">
        <v>0</v>
      </c>
      <c r="T22" s="388">
        <v>0</v>
      </c>
      <c r="U22" s="224">
        <v>0</v>
      </c>
      <c r="V22" s="500" t="s">
        <v>2469</v>
      </c>
    </row>
    <row r="23" spans="1:22" x14ac:dyDescent="0.3">
      <c r="A23" s="488" t="s">
        <v>2466</v>
      </c>
      <c r="B23" s="483" t="s">
        <v>2476</v>
      </c>
      <c r="C23" s="483" t="s">
        <v>2477</v>
      </c>
      <c r="D23" s="1078">
        <v>4552</v>
      </c>
      <c r="E23" s="352"/>
      <c r="F23" s="354"/>
      <c r="G23" s="352">
        <v>5</v>
      </c>
      <c r="H23" s="354">
        <v>12</v>
      </c>
      <c r="I23" s="352"/>
      <c r="J23" s="354"/>
      <c r="K23" s="352"/>
      <c r="L23" s="570"/>
      <c r="M23" s="503">
        <v>3</v>
      </c>
      <c r="N23" s="679">
        <v>18</v>
      </c>
      <c r="O23" s="1064" t="s">
        <v>413</v>
      </c>
      <c r="P23" s="1064" t="s">
        <v>504</v>
      </c>
      <c r="Q23" s="500" t="s">
        <v>1423</v>
      </c>
      <c r="R23" s="388">
        <v>0</v>
      </c>
      <c r="S23" s="388">
        <v>0</v>
      </c>
      <c r="T23" s="388">
        <v>0</v>
      </c>
      <c r="U23" s="224">
        <v>0</v>
      </c>
      <c r="V23" s="500"/>
    </row>
    <row r="24" spans="1:22" s="76" customFormat="1" ht="24.75" customHeight="1" x14ac:dyDescent="0.3">
      <c r="A24" s="1067"/>
      <c r="B24" s="483"/>
      <c r="C24" s="483"/>
      <c r="D24" s="1078"/>
      <c r="E24" s="352"/>
      <c r="F24" s="354"/>
      <c r="G24" s="352"/>
      <c r="H24" s="354"/>
      <c r="I24" s="352"/>
      <c r="J24" s="354"/>
      <c r="K24" s="352"/>
      <c r="L24" s="570"/>
      <c r="M24" s="503"/>
      <c r="N24" s="679"/>
      <c r="O24" s="1068"/>
      <c r="P24" s="500"/>
      <c r="Q24" s="500"/>
      <c r="R24" s="500"/>
      <c r="S24" s="500"/>
      <c r="T24" s="500"/>
      <c r="U24" s="499"/>
      <c r="V24" s="514"/>
    </row>
    <row r="25" spans="1:22" s="76" customFormat="1" ht="24.75" customHeight="1" x14ac:dyDescent="0.3">
      <c r="A25" s="488" t="s">
        <v>2478</v>
      </c>
      <c r="B25" s="483" t="s">
        <v>2467</v>
      </c>
      <c r="C25" s="483" t="s">
        <v>2479</v>
      </c>
      <c r="D25" s="1078">
        <v>4758</v>
      </c>
      <c r="E25" s="352"/>
      <c r="F25" s="354"/>
      <c r="G25" s="352">
        <v>12</v>
      </c>
      <c r="H25" s="354">
        <v>30</v>
      </c>
      <c r="I25" s="352"/>
      <c r="J25" s="354"/>
      <c r="K25" s="352"/>
      <c r="L25" s="570"/>
      <c r="M25" s="503"/>
      <c r="N25" s="679"/>
      <c r="O25" s="1064" t="s">
        <v>413</v>
      </c>
      <c r="P25" s="1064" t="s">
        <v>2451</v>
      </c>
      <c r="Q25" s="500" t="s">
        <v>514</v>
      </c>
      <c r="R25" s="388">
        <v>0</v>
      </c>
      <c r="S25" s="388">
        <v>0</v>
      </c>
      <c r="T25" s="388">
        <v>0</v>
      </c>
      <c r="U25" s="224">
        <v>0</v>
      </c>
      <c r="V25" s="500"/>
    </row>
    <row r="26" spans="1:22" s="76" customFormat="1" ht="24.75" customHeight="1" x14ac:dyDescent="0.3">
      <c r="A26" s="488" t="s">
        <v>2478</v>
      </c>
      <c r="B26" s="483" t="s">
        <v>2480</v>
      </c>
      <c r="C26" s="483" t="s">
        <v>2481</v>
      </c>
      <c r="D26" s="1078">
        <v>4838</v>
      </c>
      <c r="E26" s="352"/>
      <c r="F26" s="354"/>
      <c r="G26" s="352">
        <v>2</v>
      </c>
      <c r="H26" s="354">
        <v>18</v>
      </c>
      <c r="I26" s="352"/>
      <c r="J26" s="354"/>
      <c r="K26" s="352"/>
      <c r="L26" s="570"/>
      <c r="M26" s="503"/>
      <c r="N26" s="679"/>
      <c r="O26" s="1064" t="s">
        <v>413</v>
      </c>
      <c r="P26" s="1064" t="s">
        <v>504</v>
      </c>
      <c r="Q26" s="500" t="s">
        <v>1423</v>
      </c>
      <c r="R26" s="388">
        <v>0</v>
      </c>
      <c r="S26" s="388">
        <v>0</v>
      </c>
      <c r="T26" s="388">
        <v>0</v>
      </c>
      <c r="U26" s="224">
        <v>0</v>
      </c>
      <c r="V26" s="500"/>
    </row>
    <row r="27" spans="1:22" s="76" customFormat="1" ht="24.75" customHeight="1" x14ac:dyDescent="0.3">
      <c r="A27" s="488" t="s">
        <v>2478</v>
      </c>
      <c r="B27" s="483" t="s">
        <v>2482</v>
      </c>
      <c r="C27" s="483" t="s">
        <v>2483</v>
      </c>
      <c r="D27" s="1078" t="s">
        <v>2484</v>
      </c>
      <c r="E27" s="352"/>
      <c r="F27" s="354"/>
      <c r="G27" s="352">
        <v>4</v>
      </c>
      <c r="H27" s="354">
        <v>8</v>
      </c>
      <c r="I27" s="352"/>
      <c r="J27" s="354"/>
      <c r="K27" s="352"/>
      <c r="L27" s="570"/>
      <c r="M27" s="503"/>
      <c r="N27" s="679"/>
      <c r="O27" s="1064" t="s">
        <v>312</v>
      </c>
      <c r="P27" s="1064" t="s">
        <v>504</v>
      </c>
      <c r="Q27" s="500" t="s">
        <v>2485</v>
      </c>
      <c r="R27" s="388">
        <v>0</v>
      </c>
      <c r="S27" s="388">
        <v>0</v>
      </c>
      <c r="T27" s="388">
        <v>0</v>
      </c>
      <c r="U27" s="224">
        <v>0</v>
      </c>
      <c r="V27" s="500"/>
    </row>
    <row r="28" spans="1:22" ht="15" customHeight="1" x14ac:dyDescent="0.3">
      <c r="A28" s="1067"/>
      <c r="B28" s="483"/>
      <c r="C28" s="483"/>
      <c r="D28" s="1078"/>
      <c r="E28" s="352"/>
      <c r="F28" s="354"/>
      <c r="G28" s="352"/>
      <c r="H28" s="354"/>
      <c r="I28" s="352"/>
      <c r="J28" s="354"/>
      <c r="K28" s="352"/>
      <c r="L28" s="570"/>
      <c r="M28" s="503"/>
      <c r="N28" s="679"/>
      <c r="O28" s="388"/>
      <c r="P28" s="388"/>
      <c r="Q28" s="388"/>
      <c r="R28" s="388"/>
      <c r="S28" s="388"/>
      <c r="T28" s="388"/>
      <c r="U28" s="224"/>
      <c r="V28" s="221"/>
    </row>
    <row r="29" spans="1:22" ht="28" x14ac:dyDescent="0.3">
      <c r="A29" s="549" t="s">
        <v>2466</v>
      </c>
      <c r="B29" s="411" t="s">
        <v>2486</v>
      </c>
      <c r="C29" s="411" t="s">
        <v>2487</v>
      </c>
      <c r="D29" s="1081">
        <v>4509</v>
      </c>
      <c r="E29" s="550"/>
      <c r="F29" s="578"/>
      <c r="G29" s="550">
        <v>3</v>
      </c>
      <c r="H29" s="578">
        <v>26</v>
      </c>
      <c r="I29" s="550"/>
      <c r="J29" s="578"/>
      <c r="K29" s="550"/>
      <c r="L29" s="591"/>
      <c r="M29" s="552"/>
      <c r="N29" s="414"/>
      <c r="O29" s="1064" t="s">
        <v>413</v>
      </c>
      <c r="P29" s="1064" t="s">
        <v>2451</v>
      </c>
      <c r="Q29" s="500" t="s">
        <v>363</v>
      </c>
      <c r="R29" s="388">
        <v>0</v>
      </c>
      <c r="S29" s="388">
        <v>0</v>
      </c>
      <c r="T29" s="388">
        <v>0</v>
      </c>
      <c r="U29" s="224">
        <v>0</v>
      </c>
      <c r="V29" s="500" t="s">
        <v>2469</v>
      </c>
    </row>
    <row r="30" spans="1:22" ht="24.75" customHeight="1" x14ac:dyDescent="0.3">
      <c r="A30" s="483" t="s">
        <v>2488</v>
      </c>
      <c r="B30" s="483" t="s">
        <v>2489</v>
      </c>
      <c r="C30" s="483" t="s">
        <v>2490</v>
      </c>
      <c r="D30" s="1078">
        <v>1587</v>
      </c>
      <c r="E30" s="352"/>
      <c r="F30" s="354"/>
      <c r="G30" s="352">
        <v>13</v>
      </c>
      <c r="H30" s="354">
        <v>46</v>
      </c>
      <c r="I30" s="352"/>
      <c r="J30" s="354"/>
      <c r="K30" s="352"/>
      <c r="L30" s="570"/>
      <c r="M30" s="503">
        <v>6</v>
      </c>
      <c r="N30" s="679">
        <v>40</v>
      </c>
      <c r="O30" s="1064" t="s">
        <v>413</v>
      </c>
      <c r="P30" s="1064" t="s">
        <v>2451</v>
      </c>
      <c r="Q30" s="500" t="s">
        <v>1423</v>
      </c>
      <c r="R30" s="388">
        <v>0</v>
      </c>
      <c r="S30" s="388">
        <v>0</v>
      </c>
      <c r="T30" s="388">
        <v>0</v>
      </c>
      <c r="U30" s="224">
        <v>0</v>
      </c>
      <c r="V30" s="500"/>
    </row>
    <row r="31" spans="1:22" ht="28" x14ac:dyDescent="0.3">
      <c r="A31" s="488" t="s">
        <v>2488</v>
      </c>
      <c r="B31" s="483" t="s">
        <v>2461</v>
      </c>
      <c r="C31" s="483" t="s">
        <v>2491</v>
      </c>
      <c r="D31" s="1078">
        <v>1662</v>
      </c>
      <c r="E31" s="352"/>
      <c r="F31" s="354"/>
      <c r="G31" s="352">
        <v>3</v>
      </c>
      <c r="H31" s="354">
        <v>2</v>
      </c>
      <c r="I31" s="352"/>
      <c r="J31" s="354"/>
      <c r="K31" s="352"/>
      <c r="L31" s="570"/>
      <c r="M31" s="503"/>
      <c r="N31" s="679"/>
      <c r="O31" s="1064" t="s">
        <v>413</v>
      </c>
      <c r="P31" s="1064" t="s">
        <v>2451</v>
      </c>
      <c r="Q31" s="500" t="s">
        <v>363</v>
      </c>
      <c r="R31" s="388">
        <v>0</v>
      </c>
      <c r="S31" s="388">
        <v>0</v>
      </c>
      <c r="T31" s="388">
        <v>0</v>
      </c>
      <c r="U31" s="224">
        <v>0</v>
      </c>
      <c r="V31" s="500" t="s">
        <v>2469</v>
      </c>
    </row>
    <row r="32" spans="1:22" s="76" customFormat="1" ht="15" customHeight="1" x14ac:dyDescent="0.3">
      <c r="A32" s="488" t="s">
        <v>2488</v>
      </c>
      <c r="B32" s="483" t="s">
        <v>2492</v>
      </c>
      <c r="C32" s="483" t="s">
        <v>495</v>
      </c>
      <c r="D32" s="1078">
        <v>1558</v>
      </c>
      <c r="E32" s="352"/>
      <c r="F32" s="354"/>
      <c r="G32" s="352">
        <v>1</v>
      </c>
      <c r="H32" s="354">
        <v>2</v>
      </c>
      <c r="I32" s="352"/>
      <c r="J32" s="354"/>
      <c r="K32" s="352"/>
      <c r="L32" s="570"/>
      <c r="M32" s="503"/>
      <c r="N32" s="679"/>
      <c r="O32" s="1064" t="s">
        <v>312</v>
      </c>
      <c r="P32" s="1064" t="s">
        <v>2451</v>
      </c>
      <c r="Q32" s="500" t="s">
        <v>520</v>
      </c>
      <c r="R32" s="388">
        <v>0</v>
      </c>
      <c r="S32" s="388">
        <v>0</v>
      </c>
      <c r="T32" s="388">
        <v>0</v>
      </c>
      <c r="U32" s="224">
        <v>0</v>
      </c>
      <c r="V32" s="500"/>
    </row>
    <row r="33" spans="1:22" ht="15" customHeight="1" thickBot="1" x14ac:dyDescent="0.35">
      <c r="A33" s="488" t="s">
        <v>2488</v>
      </c>
      <c r="B33" s="483" t="s">
        <v>2493</v>
      </c>
      <c r="C33" s="138" t="s">
        <v>2494</v>
      </c>
      <c r="D33" s="1020" t="s">
        <v>2495</v>
      </c>
      <c r="E33" s="415"/>
      <c r="F33" s="416"/>
      <c r="G33" s="415">
        <v>1</v>
      </c>
      <c r="H33" s="416">
        <v>2</v>
      </c>
      <c r="I33" s="415"/>
      <c r="J33" s="416"/>
      <c r="K33" s="352"/>
      <c r="L33" s="570"/>
      <c r="M33" s="547"/>
      <c r="N33" s="544"/>
      <c r="O33" s="1082" t="s">
        <v>312</v>
      </c>
      <c r="P33" s="1082" t="s">
        <v>2451</v>
      </c>
      <c r="Q33" s="521" t="s">
        <v>520</v>
      </c>
      <c r="R33" s="386">
        <v>0</v>
      </c>
      <c r="S33" s="386">
        <v>0</v>
      </c>
      <c r="T33" s="386">
        <v>0</v>
      </c>
      <c r="U33" s="525">
        <v>0</v>
      </c>
      <c r="V33" s="521"/>
    </row>
    <row r="34" spans="1:22" ht="19.5" customHeight="1" thickBot="1" x14ac:dyDescent="0.45">
      <c r="A34" s="12" t="s">
        <v>2496</v>
      </c>
      <c r="B34" s="13"/>
      <c r="C34" s="13"/>
      <c r="D34" s="607"/>
      <c r="E34" s="15"/>
      <c r="F34" s="14"/>
      <c r="G34" s="15"/>
      <c r="H34" s="16"/>
      <c r="I34" s="15"/>
      <c r="J34" s="16"/>
      <c r="K34" s="15"/>
      <c r="L34" s="14"/>
      <c r="M34" s="16"/>
      <c r="N34" s="73"/>
      <c r="O34" s="392"/>
      <c r="P34" s="392"/>
      <c r="Q34" s="392"/>
      <c r="R34" s="392"/>
      <c r="S34" s="392"/>
      <c r="T34" s="392"/>
      <c r="U34" s="392"/>
      <c r="V34" s="392"/>
    </row>
    <row r="35" spans="1:22" ht="15" customHeight="1" x14ac:dyDescent="0.3">
      <c r="A35" s="138" t="s">
        <v>2497</v>
      </c>
      <c r="B35" s="483" t="s">
        <v>2498</v>
      </c>
      <c r="C35" s="483" t="s">
        <v>2499</v>
      </c>
      <c r="D35" s="1083" t="s">
        <v>2500</v>
      </c>
      <c r="E35" s="164"/>
      <c r="F35" s="140"/>
      <c r="G35" s="164">
        <v>53</v>
      </c>
      <c r="H35" s="140">
        <v>85</v>
      </c>
      <c r="I35" s="164"/>
      <c r="J35" s="140"/>
      <c r="K35" s="125"/>
      <c r="L35" s="163"/>
      <c r="M35" s="129">
        <v>6</v>
      </c>
      <c r="N35" s="188">
        <v>34</v>
      </c>
      <c r="O35" s="610" t="s">
        <v>370</v>
      </c>
      <c r="P35" s="610" t="s">
        <v>2451</v>
      </c>
      <c r="Q35" s="610" t="s">
        <v>514</v>
      </c>
      <c r="R35" s="617"/>
      <c r="S35" s="617"/>
      <c r="T35" s="617"/>
      <c r="U35" s="617"/>
      <c r="V35" s="623"/>
    </row>
    <row r="36" spans="1:22" ht="15" customHeight="1" x14ac:dyDescent="0.3">
      <c r="A36" s="138" t="s">
        <v>2501</v>
      </c>
      <c r="B36" s="483" t="s">
        <v>2502</v>
      </c>
      <c r="C36" s="483" t="s">
        <v>2503</v>
      </c>
      <c r="D36" s="1083" t="s">
        <v>2504</v>
      </c>
      <c r="E36" s="26"/>
      <c r="F36" s="140"/>
      <c r="G36" s="164">
        <v>6</v>
      </c>
      <c r="H36" s="354">
        <v>5</v>
      </c>
      <c r="I36" s="26"/>
      <c r="J36" s="354"/>
      <c r="K36" s="352"/>
      <c r="L36" s="570"/>
      <c r="M36" s="1084"/>
      <c r="N36" s="543"/>
      <c r="O36" s="610" t="s">
        <v>370</v>
      </c>
      <c r="P36" s="610" t="s">
        <v>2451</v>
      </c>
      <c r="Q36" s="610" t="s">
        <v>2505</v>
      </c>
      <c r="R36" s="609"/>
      <c r="S36" s="610"/>
      <c r="T36" s="610"/>
      <c r="U36" s="610"/>
      <c r="V36" s="623"/>
    </row>
    <row r="37" spans="1:22" ht="15" customHeight="1" x14ac:dyDescent="0.3">
      <c r="A37" s="138" t="s">
        <v>2506</v>
      </c>
      <c r="B37" s="483" t="s">
        <v>2507</v>
      </c>
      <c r="C37" s="483" t="s">
        <v>2508</v>
      </c>
      <c r="D37" s="1083" t="s">
        <v>2509</v>
      </c>
      <c r="E37" s="26"/>
      <c r="F37" s="140"/>
      <c r="G37" s="164">
        <v>7</v>
      </c>
      <c r="H37" s="354">
        <v>5</v>
      </c>
      <c r="I37" s="26"/>
      <c r="J37" s="354"/>
      <c r="K37" s="352"/>
      <c r="L37" s="570"/>
      <c r="M37" s="1084"/>
      <c r="N37" s="543"/>
      <c r="O37" s="610" t="s">
        <v>370</v>
      </c>
      <c r="P37" s="610" t="s">
        <v>2451</v>
      </c>
      <c r="Q37" s="610" t="s">
        <v>2505</v>
      </c>
      <c r="R37" s="500"/>
      <c r="S37" s="615"/>
      <c r="T37" s="615"/>
      <c r="U37" s="615"/>
      <c r="V37" s="339"/>
    </row>
    <row r="38" spans="1:22" ht="15" customHeight="1" x14ac:dyDescent="0.3">
      <c r="A38" s="483" t="s">
        <v>2510</v>
      </c>
      <c r="B38" s="483" t="s">
        <v>2511</v>
      </c>
      <c r="C38" s="483" t="s">
        <v>2512</v>
      </c>
      <c r="D38" s="1083" t="s">
        <v>2513</v>
      </c>
      <c r="E38" s="26"/>
      <c r="F38" s="140"/>
      <c r="G38" s="164">
        <v>7</v>
      </c>
      <c r="H38" s="354">
        <v>3</v>
      </c>
      <c r="I38" s="26"/>
      <c r="J38" s="354"/>
      <c r="K38" s="352"/>
      <c r="L38" s="570"/>
      <c r="M38" s="129">
        <v>1</v>
      </c>
      <c r="N38" s="543">
        <v>1</v>
      </c>
      <c r="O38" s="610" t="s">
        <v>370</v>
      </c>
      <c r="P38" s="610" t="s">
        <v>2451</v>
      </c>
      <c r="Q38" s="610" t="s">
        <v>2505</v>
      </c>
      <c r="R38" s="519"/>
      <c r="S38" s="617"/>
      <c r="T38" s="617"/>
      <c r="U38" s="617"/>
      <c r="V38" s="45"/>
    </row>
    <row r="39" spans="1:22" ht="15" customHeight="1" x14ac:dyDescent="0.3">
      <c r="A39" s="138" t="s">
        <v>2514</v>
      </c>
      <c r="B39" s="483" t="s">
        <v>2515</v>
      </c>
      <c r="C39" s="483" t="s">
        <v>2516</v>
      </c>
      <c r="D39" s="1083" t="s">
        <v>2517</v>
      </c>
      <c r="E39" s="26"/>
      <c r="F39" s="140"/>
      <c r="G39" s="164">
        <v>4</v>
      </c>
      <c r="H39" s="354">
        <v>6</v>
      </c>
      <c r="I39" s="26"/>
      <c r="J39" s="354"/>
      <c r="K39" s="352"/>
      <c r="L39" s="570"/>
      <c r="M39" s="129">
        <v>1</v>
      </c>
      <c r="N39" s="543">
        <v>1</v>
      </c>
      <c r="O39" s="610" t="s">
        <v>370</v>
      </c>
      <c r="P39" s="610" t="s">
        <v>2451</v>
      </c>
      <c r="Q39" s="610" t="s">
        <v>2505</v>
      </c>
      <c r="R39" s="500"/>
      <c r="S39" s="615"/>
      <c r="T39" s="615"/>
      <c r="U39" s="615"/>
      <c r="V39" s="339"/>
    </row>
    <row r="40" spans="1:22" ht="15" customHeight="1" x14ac:dyDescent="0.3">
      <c r="A40" s="483" t="s">
        <v>2518</v>
      </c>
      <c r="B40" s="483" t="s">
        <v>2519</v>
      </c>
      <c r="C40" s="483" t="s">
        <v>2520</v>
      </c>
      <c r="D40" s="1083" t="s">
        <v>2521</v>
      </c>
      <c r="E40" s="26"/>
      <c r="F40" s="140"/>
      <c r="G40" s="164">
        <v>3</v>
      </c>
      <c r="H40" s="354">
        <v>2</v>
      </c>
      <c r="I40" s="26"/>
      <c r="J40" s="354"/>
      <c r="K40" s="352"/>
      <c r="L40" s="570"/>
      <c r="M40" s="129"/>
      <c r="N40" s="543"/>
      <c r="O40" s="610" t="s">
        <v>370</v>
      </c>
      <c r="P40" s="610" t="s">
        <v>2451</v>
      </c>
      <c r="Q40" s="610" t="s">
        <v>2505</v>
      </c>
      <c r="R40" s="519"/>
      <c r="S40" s="617"/>
      <c r="T40" s="617"/>
      <c r="U40" s="617"/>
      <c r="V40" s="45"/>
    </row>
    <row r="41" spans="1:22" ht="15" customHeight="1" thickBot="1" x14ac:dyDescent="0.35">
      <c r="A41" s="226" t="s">
        <v>2522</v>
      </c>
      <c r="B41" s="226" t="s">
        <v>2523</v>
      </c>
      <c r="C41" s="226" t="s">
        <v>2524</v>
      </c>
      <c r="D41" s="1085" t="s">
        <v>2525</v>
      </c>
      <c r="E41" s="785"/>
      <c r="F41" s="372"/>
      <c r="G41" s="169">
        <v>10</v>
      </c>
      <c r="H41" s="416">
        <v>7</v>
      </c>
      <c r="I41" s="785"/>
      <c r="J41" s="416"/>
      <c r="K41" s="415"/>
      <c r="L41" s="593"/>
      <c r="M41" s="373">
        <v>1</v>
      </c>
      <c r="N41" s="548">
        <v>1</v>
      </c>
      <c r="O41" s="1086" t="s">
        <v>370</v>
      </c>
      <c r="P41" s="616" t="s">
        <v>2451</v>
      </c>
      <c r="Q41" s="616" t="s">
        <v>2505</v>
      </c>
      <c r="R41" s="644"/>
      <c r="S41" s="616"/>
      <c r="T41" s="616"/>
      <c r="U41" s="616"/>
      <c r="V41" s="917"/>
    </row>
    <row r="42" spans="1:22" ht="15" customHeight="1" x14ac:dyDescent="0.3">
      <c r="A42" s="486" t="s">
        <v>2526</v>
      </c>
      <c r="B42" s="486" t="s">
        <v>2527</v>
      </c>
      <c r="C42" s="486" t="s">
        <v>2528</v>
      </c>
      <c r="D42" s="1087" t="s">
        <v>2529</v>
      </c>
      <c r="E42" s="507"/>
      <c r="F42" s="81"/>
      <c r="G42" s="160">
        <v>16</v>
      </c>
      <c r="H42" s="366">
        <v>31</v>
      </c>
      <c r="I42" s="160"/>
      <c r="J42" s="366"/>
      <c r="K42" s="172"/>
      <c r="L42" s="173"/>
      <c r="M42" s="387">
        <v>15</v>
      </c>
      <c r="N42" s="577">
        <v>101</v>
      </c>
      <c r="O42" s="617" t="s">
        <v>370</v>
      </c>
      <c r="P42" s="617" t="s">
        <v>2530</v>
      </c>
      <c r="Q42" s="617" t="s">
        <v>404</v>
      </c>
      <c r="R42" s="617"/>
      <c r="S42" s="617"/>
      <c r="T42" s="617"/>
      <c r="U42" s="617"/>
      <c r="V42" s="652"/>
    </row>
    <row r="43" spans="1:22" ht="15" customHeight="1" thickBot="1" x14ac:dyDescent="0.35">
      <c r="A43" s="226" t="s">
        <v>2531</v>
      </c>
      <c r="B43" s="226" t="s">
        <v>2527</v>
      </c>
      <c r="C43" s="226" t="s">
        <v>2532</v>
      </c>
      <c r="D43" s="1085" t="s">
        <v>2529</v>
      </c>
      <c r="E43" s="785"/>
      <c r="F43" s="416"/>
      <c r="G43" s="169">
        <v>6</v>
      </c>
      <c r="H43" s="372">
        <v>13</v>
      </c>
      <c r="I43" s="169"/>
      <c r="J43" s="372"/>
      <c r="K43" s="148"/>
      <c r="L43" s="168"/>
      <c r="M43" s="373">
        <v>20</v>
      </c>
      <c r="N43" s="548">
        <v>201</v>
      </c>
      <c r="O43" s="1086" t="s">
        <v>370</v>
      </c>
      <c r="P43" s="616" t="s">
        <v>2530</v>
      </c>
      <c r="Q43" s="616" t="s">
        <v>404</v>
      </c>
      <c r="R43" s="644"/>
      <c r="S43" s="616"/>
      <c r="T43" s="616"/>
      <c r="U43" s="616"/>
      <c r="V43" s="917"/>
    </row>
    <row r="44" spans="1:22" ht="15" customHeight="1" x14ac:dyDescent="0.3">
      <c r="A44" s="486" t="s">
        <v>2533</v>
      </c>
      <c r="B44" s="486" t="s">
        <v>2534</v>
      </c>
      <c r="C44" s="486" t="s">
        <v>2535</v>
      </c>
      <c r="D44" s="1087" t="s">
        <v>2536</v>
      </c>
      <c r="E44" s="507"/>
      <c r="F44" s="81"/>
      <c r="G44" s="160">
        <v>8</v>
      </c>
      <c r="H44" s="366">
        <v>16</v>
      </c>
      <c r="I44" s="160"/>
      <c r="J44" s="366"/>
      <c r="K44" s="172"/>
      <c r="L44" s="173"/>
      <c r="M44" s="387">
        <v>3</v>
      </c>
      <c r="N44" s="577">
        <v>15</v>
      </c>
      <c r="O44" s="617" t="s">
        <v>370</v>
      </c>
      <c r="P44" s="617" t="s">
        <v>2451</v>
      </c>
      <c r="Q44" s="617" t="s">
        <v>520</v>
      </c>
      <c r="R44" s="617"/>
      <c r="S44" s="617"/>
      <c r="T44" s="617"/>
      <c r="U44" s="617"/>
      <c r="V44" s="45"/>
    </row>
    <row r="45" spans="1:22" s="76" customFormat="1" ht="15" customHeight="1" x14ac:dyDescent="0.3">
      <c r="A45" s="483" t="s">
        <v>2537</v>
      </c>
      <c r="B45" s="483" t="s">
        <v>2538</v>
      </c>
      <c r="C45" s="483" t="s">
        <v>2539</v>
      </c>
      <c r="D45" s="1083" t="s">
        <v>2540</v>
      </c>
      <c r="E45" s="26"/>
      <c r="F45" s="354"/>
      <c r="G45" s="164">
        <v>4</v>
      </c>
      <c r="H45" s="140">
        <v>7</v>
      </c>
      <c r="I45" s="164"/>
      <c r="J45" s="140"/>
      <c r="K45" s="125"/>
      <c r="L45" s="163"/>
      <c r="M45" s="129"/>
      <c r="N45" s="543"/>
      <c r="O45" s="610" t="s">
        <v>370</v>
      </c>
      <c r="P45" s="610" t="s">
        <v>2451</v>
      </c>
      <c r="Q45" s="610" t="s">
        <v>2505</v>
      </c>
      <c r="R45" s="500"/>
      <c r="S45" s="615"/>
      <c r="T45" s="615"/>
      <c r="U45" s="615"/>
      <c r="V45" s="339"/>
    </row>
    <row r="46" spans="1:22" ht="15" customHeight="1" x14ac:dyDescent="0.3">
      <c r="A46" s="483" t="s">
        <v>2541</v>
      </c>
      <c r="B46" s="483" t="s">
        <v>2534</v>
      </c>
      <c r="C46" s="483" t="s">
        <v>2535</v>
      </c>
      <c r="D46" s="1083" t="s">
        <v>2540</v>
      </c>
      <c r="E46" s="26"/>
      <c r="F46" s="354"/>
      <c r="G46" s="164">
        <v>7</v>
      </c>
      <c r="H46" s="140">
        <v>26</v>
      </c>
      <c r="I46" s="164"/>
      <c r="J46" s="140"/>
      <c r="K46" s="125"/>
      <c r="L46" s="163"/>
      <c r="M46" s="129">
        <v>6</v>
      </c>
      <c r="N46" s="543">
        <v>33</v>
      </c>
      <c r="O46" s="610" t="s">
        <v>370</v>
      </c>
      <c r="P46" s="610" t="s">
        <v>2451</v>
      </c>
      <c r="Q46" s="610" t="s">
        <v>514</v>
      </c>
      <c r="R46" s="617"/>
      <c r="S46" s="617"/>
      <c r="T46" s="617"/>
      <c r="U46" s="617"/>
      <c r="V46" s="45"/>
    </row>
    <row r="47" spans="1:22" ht="15" customHeight="1" x14ac:dyDescent="0.3">
      <c r="A47" s="483" t="s">
        <v>2542</v>
      </c>
      <c r="B47" s="483" t="s">
        <v>2538</v>
      </c>
      <c r="C47" s="483" t="s">
        <v>2543</v>
      </c>
      <c r="D47" s="1083" t="s">
        <v>2536</v>
      </c>
      <c r="E47" s="26"/>
      <c r="F47" s="354"/>
      <c r="G47" s="164">
        <v>2</v>
      </c>
      <c r="H47" s="354">
        <v>12</v>
      </c>
      <c r="I47" s="26"/>
      <c r="J47" s="354"/>
      <c r="K47" s="352"/>
      <c r="L47" s="570"/>
      <c r="M47" s="129">
        <v>1</v>
      </c>
      <c r="N47" s="543">
        <v>1</v>
      </c>
      <c r="O47" s="610" t="s">
        <v>370</v>
      </c>
      <c r="P47" s="610" t="s">
        <v>2451</v>
      </c>
      <c r="Q47" s="500" t="s">
        <v>363</v>
      </c>
      <c r="R47" s="615"/>
      <c r="S47" s="615"/>
      <c r="T47" s="615"/>
      <c r="U47" s="615"/>
      <c r="V47" s="339"/>
    </row>
    <row r="48" spans="1:22" ht="15" customHeight="1" x14ac:dyDescent="0.3">
      <c r="A48" s="483" t="s">
        <v>2544</v>
      </c>
      <c r="B48" s="483" t="s">
        <v>2545</v>
      </c>
      <c r="C48" s="483" t="s">
        <v>2546</v>
      </c>
      <c r="D48" s="1083" t="s">
        <v>2547</v>
      </c>
      <c r="E48" s="26"/>
      <c r="F48" s="354"/>
      <c r="G48" s="164">
        <v>2</v>
      </c>
      <c r="H48" s="354">
        <v>7</v>
      </c>
      <c r="I48" s="26"/>
      <c r="J48" s="354"/>
      <c r="K48" s="352"/>
      <c r="L48" s="570"/>
      <c r="M48" s="129">
        <v>1</v>
      </c>
      <c r="N48" s="543">
        <v>4</v>
      </c>
      <c r="O48" s="610" t="s">
        <v>370</v>
      </c>
      <c r="P48" s="610" t="s">
        <v>2451</v>
      </c>
      <c r="Q48" s="500" t="s">
        <v>363</v>
      </c>
      <c r="R48" s="615"/>
      <c r="S48" s="615"/>
      <c r="T48" s="615"/>
      <c r="U48" s="615"/>
      <c r="V48" s="339"/>
    </row>
    <row r="49" spans="1:22" ht="15" customHeight="1" thickBot="1" x14ac:dyDescent="0.35">
      <c r="A49" s="255" t="s">
        <v>2548</v>
      </c>
      <c r="B49" s="116" t="s">
        <v>2549</v>
      </c>
      <c r="C49" s="116" t="s">
        <v>2550</v>
      </c>
      <c r="D49" s="1088" t="s">
        <v>2551</v>
      </c>
      <c r="E49" s="395"/>
      <c r="F49" s="396"/>
      <c r="G49" s="118">
        <v>3</v>
      </c>
      <c r="H49" s="396">
        <v>3</v>
      </c>
      <c r="I49" s="395"/>
      <c r="J49" s="396"/>
      <c r="K49" s="118"/>
      <c r="L49" s="281"/>
      <c r="M49" s="397">
        <v>2</v>
      </c>
      <c r="N49" s="197">
        <v>12</v>
      </c>
      <c r="O49" s="610" t="s">
        <v>370</v>
      </c>
      <c r="P49" s="610" t="s">
        <v>2451</v>
      </c>
      <c r="Q49" s="617" t="s">
        <v>363</v>
      </c>
      <c r="R49" s="617"/>
      <c r="S49" s="617"/>
      <c r="T49" s="617"/>
      <c r="U49" s="617"/>
      <c r="V49" s="882"/>
    </row>
    <row r="50" spans="1:22" ht="19.5" customHeight="1" thickBot="1" x14ac:dyDescent="0.45">
      <c r="A50" s="12" t="s">
        <v>2552</v>
      </c>
      <c r="B50" s="13"/>
      <c r="C50" s="13"/>
      <c r="D50" s="607"/>
      <c r="E50" s="15"/>
      <c r="F50" s="14"/>
      <c r="G50" s="15"/>
      <c r="H50" s="16"/>
      <c r="I50" s="15"/>
      <c r="J50" s="16"/>
      <c r="K50" s="15"/>
      <c r="L50" s="17"/>
      <c r="M50" s="15"/>
      <c r="N50" s="73"/>
      <c r="O50" s="392"/>
      <c r="P50" s="392"/>
      <c r="Q50" s="392"/>
      <c r="R50" s="392"/>
      <c r="S50" s="392"/>
      <c r="T50" s="392"/>
      <c r="U50" s="392"/>
      <c r="V50" s="1089"/>
    </row>
    <row r="51" spans="1:22" ht="15" customHeight="1" x14ac:dyDescent="0.3">
      <c r="A51" s="122" t="s">
        <v>2553</v>
      </c>
      <c r="B51" s="123" t="s">
        <v>2554</v>
      </c>
      <c r="C51" s="123" t="s">
        <v>2555</v>
      </c>
      <c r="D51" s="1009" t="s">
        <v>2556</v>
      </c>
      <c r="E51" s="158"/>
      <c r="F51" s="363"/>
      <c r="G51" s="158">
        <v>3</v>
      </c>
      <c r="H51" s="177">
        <f>G51*4</f>
        <v>12</v>
      </c>
      <c r="I51" s="158"/>
      <c r="J51" s="177"/>
      <c r="K51" s="158"/>
      <c r="L51" s="178"/>
      <c r="M51" s="158">
        <v>2</v>
      </c>
      <c r="N51" s="363">
        <f>M51*4</f>
        <v>8</v>
      </c>
      <c r="O51" s="1090" t="s">
        <v>370</v>
      </c>
      <c r="P51" s="1090" t="s">
        <v>2557</v>
      </c>
      <c r="Q51" s="1090" t="s">
        <v>2558</v>
      </c>
      <c r="R51" s="1090"/>
      <c r="S51" s="1090"/>
      <c r="T51" s="1090"/>
      <c r="U51" s="1090"/>
      <c r="V51" s="1091"/>
    </row>
    <row r="52" spans="1:22" ht="15" customHeight="1" x14ac:dyDescent="0.3">
      <c r="A52" s="198" t="s">
        <v>2553</v>
      </c>
      <c r="B52" s="138" t="s">
        <v>2554</v>
      </c>
      <c r="C52" s="138" t="s">
        <v>2559</v>
      </c>
      <c r="D52" s="1000" t="s">
        <v>2556</v>
      </c>
      <c r="E52" s="125"/>
      <c r="F52" s="140"/>
      <c r="G52" s="125">
        <v>2</v>
      </c>
      <c r="H52" s="126">
        <f t="shared" ref="H52:H55" si="0">G52*4</f>
        <v>8</v>
      </c>
      <c r="I52" s="125"/>
      <c r="J52" s="126"/>
      <c r="K52" s="125"/>
      <c r="L52" s="127"/>
      <c r="M52" s="125">
        <v>6</v>
      </c>
      <c r="N52" s="140">
        <f t="shared" ref="N52:N57" si="1">M52*4</f>
        <v>24</v>
      </c>
      <c r="O52" s="449" t="s">
        <v>370</v>
      </c>
      <c r="P52" s="449" t="s">
        <v>2557</v>
      </c>
      <c r="Q52" s="449" t="s">
        <v>2558</v>
      </c>
      <c r="R52" s="449"/>
      <c r="S52" s="449"/>
      <c r="T52" s="449"/>
      <c r="U52" s="449"/>
      <c r="V52" s="1092"/>
    </row>
    <row r="53" spans="1:22" s="76" customFormat="1" ht="15" customHeight="1" x14ac:dyDescent="0.3">
      <c r="A53" s="137" t="s">
        <v>2553</v>
      </c>
      <c r="B53" s="138" t="s">
        <v>2554</v>
      </c>
      <c r="C53" s="138" t="s">
        <v>2560</v>
      </c>
      <c r="D53" s="1000" t="s">
        <v>2561</v>
      </c>
      <c r="E53" s="125"/>
      <c r="F53" s="140"/>
      <c r="G53" s="125">
        <v>2</v>
      </c>
      <c r="H53" s="126">
        <f t="shared" si="0"/>
        <v>8</v>
      </c>
      <c r="I53" s="125"/>
      <c r="J53" s="126"/>
      <c r="K53" s="125"/>
      <c r="L53" s="127"/>
      <c r="M53" s="125">
        <v>0</v>
      </c>
      <c r="N53" s="140">
        <f t="shared" si="1"/>
        <v>0</v>
      </c>
      <c r="O53" s="440" t="s">
        <v>370</v>
      </c>
      <c r="P53" s="440" t="s">
        <v>2557</v>
      </c>
      <c r="Q53" s="440" t="s">
        <v>2558</v>
      </c>
      <c r="R53" s="440"/>
      <c r="S53" s="440"/>
      <c r="T53" s="440"/>
      <c r="U53" s="440"/>
      <c r="V53" s="1092"/>
    </row>
    <row r="54" spans="1:22" s="76" customFormat="1" ht="15" customHeight="1" x14ac:dyDescent="0.3">
      <c r="A54" s="1093"/>
      <c r="B54" s="1094"/>
      <c r="C54" s="1094"/>
      <c r="D54" s="1095"/>
      <c r="E54" s="1096"/>
      <c r="F54" s="1097"/>
      <c r="G54" s="1096"/>
      <c r="H54" s="533"/>
      <c r="I54" s="1096"/>
      <c r="J54" s="1098"/>
      <c r="K54" s="1096"/>
      <c r="L54" s="1099"/>
      <c r="M54" s="1096"/>
      <c r="N54" s="1100"/>
      <c r="O54" s="1101"/>
      <c r="P54" s="1101"/>
      <c r="Q54" s="1101"/>
      <c r="R54" s="1101"/>
      <c r="S54" s="1101"/>
      <c r="T54" s="1101"/>
      <c r="U54" s="1101"/>
      <c r="V54" s="1092"/>
    </row>
    <row r="55" spans="1:22" ht="15" customHeight="1" x14ac:dyDescent="0.3">
      <c r="A55" s="137" t="s">
        <v>2553</v>
      </c>
      <c r="B55" s="138" t="s">
        <v>2562</v>
      </c>
      <c r="C55" s="138" t="s">
        <v>2563</v>
      </c>
      <c r="D55" s="1000" t="s">
        <v>2564</v>
      </c>
      <c r="E55" s="125"/>
      <c r="F55" s="140"/>
      <c r="G55" s="125">
        <v>1</v>
      </c>
      <c r="H55" s="126">
        <f t="shared" si="0"/>
        <v>4</v>
      </c>
      <c r="I55" s="125"/>
      <c r="J55" s="126"/>
      <c r="K55" s="125"/>
      <c r="L55" s="127"/>
      <c r="M55" s="125">
        <v>0</v>
      </c>
      <c r="N55" s="140">
        <f t="shared" si="1"/>
        <v>0</v>
      </c>
      <c r="O55" s="440" t="s">
        <v>370</v>
      </c>
      <c r="P55" s="440" t="s">
        <v>2557</v>
      </c>
      <c r="Q55" s="440" t="s">
        <v>2558</v>
      </c>
      <c r="R55" s="440"/>
      <c r="S55" s="440"/>
      <c r="T55" s="440"/>
      <c r="U55" s="440"/>
      <c r="V55" s="1092"/>
    </row>
    <row r="56" spans="1:22" ht="15" customHeight="1" x14ac:dyDescent="0.3">
      <c r="A56" s="1093"/>
      <c r="B56" s="1094"/>
      <c r="C56" s="1094"/>
      <c r="D56" s="1095"/>
      <c r="E56" s="1096"/>
      <c r="F56" s="1097"/>
      <c r="G56" s="1096"/>
      <c r="H56" s="533"/>
      <c r="I56" s="1096"/>
      <c r="J56" s="1098"/>
      <c r="K56" s="1096"/>
      <c r="L56" s="1099"/>
      <c r="M56" s="1096"/>
      <c r="N56" s="1100"/>
      <c r="O56" s="1101"/>
      <c r="P56" s="1101"/>
      <c r="Q56" s="1101"/>
      <c r="R56" s="1101"/>
      <c r="S56" s="1101"/>
      <c r="T56" s="1101"/>
      <c r="U56" s="1101"/>
      <c r="V56" s="1092"/>
    </row>
    <row r="57" spans="1:22" ht="28.5" thickBot="1" x14ac:dyDescent="0.35">
      <c r="A57" s="198" t="s">
        <v>2553</v>
      </c>
      <c r="B57" s="138" t="s">
        <v>2565</v>
      </c>
      <c r="C57" s="195" t="s">
        <v>2566</v>
      </c>
      <c r="D57" s="1000" t="s">
        <v>2567</v>
      </c>
      <c r="E57" s="125"/>
      <c r="F57" s="140"/>
      <c r="G57" s="125">
        <v>2</v>
      </c>
      <c r="H57" s="179">
        <v>4</v>
      </c>
      <c r="I57" s="125"/>
      <c r="J57" s="126"/>
      <c r="K57" s="125"/>
      <c r="L57" s="127"/>
      <c r="M57" s="148">
        <v>0</v>
      </c>
      <c r="N57" s="396">
        <f t="shared" si="1"/>
        <v>0</v>
      </c>
      <c r="O57" s="440" t="s">
        <v>370</v>
      </c>
      <c r="P57" s="440" t="s">
        <v>2557</v>
      </c>
      <c r="Q57" s="440" t="s">
        <v>2558</v>
      </c>
      <c r="R57" s="440"/>
      <c r="S57" s="440"/>
      <c r="T57" s="440"/>
      <c r="U57" s="440"/>
      <c r="V57" s="1102" t="s">
        <v>2568</v>
      </c>
    </row>
    <row r="58" spans="1:22" ht="15" customHeight="1" x14ac:dyDescent="0.3">
      <c r="A58" s="122" t="s">
        <v>2569</v>
      </c>
      <c r="B58" s="123" t="s">
        <v>2554</v>
      </c>
      <c r="C58" s="123" t="s">
        <v>2570</v>
      </c>
      <c r="D58" s="1103" t="s">
        <v>2556</v>
      </c>
      <c r="E58" s="158"/>
      <c r="F58" s="363"/>
      <c r="G58" s="158">
        <v>5</v>
      </c>
      <c r="H58" s="177">
        <f>G58*4</f>
        <v>20</v>
      </c>
      <c r="I58" s="158"/>
      <c r="J58" s="177"/>
      <c r="K58" s="158"/>
      <c r="L58" s="178"/>
      <c r="M58" s="158">
        <v>13</v>
      </c>
      <c r="N58" s="363">
        <f>M58*4</f>
        <v>52</v>
      </c>
      <c r="O58" s="1090" t="s">
        <v>370</v>
      </c>
      <c r="P58" s="1090" t="s">
        <v>2557</v>
      </c>
      <c r="Q58" s="1090" t="s">
        <v>2558</v>
      </c>
      <c r="R58" s="364"/>
      <c r="S58" s="364"/>
      <c r="T58" s="1090"/>
      <c r="U58" s="364"/>
      <c r="V58" s="1091"/>
    </row>
    <row r="59" spans="1:22" ht="15" customHeight="1" x14ac:dyDescent="0.3">
      <c r="A59" s="1093"/>
      <c r="B59" s="1094"/>
      <c r="C59" s="1094"/>
      <c r="D59" s="1095"/>
      <c r="E59" s="1096"/>
      <c r="F59" s="1097"/>
      <c r="G59" s="1096"/>
      <c r="H59" s="533"/>
      <c r="I59" s="1096"/>
      <c r="J59" s="1098"/>
      <c r="K59" s="1096"/>
      <c r="L59" s="1099"/>
      <c r="M59" s="1096"/>
      <c r="N59" s="1100"/>
      <c r="O59" s="1104"/>
      <c r="P59" s="1104"/>
      <c r="Q59" s="1104"/>
      <c r="R59" s="1101"/>
      <c r="S59" s="1101"/>
      <c r="T59" s="1104"/>
      <c r="U59" s="1101"/>
      <c r="V59" s="1092"/>
    </row>
    <row r="60" spans="1:22" ht="15" customHeight="1" thickBot="1" x14ac:dyDescent="0.35">
      <c r="A60" s="1093"/>
      <c r="B60" s="1094"/>
      <c r="C60" s="1094"/>
      <c r="D60" s="1095"/>
      <c r="E60" s="1096"/>
      <c r="F60" s="1097"/>
      <c r="G60" s="1096"/>
      <c r="H60" s="533"/>
      <c r="I60" s="1096"/>
      <c r="J60" s="1098"/>
      <c r="K60" s="1096"/>
      <c r="L60" s="1099"/>
      <c r="M60" s="1096"/>
      <c r="N60" s="1100"/>
      <c r="O60" s="1101"/>
      <c r="P60" s="1101"/>
      <c r="Q60" s="1101"/>
      <c r="R60" s="1101"/>
      <c r="S60" s="1101"/>
      <c r="T60" s="1101"/>
      <c r="U60" s="1101"/>
      <c r="V60" s="1092"/>
    </row>
    <row r="61" spans="1:22" ht="15" customHeight="1" x14ac:dyDescent="0.3">
      <c r="A61" s="122" t="s">
        <v>2571</v>
      </c>
      <c r="B61" s="123" t="s">
        <v>2572</v>
      </c>
      <c r="C61" s="123" t="s">
        <v>2573</v>
      </c>
      <c r="D61" s="1105" t="s">
        <v>2574</v>
      </c>
      <c r="E61" s="158"/>
      <c r="F61" s="363"/>
      <c r="G61" s="158">
        <v>8</v>
      </c>
      <c r="H61" s="177">
        <f>G61*4</f>
        <v>32</v>
      </c>
      <c r="I61" s="158"/>
      <c r="J61" s="177"/>
      <c r="K61" s="158"/>
      <c r="L61" s="178"/>
      <c r="M61" s="158">
        <v>2</v>
      </c>
      <c r="N61" s="363">
        <f>M61*4</f>
        <v>8</v>
      </c>
      <c r="O61" s="1090" t="s">
        <v>370</v>
      </c>
      <c r="P61" s="1090" t="s">
        <v>2557</v>
      </c>
      <c r="Q61" s="1090" t="s">
        <v>2558</v>
      </c>
      <c r="R61" s="1090"/>
      <c r="S61" s="1090"/>
      <c r="T61" s="1090"/>
      <c r="U61" s="1090"/>
      <c r="V61" s="1106"/>
    </row>
    <row r="62" spans="1:22" ht="15" customHeight="1" x14ac:dyDescent="0.3">
      <c r="A62" s="137" t="s">
        <v>2571</v>
      </c>
      <c r="B62" s="138" t="s">
        <v>2575</v>
      </c>
      <c r="C62" s="138" t="s">
        <v>2576</v>
      </c>
      <c r="D62" s="1107">
        <v>8280</v>
      </c>
      <c r="E62" s="125"/>
      <c r="F62" s="140"/>
      <c r="G62" s="125">
        <v>3</v>
      </c>
      <c r="H62" s="126">
        <f>G62*4</f>
        <v>12</v>
      </c>
      <c r="I62" s="125"/>
      <c r="J62" s="126"/>
      <c r="K62" s="125"/>
      <c r="L62" s="127"/>
      <c r="M62" s="125">
        <v>0</v>
      </c>
      <c r="N62" s="140">
        <f>M62*4</f>
        <v>0</v>
      </c>
      <c r="O62" s="449" t="s">
        <v>370</v>
      </c>
      <c r="P62" s="367" t="s">
        <v>2557</v>
      </c>
      <c r="Q62" s="367" t="s">
        <v>2558</v>
      </c>
      <c r="R62" s="367"/>
      <c r="S62" s="367"/>
      <c r="T62" s="367"/>
      <c r="U62" s="367"/>
      <c r="V62" s="1108"/>
    </row>
    <row r="63" spans="1:22" s="76" customFormat="1" ht="15" customHeight="1" x14ac:dyDescent="0.3">
      <c r="A63" s="137" t="s">
        <v>2571</v>
      </c>
      <c r="B63" s="138" t="s">
        <v>2577</v>
      </c>
      <c r="C63" s="138" t="s">
        <v>2578</v>
      </c>
      <c r="D63" s="1107">
        <v>9496</v>
      </c>
      <c r="E63" s="125"/>
      <c r="F63" s="140"/>
      <c r="G63" s="125">
        <v>1</v>
      </c>
      <c r="H63" s="126">
        <f t="shared" ref="H63:H64" si="2">G63*4</f>
        <v>4</v>
      </c>
      <c r="I63" s="125"/>
      <c r="J63" s="126"/>
      <c r="K63" s="125"/>
      <c r="L63" s="127"/>
      <c r="M63" s="125">
        <v>0</v>
      </c>
      <c r="N63" s="140">
        <f t="shared" ref="N63:N64" si="3">M63*4</f>
        <v>0</v>
      </c>
      <c r="O63" s="449" t="s">
        <v>370</v>
      </c>
      <c r="P63" s="449" t="s">
        <v>2557</v>
      </c>
      <c r="Q63" s="449" t="s">
        <v>2558</v>
      </c>
      <c r="R63" s="449"/>
      <c r="S63" s="449"/>
      <c r="T63" s="449"/>
      <c r="U63" s="449"/>
      <c r="V63" s="1109"/>
    </row>
    <row r="64" spans="1:22" ht="15" customHeight="1" thickBot="1" x14ac:dyDescent="0.35">
      <c r="A64" s="145" t="s">
        <v>2571</v>
      </c>
      <c r="B64" s="146" t="s">
        <v>2579</v>
      </c>
      <c r="C64" s="146" t="s">
        <v>2580</v>
      </c>
      <c r="D64" s="1004" t="s">
        <v>2581</v>
      </c>
      <c r="E64" s="148"/>
      <c r="F64" s="372"/>
      <c r="G64" s="148">
        <v>1</v>
      </c>
      <c r="H64" s="126">
        <f t="shared" si="2"/>
        <v>4</v>
      </c>
      <c r="I64" s="148"/>
      <c r="J64" s="149"/>
      <c r="K64" s="148"/>
      <c r="L64" s="150"/>
      <c r="M64" s="148">
        <v>0</v>
      </c>
      <c r="N64" s="372">
        <f t="shared" si="3"/>
        <v>0</v>
      </c>
      <c r="O64" s="612" t="s">
        <v>374</v>
      </c>
      <c r="P64" s="612" t="s">
        <v>2557</v>
      </c>
      <c r="Q64" s="612" t="s">
        <v>2558</v>
      </c>
      <c r="R64" s="612"/>
      <c r="S64" s="612"/>
      <c r="T64" s="612"/>
      <c r="U64" s="612"/>
      <c r="V64" s="1110"/>
    </row>
    <row r="65" spans="1:22" ht="15" customHeight="1" x14ac:dyDescent="0.3">
      <c r="A65" s="122" t="s">
        <v>2582</v>
      </c>
      <c r="B65" s="123" t="s">
        <v>2583</v>
      </c>
      <c r="C65" s="123" t="s">
        <v>2584</v>
      </c>
      <c r="D65" s="1111" t="s">
        <v>2585</v>
      </c>
      <c r="E65" s="158"/>
      <c r="F65" s="363"/>
      <c r="G65" s="158">
        <v>3</v>
      </c>
      <c r="H65" s="177">
        <f>G65*4</f>
        <v>12</v>
      </c>
      <c r="I65" s="158"/>
      <c r="J65" s="177"/>
      <c r="K65" s="158"/>
      <c r="L65" s="178"/>
      <c r="M65" s="158">
        <v>0</v>
      </c>
      <c r="N65" s="363">
        <f>M65*4</f>
        <v>0</v>
      </c>
      <c r="O65" s="1090" t="s">
        <v>374</v>
      </c>
      <c r="P65" s="1090" t="s">
        <v>2557</v>
      </c>
      <c r="Q65" s="1090" t="s">
        <v>2558</v>
      </c>
      <c r="R65" s="1090"/>
      <c r="S65" s="1090"/>
      <c r="T65" s="1090"/>
      <c r="U65" s="1090"/>
      <c r="V65" s="1091"/>
    </row>
    <row r="66" spans="1:22" ht="15" customHeight="1" x14ac:dyDescent="0.3">
      <c r="A66" s="137" t="s">
        <v>2582</v>
      </c>
      <c r="B66" s="138" t="s">
        <v>2586</v>
      </c>
      <c r="C66" s="195" t="s">
        <v>2587</v>
      </c>
      <c r="D66" s="1112" t="s">
        <v>2588</v>
      </c>
      <c r="E66" s="125"/>
      <c r="F66" s="140"/>
      <c r="G66" s="125">
        <v>2</v>
      </c>
      <c r="H66" s="126">
        <f>G66*4</f>
        <v>8</v>
      </c>
      <c r="I66" s="125"/>
      <c r="J66" s="126"/>
      <c r="K66" s="125"/>
      <c r="L66" s="127"/>
      <c r="M66" s="125">
        <v>5</v>
      </c>
      <c r="N66" s="140">
        <f>M66*4</f>
        <v>20</v>
      </c>
      <c r="O66" s="449" t="s">
        <v>374</v>
      </c>
      <c r="P66" s="449" t="s">
        <v>2557</v>
      </c>
      <c r="Q66" s="449" t="s">
        <v>2558</v>
      </c>
      <c r="R66" s="449"/>
      <c r="S66" s="449"/>
      <c r="T66" s="449"/>
      <c r="U66" s="449"/>
      <c r="V66" s="1092"/>
    </row>
    <row r="67" spans="1:22" ht="15" customHeight="1" thickBot="1" x14ac:dyDescent="0.35">
      <c r="A67" s="145" t="s">
        <v>2582</v>
      </c>
      <c r="B67" s="146" t="s">
        <v>2589</v>
      </c>
      <c r="C67" s="146" t="s">
        <v>2590</v>
      </c>
      <c r="D67" s="1004" t="s">
        <v>2591</v>
      </c>
      <c r="E67" s="148"/>
      <c r="F67" s="372"/>
      <c r="G67" s="148">
        <v>2</v>
      </c>
      <c r="H67" s="126">
        <f t="shared" ref="H67" si="4">G67*4</f>
        <v>8</v>
      </c>
      <c r="I67" s="148"/>
      <c r="J67" s="149"/>
      <c r="K67" s="148"/>
      <c r="L67" s="150"/>
      <c r="M67" s="148">
        <v>0</v>
      </c>
      <c r="N67" s="372">
        <f t="shared" ref="N67" si="5">M67*4</f>
        <v>0</v>
      </c>
      <c r="O67" s="612" t="s">
        <v>374</v>
      </c>
      <c r="P67" s="612" t="s">
        <v>2557</v>
      </c>
      <c r="Q67" s="612" t="s">
        <v>2558</v>
      </c>
      <c r="R67" s="612"/>
      <c r="S67" s="612"/>
      <c r="T67" s="612"/>
      <c r="U67" s="612"/>
      <c r="V67" s="1113"/>
    </row>
    <row r="68" spans="1:22" ht="15" customHeight="1" x14ac:dyDescent="0.3">
      <c r="A68" s="122" t="s">
        <v>2592</v>
      </c>
      <c r="B68" s="123" t="s">
        <v>2583</v>
      </c>
      <c r="C68" s="123" t="s">
        <v>2593</v>
      </c>
      <c r="D68" s="1111" t="s">
        <v>2594</v>
      </c>
      <c r="E68" s="158"/>
      <c r="F68" s="363"/>
      <c r="G68" s="158">
        <v>3</v>
      </c>
      <c r="H68" s="177">
        <f>G68*4</f>
        <v>12</v>
      </c>
      <c r="I68" s="158"/>
      <c r="J68" s="177"/>
      <c r="K68" s="158"/>
      <c r="L68" s="178"/>
      <c r="M68" s="158">
        <v>0</v>
      </c>
      <c r="N68" s="363">
        <f>M68*4</f>
        <v>0</v>
      </c>
      <c r="O68" s="1090" t="s">
        <v>374</v>
      </c>
      <c r="P68" s="1090" t="s">
        <v>2557</v>
      </c>
      <c r="Q68" s="1090" t="s">
        <v>2558</v>
      </c>
      <c r="R68" s="1090"/>
      <c r="S68" s="1090"/>
      <c r="T68" s="1090"/>
      <c r="U68" s="1090"/>
      <c r="V68" s="1091"/>
    </row>
    <row r="69" spans="1:22" s="76" customFormat="1" ht="15" customHeight="1" x14ac:dyDescent="0.3">
      <c r="A69" s="137" t="s">
        <v>2592</v>
      </c>
      <c r="B69" s="138" t="s">
        <v>2595</v>
      </c>
      <c r="C69" s="138" t="s">
        <v>2596</v>
      </c>
      <c r="D69" s="1112" t="s">
        <v>2597</v>
      </c>
      <c r="E69" s="125"/>
      <c r="F69" s="140"/>
      <c r="G69" s="125">
        <v>3</v>
      </c>
      <c r="H69" s="126">
        <f t="shared" ref="H69:H70" si="6">G69*4</f>
        <v>12</v>
      </c>
      <c r="I69" s="125"/>
      <c r="J69" s="126"/>
      <c r="K69" s="125"/>
      <c r="L69" s="127"/>
      <c r="M69" s="125">
        <v>1</v>
      </c>
      <c r="N69" s="140">
        <f t="shared" ref="N69:N70" si="7">M69*4</f>
        <v>4</v>
      </c>
      <c r="O69" s="440" t="s">
        <v>374</v>
      </c>
      <c r="P69" s="440" t="s">
        <v>2557</v>
      </c>
      <c r="Q69" s="440" t="s">
        <v>2558</v>
      </c>
      <c r="R69" s="440"/>
      <c r="S69" s="440"/>
      <c r="T69" s="440"/>
      <c r="U69" s="440"/>
      <c r="V69" s="1092"/>
    </row>
    <row r="70" spans="1:22" s="76" customFormat="1" ht="15" customHeight="1" thickBot="1" x14ac:dyDescent="0.35">
      <c r="A70" s="145" t="s">
        <v>2592</v>
      </c>
      <c r="B70" s="146" t="s">
        <v>2589</v>
      </c>
      <c r="C70" s="146" t="s">
        <v>2598</v>
      </c>
      <c r="D70" s="1114" t="s">
        <v>2591</v>
      </c>
      <c r="E70" s="148"/>
      <c r="F70" s="372"/>
      <c r="G70" s="148">
        <v>1</v>
      </c>
      <c r="H70" s="126">
        <f t="shared" si="6"/>
        <v>4</v>
      </c>
      <c r="I70" s="148"/>
      <c r="J70" s="149"/>
      <c r="K70" s="148"/>
      <c r="L70" s="150"/>
      <c r="M70" s="148">
        <v>0</v>
      </c>
      <c r="N70" s="372">
        <f t="shared" si="7"/>
        <v>0</v>
      </c>
      <c r="O70" s="612" t="s">
        <v>374</v>
      </c>
      <c r="P70" s="612" t="s">
        <v>2557</v>
      </c>
      <c r="Q70" s="612" t="s">
        <v>2558</v>
      </c>
      <c r="R70" s="612"/>
      <c r="S70" s="612"/>
      <c r="T70" s="612"/>
      <c r="U70" s="612"/>
      <c r="V70" s="1113"/>
    </row>
    <row r="71" spans="1:22" s="76" customFormat="1" ht="15" customHeight="1" thickBot="1" x14ac:dyDescent="0.35">
      <c r="A71" s="106" t="s">
        <v>2599</v>
      </c>
      <c r="B71" s="107" t="s">
        <v>2600</v>
      </c>
      <c r="C71" s="107" t="s">
        <v>2601</v>
      </c>
      <c r="D71" s="1115" t="s">
        <v>2602</v>
      </c>
      <c r="E71" s="109"/>
      <c r="F71" s="377"/>
      <c r="G71" s="158">
        <v>27</v>
      </c>
      <c r="H71" s="177">
        <f>G71*4</f>
        <v>108</v>
      </c>
      <c r="I71" s="158"/>
      <c r="J71" s="177"/>
      <c r="K71" s="158"/>
      <c r="L71" s="178"/>
      <c r="M71" s="109">
        <v>6</v>
      </c>
      <c r="N71" s="377">
        <f>M71*4</f>
        <v>24</v>
      </c>
      <c r="O71" s="864" t="s">
        <v>370</v>
      </c>
      <c r="P71" s="864" t="s">
        <v>2557</v>
      </c>
      <c r="Q71" s="864" t="s">
        <v>375</v>
      </c>
      <c r="R71" s="864"/>
      <c r="S71" s="864"/>
      <c r="T71" s="864"/>
      <c r="U71" s="864"/>
      <c r="V71" s="1116"/>
    </row>
    <row r="72" spans="1:22" ht="15" customHeight="1" x14ac:dyDescent="0.3">
      <c r="A72" s="122" t="s">
        <v>2603</v>
      </c>
      <c r="B72" s="123" t="s">
        <v>2604</v>
      </c>
      <c r="C72" s="138" t="s">
        <v>2605</v>
      </c>
      <c r="D72" s="1111" t="s">
        <v>2606</v>
      </c>
      <c r="E72" s="158"/>
      <c r="F72" s="363"/>
      <c r="G72" s="158">
        <v>9</v>
      </c>
      <c r="H72" s="177">
        <f>G72*4</f>
        <v>36</v>
      </c>
      <c r="I72" s="158"/>
      <c r="J72" s="177"/>
      <c r="K72" s="158"/>
      <c r="L72" s="178"/>
      <c r="M72" s="158">
        <v>2</v>
      </c>
      <c r="N72" s="363">
        <f>M72*4</f>
        <v>8</v>
      </c>
      <c r="O72" s="866" t="s">
        <v>370</v>
      </c>
      <c r="P72" s="866" t="s">
        <v>2557</v>
      </c>
      <c r="Q72" s="866" t="s">
        <v>2558</v>
      </c>
      <c r="R72" s="866"/>
      <c r="S72" s="866"/>
      <c r="T72" s="866"/>
      <c r="U72" s="866"/>
      <c r="V72" s="1091"/>
    </row>
    <row r="73" spans="1:22" s="76" customFormat="1" ht="15" customHeight="1" x14ac:dyDescent="0.3">
      <c r="A73" s="198"/>
      <c r="B73" s="1117"/>
      <c r="C73" s="1117"/>
      <c r="D73" s="1118"/>
      <c r="E73" s="532"/>
      <c r="F73" s="1100"/>
      <c r="G73" s="532"/>
      <c r="H73" s="533"/>
      <c r="I73" s="532"/>
      <c r="J73" s="533"/>
      <c r="K73" s="532"/>
      <c r="L73" s="535"/>
      <c r="M73" s="532"/>
      <c r="N73" s="1100"/>
      <c r="O73" s="1119"/>
      <c r="P73" s="1119"/>
      <c r="Q73" s="1119"/>
      <c r="R73" s="1119"/>
      <c r="S73" s="440"/>
      <c r="T73" s="440"/>
      <c r="U73" s="440"/>
      <c r="V73" s="1092"/>
    </row>
    <row r="74" spans="1:22" ht="15" customHeight="1" x14ac:dyDescent="0.3">
      <c r="A74" s="137"/>
      <c r="B74" s="138"/>
      <c r="C74" s="1117"/>
      <c r="D74" s="1118"/>
      <c r="E74" s="532"/>
      <c r="F74" s="1100"/>
      <c r="G74" s="532"/>
      <c r="H74" s="533"/>
      <c r="I74" s="532"/>
      <c r="J74" s="533"/>
      <c r="K74" s="532"/>
      <c r="L74" s="535"/>
      <c r="M74" s="532"/>
      <c r="N74" s="1100"/>
      <c r="O74" s="1119"/>
      <c r="P74" s="1119"/>
      <c r="Q74" s="1119"/>
      <c r="R74" s="1119"/>
      <c r="S74" s="440"/>
      <c r="T74" s="440"/>
      <c r="U74" s="440"/>
      <c r="V74" s="1092"/>
    </row>
    <row r="75" spans="1:22" ht="29.5" thickBot="1" x14ac:dyDescent="0.35">
      <c r="A75" s="145" t="s">
        <v>2603</v>
      </c>
      <c r="B75" s="146" t="s">
        <v>2607</v>
      </c>
      <c r="C75" s="138" t="s">
        <v>2608</v>
      </c>
      <c r="D75" s="1114" t="s">
        <v>2609</v>
      </c>
      <c r="E75" s="148"/>
      <c r="F75" s="372"/>
      <c r="G75" s="148">
        <v>2</v>
      </c>
      <c r="H75" s="126">
        <f t="shared" ref="H75" si="8">G75*4</f>
        <v>8</v>
      </c>
      <c r="I75" s="148"/>
      <c r="J75" s="149"/>
      <c r="K75" s="148"/>
      <c r="L75" s="150"/>
      <c r="M75" s="148">
        <v>0</v>
      </c>
      <c r="N75" s="372">
        <f t="shared" ref="N75" si="9">M75*4</f>
        <v>0</v>
      </c>
      <c r="O75" s="612" t="s">
        <v>370</v>
      </c>
      <c r="P75" s="612" t="s">
        <v>2557</v>
      </c>
      <c r="Q75" s="612" t="s">
        <v>2558</v>
      </c>
      <c r="R75" s="612"/>
      <c r="S75" s="612"/>
      <c r="T75" s="612"/>
      <c r="U75" s="612"/>
      <c r="V75" s="1113" t="s">
        <v>2610</v>
      </c>
    </row>
    <row r="76" spans="1:22" ht="15" customHeight="1" x14ac:dyDescent="0.3">
      <c r="A76" s="122" t="s">
        <v>2611</v>
      </c>
      <c r="B76" s="123" t="s">
        <v>2600</v>
      </c>
      <c r="C76" s="123" t="s">
        <v>2612</v>
      </c>
      <c r="D76" s="1111" t="s">
        <v>2613</v>
      </c>
      <c r="E76" s="158"/>
      <c r="F76" s="363"/>
      <c r="G76" s="158">
        <v>1</v>
      </c>
      <c r="H76" s="177">
        <v>12</v>
      </c>
      <c r="I76" s="158"/>
      <c r="J76" s="177"/>
      <c r="K76" s="158"/>
      <c r="L76" s="178"/>
      <c r="M76" s="158">
        <v>9</v>
      </c>
      <c r="N76" s="363">
        <v>36</v>
      </c>
      <c r="O76" s="866" t="s">
        <v>370</v>
      </c>
      <c r="P76" s="866" t="s">
        <v>2557</v>
      </c>
      <c r="Q76" s="866" t="s">
        <v>2558</v>
      </c>
      <c r="R76" s="866"/>
      <c r="S76" s="866"/>
      <c r="T76" s="866"/>
      <c r="U76" s="866"/>
      <c r="V76" s="1091"/>
    </row>
    <row r="77" spans="1:22" ht="15" customHeight="1" x14ac:dyDescent="0.3">
      <c r="A77" s="1120"/>
      <c r="B77" s="1117"/>
      <c r="C77" s="1117"/>
      <c r="D77" s="1118"/>
      <c r="E77" s="532"/>
      <c r="F77" s="1100"/>
      <c r="G77" s="532"/>
      <c r="H77" s="533"/>
      <c r="I77" s="532"/>
      <c r="J77" s="533"/>
      <c r="K77" s="532"/>
      <c r="L77" s="535"/>
      <c r="M77" s="532"/>
      <c r="N77" s="1100"/>
      <c r="O77" s="1119"/>
      <c r="P77" s="1119"/>
      <c r="Q77" s="1119"/>
      <c r="R77" s="440"/>
      <c r="S77" s="440"/>
      <c r="T77" s="440"/>
      <c r="U77" s="440"/>
      <c r="V77" s="1092"/>
    </row>
    <row r="78" spans="1:22" ht="15" customHeight="1" thickBot="1" x14ac:dyDescent="0.35">
      <c r="A78" s="1121"/>
      <c r="B78" s="1122"/>
      <c r="C78" s="1122"/>
      <c r="D78" s="1123"/>
      <c r="E78" s="1124"/>
      <c r="F78" s="1125"/>
      <c r="G78" s="1124"/>
      <c r="H78" s="1126"/>
      <c r="I78" s="1124"/>
      <c r="J78" s="1126"/>
      <c r="K78" s="1124"/>
      <c r="L78" s="1127"/>
      <c r="M78" s="1124"/>
      <c r="N78" s="1125"/>
      <c r="O78" s="1128"/>
      <c r="P78" s="1128"/>
      <c r="Q78" s="1128"/>
      <c r="R78" s="449"/>
      <c r="S78" s="449"/>
      <c r="T78" s="449"/>
      <c r="U78" s="449"/>
      <c r="V78" s="1129"/>
    </row>
    <row r="79" spans="1:22" ht="15" customHeight="1" x14ac:dyDescent="0.3">
      <c r="A79" s="122" t="s">
        <v>2614</v>
      </c>
      <c r="B79" s="123" t="s">
        <v>2604</v>
      </c>
      <c r="C79" s="123" t="s">
        <v>2615</v>
      </c>
      <c r="D79" s="1130" t="s">
        <v>2616</v>
      </c>
      <c r="E79" s="158"/>
      <c r="F79" s="363"/>
      <c r="G79" s="158">
        <v>11</v>
      </c>
      <c r="H79" s="363">
        <f>G79*4</f>
        <v>44</v>
      </c>
      <c r="I79" s="158"/>
      <c r="J79" s="363"/>
      <c r="K79" s="158"/>
      <c r="L79" s="159"/>
      <c r="M79" s="158">
        <v>7</v>
      </c>
      <c r="N79" s="363">
        <f>M79*4</f>
        <v>28</v>
      </c>
      <c r="O79" s="364" t="s">
        <v>370</v>
      </c>
      <c r="P79" s="364" t="s">
        <v>2557</v>
      </c>
      <c r="Q79" s="364" t="s">
        <v>2558</v>
      </c>
      <c r="R79" s="364"/>
      <c r="S79" s="364"/>
      <c r="T79" s="364"/>
      <c r="U79" s="364"/>
      <c r="V79" s="1106"/>
    </row>
    <row r="80" spans="1:22" ht="15" customHeight="1" thickBot="1" x14ac:dyDescent="0.35">
      <c r="A80" s="145"/>
      <c r="B80" s="146"/>
      <c r="C80" s="146"/>
      <c r="D80" s="1131"/>
      <c r="E80" s="148"/>
      <c r="F80" s="372"/>
      <c r="G80" s="148"/>
      <c r="H80" s="372"/>
      <c r="I80" s="148"/>
      <c r="J80" s="372"/>
      <c r="K80" s="148"/>
      <c r="L80" s="168"/>
      <c r="M80" s="151"/>
      <c r="N80" s="372"/>
      <c r="O80" s="374"/>
      <c r="P80" s="374"/>
      <c r="Q80" s="374"/>
      <c r="R80" s="374"/>
      <c r="S80" s="374"/>
      <c r="T80" s="374"/>
      <c r="U80" s="374"/>
      <c r="V80" s="1110"/>
    </row>
    <row r="81" spans="1:22" ht="23.25" customHeight="1" thickBot="1" x14ac:dyDescent="0.35">
      <c r="A81" s="1132" t="s">
        <v>232</v>
      </c>
      <c r="B81" s="1133"/>
      <c r="C81" s="1134"/>
      <c r="D81" s="1135"/>
      <c r="E81" s="1136">
        <f t="shared" ref="E81:N81" si="10">SUM(E8:E80)</f>
        <v>3</v>
      </c>
      <c r="F81" s="1137">
        <f t="shared" si="10"/>
        <v>3</v>
      </c>
      <c r="G81" s="1136">
        <f t="shared" si="10"/>
        <v>332</v>
      </c>
      <c r="H81" s="1137">
        <f t="shared" si="10"/>
        <v>1442</v>
      </c>
      <c r="I81" s="1136">
        <f t="shared" si="10"/>
        <v>0</v>
      </c>
      <c r="J81" s="1137">
        <f t="shared" si="10"/>
        <v>0</v>
      </c>
      <c r="K81" s="1136">
        <f t="shared" si="10"/>
        <v>0</v>
      </c>
      <c r="L81" s="1137">
        <f t="shared" si="10"/>
        <v>0</v>
      </c>
      <c r="M81" s="1136">
        <f t="shared" si="10"/>
        <v>150</v>
      </c>
      <c r="N81" s="1138">
        <f t="shared" si="10"/>
        <v>1437</v>
      </c>
      <c r="O81" s="1139"/>
      <c r="P81" s="1139"/>
      <c r="Q81" s="1139"/>
      <c r="R81" s="1138">
        <f>SUM(R8:R80)</f>
        <v>4</v>
      </c>
      <c r="S81" s="1138">
        <f>SUM(S8:S80)</f>
        <v>10</v>
      </c>
      <c r="T81" s="1138">
        <f t="shared" ref="T81:U81" si="11">SUM(T8:T80)</f>
        <v>0</v>
      </c>
      <c r="U81" s="1138">
        <f t="shared" si="11"/>
        <v>0</v>
      </c>
      <c r="V81" s="1139"/>
    </row>
    <row r="84" spans="1:22" ht="16" x14ac:dyDescent="0.3">
      <c r="A84" s="344" t="s">
        <v>20</v>
      </c>
    </row>
    <row r="85" spans="1:22" ht="16" x14ac:dyDescent="0.3">
      <c r="A85" s="76" t="s">
        <v>21</v>
      </c>
    </row>
  </sheetData>
  <mergeCells count="14">
    <mergeCell ref="R4:U4"/>
    <mergeCell ref="E5:F5"/>
    <mergeCell ref="G5:H5"/>
    <mergeCell ref="I5:J5"/>
    <mergeCell ref="K5:L5"/>
    <mergeCell ref="M5:N5"/>
    <mergeCell ref="R5:S5"/>
    <mergeCell ref="T5:U5"/>
    <mergeCell ref="E4:F4"/>
    <mergeCell ref="G4:H4"/>
    <mergeCell ref="I4:J4"/>
    <mergeCell ref="K4:L4"/>
    <mergeCell ref="M4:N4"/>
    <mergeCell ref="O4:Q4"/>
  </mergeCells>
  <printOptions horizontalCentered="1"/>
  <pageMargins left="0.51181102362204722" right="0.51181102362204722" top="0.55118110236220474" bottom="0.55118110236220474" header="0.31496062992125984" footer="0.31496062992125984"/>
  <pageSetup paperSize="8" scale="61" fitToHeight="0" orientation="landscape" r:id="rId1"/>
  <headerFooter>
    <oddHeader xml:space="preserve">&amp;LAnlage 1 – Leistungsumfang / Containerbedarf / Ansprechpartner </oddHeader>
    <oddFooter>Seite &amp;P von &amp;N</oddFooter>
  </headerFooter>
  <rowBreaks count="1" manualBreakCount="1">
    <brk id="49" max="21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01E23-7B44-4190-9F30-E88A86D00A03}">
  <sheetPr>
    <tabColor rgb="FF00B0F0"/>
    <pageSetUpPr fitToPage="1"/>
  </sheetPr>
  <dimension ref="B1:L9"/>
  <sheetViews>
    <sheetView showGridLines="0" view="pageBreakPreview" zoomScaleNormal="110" zoomScaleSheetLayoutView="100" workbookViewId="0">
      <selection activeCell="J15" sqref="J15"/>
    </sheetView>
  </sheetViews>
  <sheetFormatPr baseColWidth="10" defaultRowHeight="14" x14ac:dyDescent="0.3"/>
  <cols>
    <col min="1" max="1" width="4" customWidth="1"/>
    <col min="2" max="2" width="22.5" customWidth="1"/>
    <col min="3" max="3" width="17.75" customWidth="1"/>
    <col min="4" max="4" width="6" customWidth="1"/>
    <col min="5" max="5" width="22.5" customWidth="1"/>
    <col min="6" max="6" width="13.83203125" style="1" customWidth="1"/>
    <col min="7" max="7" width="6.08203125" customWidth="1"/>
    <col min="8" max="8" width="22.5" customWidth="1"/>
    <col min="9" max="9" width="13.83203125" customWidth="1"/>
    <col min="10" max="10" width="4.75" customWidth="1"/>
    <col min="11" max="11" width="27.5" style="1" customWidth="1"/>
    <col min="12" max="12" width="43.75" style="464" bestFit="1" customWidth="1"/>
  </cols>
  <sheetData>
    <row r="1" spans="2:12" ht="11.25" customHeight="1" x14ac:dyDescent="0.3"/>
    <row r="2" spans="2:12" ht="18.75" customHeight="1" x14ac:dyDescent="0.35">
      <c r="B2" s="28"/>
    </row>
    <row r="3" spans="2:12" ht="15" customHeight="1" x14ac:dyDescent="0.35">
      <c r="B3" s="29" t="s">
        <v>2617</v>
      </c>
    </row>
    <row r="4" spans="2:12" ht="18.75" customHeight="1" x14ac:dyDescent="0.3">
      <c r="B4" s="30"/>
    </row>
    <row r="5" spans="2:12" ht="44.25" customHeight="1" x14ac:dyDescent="0.3">
      <c r="B5" s="31" t="s">
        <v>51</v>
      </c>
      <c r="C5" s="32" t="s">
        <v>57</v>
      </c>
      <c r="E5" s="32" t="s">
        <v>52</v>
      </c>
      <c r="F5" s="464" t="s">
        <v>53</v>
      </c>
      <c r="H5" s="32" t="s">
        <v>54</v>
      </c>
      <c r="I5" t="s">
        <v>53</v>
      </c>
      <c r="K5" s="35" t="s">
        <v>55</v>
      </c>
      <c r="L5" s="35" t="s">
        <v>56</v>
      </c>
    </row>
    <row r="6" spans="2:12" ht="4.5" customHeight="1" thickBot="1" x14ac:dyDescent="0.35">
      <c r="B6" s="465"/>
      <c r="C6" s="465"/>
      <c r="E6" s="465"/>
      <c r="F6" s="466"/>
      <c r="H6" s="465"/>
      <c r="I6" s="465"/>
      <c r="K6" s="466"/>
      <c r="L6" s="665"/>
    </row>
    <row r="7" spans="2:12" s="469" customFormat="1" ht="60" customHeight="1" thickTop="1" thickBot="1" x14ac:dyDescent="0.35">
      <c r="B7" s="40" t="s">
        <v>2618</v>
      </c>
      <c r="C7" s="40" t="s">
        <v>2600</v>
      </c>
      <c r="D7" s="430"/>
      <c r="E7" s="472" t="s">
        <v>2619</v>
      </c>
      <c r="F7" s="40" t="s">
        <v>2620</v>
      </c>
      <c r="G7" s="430"/>
      <c r="H7" s="472" t="s">
        <v>2621</v>
      </c>
      <c r="I7" s="40" t="s">
        <v>2622</v>
      </c>
      <c r="J7" s="430"/>
      <c r="K7" s="1140" t="s">
        <v>2623</v>
      </c>
      <c r="L7" s="668" t="s">
        <v>2624</v>
      </c>
    </row>
    <row r="8" spans="2:12" s="469" customFormat="1" ht="60" customHeight="1" thickBot="1" x14ac:dyDescent="0.35">
      <c r="B8" s="40" t="s">
        <v>2618</v>
      </c>
      <c r="C8" s="40" t="s">
        <v>2527</v>
      </c>
      <c r="D8"/>
      <c r="E8" s="89" t="s">
        <v>2625</v>
      </c>
      <c r="F8" s="90" t="s">
        <v>2626</v>
      </c>
      <c r="G8"/>
      <c r="H8" s="89" t="s">
        <v>2627</v>
      </c>
      <c r="I8" s="90" t="s">
        <v>2628</v>
      </c>
      <c r="J8"/>
      <c r="K8" s="91" t="s">
        <v>2629</v>
      </c>
      <c r="L8" s="668" t="s">
        <v>2630</v>
      </c>
    </row>
    <row r="9" spans="2:12" s="469" customFormat="1" ht="60" customHeight="1" thickBot="1" x14ac:dyDescent="0.35">
      <c r="B9" s="40" t="s">
        <v>2618</v>
      </c>
      <c r="C9" s="40" t="s">
        <v>2456</v>
      </c>
      <c r="D9"/>
      <c r="E9" s="89" t="s">
        <v>2631</v>
      </c>
      <c r="F9" s="90" t="s">
        <v>2632</v>
      </c>
      <c r="G9"/>
      <c r="H9" s="89" t="s">
        <v>2633</v>
      </c>
      <c r="I9" s="90" t="s">
        <v>2634</v>
      </c>
      <c r="J9"/>
      <c r="K9" s="91" t="s">
        <v>2635</v>
      </c>
      <c r="L9" s="668" t="s">
        <v>2636</v>
      </c>
    </row>
  </sheetData>
  <hyperlinks>
    <hyperlink ref="L7" r:id="rId1" xr:uid="{F64FEAE5-99FA-4BC8-9E86-C0B8CBAD1F19}"/>
    <hyperlink ref="L8" r:id="rId2" xr:uid="{188A490C-234B-486B-A727-A6808B03B775}"/>
    <hyperlink ref="L9" r:id="rId3" xr:uid="{F92628BA-5632-4A48-BA2B-29576523389C}"/>
  </hyperlinks>
  <printOptions horizontalCentered="1"/>
  <pageMargins left="0.51181102362204722" right="0.51181102362204722" top="0.55118110236220474" bottom="0.55118110236220474" header="0.31496062992125984" footer="0.31496062992125984"/>
  <pageSetup paperSize="9" scale="61" fitToHeight="0" orientation="landscape" r:id="rId4"/>
  <headerFooter>
    <oddHeader xml:space="preserve">&amp;LAnlage 1 – Leistungsumfang / Containerbedarf / Ansprechpartner </oddHeader>
    <oddFooter>Seite &amp;P von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E7C29-944B-49B5-8EA3-3B76833D9FB9}">
  <sheetPr>
    <tabColor rgb="FFFF0000"/>
    <pageSetUpPr fitToPage="1"/>
  </sheetPr>
  <dimension ref="A1:W234"/>
  <sheetViews>
    <sheetView view="pageBreakPreview" zoomScale="85" zoomScaleNormal="70" zoomScaleSheetLayoutView="85" zoomScalePageLayoutView="60" workbookViewId="0">
      <pane ySplit="6" topLeftCell="A86" activePane="bottomLeft" state="frozen"/>
      <selection activeCell="D1" sqref="D1"/>
      <selection pane="bottomLeft" sqref="A1:XFD1048576"/>
    </sheetView>
  </sheetViews>
  <sheetFormatPr baseColWidth="10" defaultColWidth="8.75" defaultRowHeight="14" x14ac:dyDescent="0.3"/>
  <cols>
    <col min="1" max="1" width="47.58203125" style="1" customWidth="1"/>
    <col min="2" max="2" width="24.33203125" style="1" bestFit="1" customWidth="1"/>
    <col min="3" max="3" width="29.33203125" style="1" bestFit="1" customWidth="1"/>
    <col min="4" max="4" width="7.33203125" style="1" customWidth="1"/>
    <col min="5" max="14" width="8.5" style="11" customWidth="1"/>
    <col min="15" max="17" width="14.58203125" style="11" customWidth="1"/>
    <col min="18" max="21" width="11.75" style="11" customWidth="1"/>
    <col min="22" max="22" width="47.33203125" style="11" customWidth="1"/>
    <col min="23" max="244" width="8.75" style="1"/>
    <col min="245" max="245" width="22" style="1" customWidth="1"/>
    <col min="246" max="246" width="19.83203125" style="1" bestFit="1" customWidth="1"/>
    <col min="247" max="247" width="23.25" style="1" bestFit="1" customWidth="1"/>
    <col min="248" max="248" width="6.58203125" style="1" bestFit="1" customWidth="1"/>
    <col min="249" max="249" width="10.08203125" style="1" bestFit="1" customWidth="1"/>
    <col min="250" max="250" width="8.5" style="1" customWidth="1"/>
    <col min="251" max="251" width="7" style="1" bestFit="1" customWidth="1"/>
    <col min="252" max="252" width="5.83203125" style="1" bestFit="1" customWidth="1"/>
    <col min="253" max="253" width="6.25" style="1" bestFit="1" customWidth="1"/>
    <col min="254" max="254" width="7.25" style="1" bestFit="1" customWidth="1"/>
    <col min="255" max="255" width="5.83203125" style="1" bestFit="1" customWidth="1"/>
    <col min="256" max="256" width="8" style="1" bestFit="1" customWidth="1"/>
    <col min="257" max="257" width="7.75" style="1" bestFit="1" customWidth="1"/>
    <col min="258" max="258" width="5.83203125" style="1" bestFit="1" customWidth="1"/>
    <col min="259" max="259" width="8" style="1" customWidth="1"/>
    <col min="260" max="260" width="7.08203125" style="1" bestFit="1" customWidth="1"/>
    <col min="261" max="261" width="5.75" style="1" bestFit="1" customWidth="1"/>
    <col min="262" max="262" width="6.83203125" style="1" customWidth="1"/>
    <col min="263" max="263" width="5.75" style="1" bestFit="1" customWidth="1"/>
    <col min="264" max="264" width="7.25" style="1" customWidth="1"/>
    <col min="265" max="265" width="5.75" style="1" bestFit="1" customWidth="1"/>
    <col min="266" max="266" width="7.5" style="1" customWidth="1"/>
    <col min="267" max="267" width="5.75" style="1" bestFit="1" customWidth="1"/>
    <col min="268" max="268" width="8.5" style="1" customWidth="1"/>
    <col min="269" max="269" width="5.75" style="1" bestFit="1" customWidth="1"/>
    <col min="270" max="270" width="7.58203125" style="1" customWidth="1"/>
    <col min="271" max="271" width="5.75" style="1" bestFit="1" customWidth="1"/>
    <col min="272" max="272" width="6.58203125" style="1" customWidth="1"/>
    <col min="273" max="273" width="1.08203125" style="1" customWidth="1"/>
    <col min="274" max="274" width="8.83203125" style="1" bestFit="1" customWidth="1"/>
    <col min="275" max="500" width="8.75" style="1"/>
    <col min="501" max="501" width="22" style="1" customWidth="1"/>
    <col min="502" max="502" width="19.83203125" style="1" bestFit="1" customWidth="1"/>
    <col min="503" max="503" width="23.25" style="1" bestFit="1" customWidth="1"/>
    <col min="504" max="504" width="6.58203125" style="1" bestFit="1" customWidth="1"/>
    <col min="505" max="505" width="10.08203125" style="1" bestFit="1" customWidth="1"/>
    <col min="506" max="506" width="8.5" style="1" customWidth="1"/>
    <col min="507" max="507" width="7" style="1" bestFit="1" customWidth="1"/>
    <col min="508" max="508" width="5.83203125" style="1" bestFit="1" customWidth="1"/>
    <col min="509" max="509" width="6.25" style="1" bestFit="1" customWidth="1"/>
    <col min="510" max="510" width="7.25" style="1" bestFit="1" customWidth="1"/>
    <col min="511" max="511" width="5.83203125" style="1" bestFit="1" customWidth="1"/>
    <col min="512" max="512" width="8" style="1" bestFit="1" customWidth="1"/>
    <col min="513" max="513" width="7.75" style="1" bestFit="1" customWidth="1"/>
    <col min="514" max="514" width="5.83203125" style="1" bestFit="1" customWidth="1"/>
    <col min="515" max="515" width="8" style="1" customWidth="1"/>
    <col min="516" max="516" width="7.08203125" style="1" bestFit="1" customWidth="1"/>
    <col min="517" max="517" width="5.75" style="1" bestFit="1" customWidth="1"/>
    <col min="518" max="518" width="6.83203125" style="1" customWidth="1"/>
    <col min="519" max="519" width="5.75" style="1" bestFit="1" customWidth="1"/>
    <col min="520" max="520" width="7.25" style="1" customWidth="1"/>
    <col min="521" max="521" width="5.75" style="1" bestFit="1" customWidth="1"/>
    <col min="522" max="522" width="7.5" style="1" customWidth="1"/>
    <col min="523" max="523" width="5.75" style="1" bestFit="1" customWidth="1"/>
    <col min="524" max="524" width="8.5" style="1" customWidth="1"/>
    <col min="525" max="525" width="5.75" style="1" bestFit="1" customWidth="1"/>
    <col min="526" max="526" width="7.58203125" style="1" customWidth="1"/>
    <col min="527" max="527" width="5.75" style="1" bestFit="1" customWidth="1"/>
    <col min="528" max="528" width="6.58203125" style="1" customWidth="1"/>
    <col min="529" max="529" width="1.08203125" style="1" customWidth="1"/>
    <col min="530" max="530" width="8.83203125" style="1" bestFit="1" customWidth="1"/>
    <col min="531" max="756" width="8.75" style="1"/>
    <col min="757" max="757" width="22" style="1" customWidth="1"/>
    <col min="758" max="758" width="19.83203125" style="1" bestFit="1" customWidth="1"/>
    <col min="759" max="759" width="23.25" style="1" bestFit="1" customWidth="1"/>
    <col min="760" max="760" width="6.58203125" style="1" bestFit="1" customWidth="1"/>
    <col min="761" max="761" width="10.08203125" style="1" bestFit="1" customWidth="1"/>
    <col min="762" max="762" width="8.5" style="1" customWidth="1"/>
    <col min="763" max="763" width="7" style="1" bestFit="1" customWidth="1"/>
    <col min="764" max="764" width="5.83203125" style="1" bestFit="1" customWidth="1"/>
    <col min="765" max="765" width="6.25" style="1" bestFit="1" customWidth="1"/>
    <col min="766" max="766" width="7.25" style="1" bestFit="1" customWidth="1"/>
    <col min="767" max="767" width="5.83203125" style="1" bestFit="1" customWidth="1"/>
    <col min="768" max="768" width="8" style="1" bestFit="1" customWidth="1"/>
    <col min="769" max="769" width="7.75" style="1" bestFit="1" customWidth="1"/>
    <col min="770" max="770" width="5.83203125" style="1" bestFit="1" customWidth="1"/>
    <col min="771" max="771" width="8" style="1" customWidth="1"/>
    <col min="772" max="772" width="7.08203125" style="1" bestFit="1" customWidth="1"/>
    <col min="773" max="773" width="5.75" style="1" bestFit="1" customWidth="1"/>
    <col min="774" max="774" width="6.83203125" style="1" customWidth="1"/>
    <col min="775" max="775" width="5.75" style="1" bestFit="1" customWidth="1"/>
    <col min="776" max="776" width="7.25" style="1" customWidth="1"/>
    <col min="777" max="777" width="5.75" style="1" bestFit="1" customWidth="1"/>
    <col min="778" max="778" width="7.5" style="1" customWidth="1"/>
    <col min="779" max="779" width="5.75" style="1" bestFit="1" customWidth="1"/>
    <col min="780" max="780" width="8.5" style="1" customWidth="1"/>
    <col min="781" max="781" width="5.75" style="1" bestFit="1" customWidth="1"/>
    <col min="782" max="782" width="7.58203125" style="1" customWidth="1"/>
    <col min="783" max="783" width="5.75" style="1" bestFit="1" customWidth="1"/>
    <col min="784" max="784" width="6.58203125" style="1" customWidth="1"/>
    <col min="785" max="785" width="1.08203125" style="1" customWidth="1"/>
    <col min="786" max="786" width="8.83203125" style="1" bestFit="1" customWidth="1"/>
    <col min="787" max="1012" width="8.75" style="1"/>
    <col min="1013" max="1013" width="22" style="1" customWidth="1"/>
    <col min="1014" max="1014" width="19.83203125" style="1" bestFit="1" customWidth="1"/>
    <col min="1015" max="1015" width="23.25" style="1" bestFit="1" customWidth="1"/>
    <col min="1016" max="1016" width="6.58203125" style="1" bestFit="1" customWidth="1"/>
    <col min="1017" max="1017" width="10.08203125" style="1" bestFit="1" customWidth="1"/>
    <col min="1018" max="1018" width="8.5" style="1" customWidth="1"/>
    <col min="1019" max="1019" width="7" style="1" bestFit="1" customWidth="1"/>
    <col min="1020" max="1020" width="5.83203125" style="1" bestFit="1" customWidth="1"/>
    <col min="1021" max="1021" width="6.25" style="1" bestFit="1" customWidth="1"/>
    <col min="1022" max="1022" width="7.25" style="1" bestFit="1" customWidth="1"/>
    <col min="1023" max="1023" width="5.83203125" style="1" bestFit="1" customWidth="1"/>
    <col min="1024" max="1024" width="8" style="1" bestFit="1" customWidth="1"/>
    <col min="1025" max="1025" width="7.75" style="1" bestFit="1" customWidth="1"/>
    <col min="1026" max="1026" width="5.83203125" style="1" bestFit="1" customWidth="1"/>
    <col min="1027" max="1027" width="8" style="1" customWidth="1"/>
    <col min="1028" max="1028" width="7.08203125" style="1" bestFit="1" customWidth="1"/>
    <col min="1029" max="1029" width="5.75" style="1" bestFit="1" customWidth="1"/>
    <col min="1030" max="1030" width="6.83203125" style="1" customWidth="1"/>
    <col min="1031" max="1031" width="5.75" style="1" bestFit="1" customWidth="1"/>
    <col min="1032" max="1032" width="7.25" style="1" customWidth="1"/>
    <col min="1033" max="1033" width="5.75" style="1" bestFit="1" customWidth="1"/>
    <col min="1034" max="1034" width="7.5" style="1" customWidth="1"/>
    <col min="1035" max="1035" width="5.75" style="1" bestFit="1" customWidth="1"/>
    <col min="1036" max="1036" width="8.5" style="1" customWidth="1"/>
    <col min="1037" max="1037" width="5.75" style="1" bestFit="1" customWidth="1"/>
    <col min="1038" max="1038" width="7.58203125" style="1" customWidth="1"/>
    <col min="1039" max="1039" width="5.75" style="1" bestFit="1" customWidth="1"/>
    <col min="1040" max="1040" width="6.58203125" style="1" customWidth="1"/>
    <col min="1041" max="1041" width="1.08203125" style="1" customWidth="1"/>
    <col min="1042" max="1042" width="8.83203125" style="1" bestFit="1" customWidth="1"/>
    <col min="1043" max="1268" width="8.75" style="1"/>
    <col min="1269" max="1269" width="22" style="1" customWidth="1"/>
    <col min="1270" max="1270" width="19.83203125" style="1" bestFit="1" customWidth="1"/>
    <col min="1271" max="1271" width="23.25" style="1" bestFit="1" customWidth="1"/>
    <col min="1272" max="1272" width="6.58203125" style="1" bestFit="1" customWidth="1"/>
    <col min="1273" max="1273" width="10.08203125" style="1" bestFit="1" customWidth="1"/>
    <col min="1274" max="1274" width="8.5" style="1" customWidth="1"/>
    <col min="1275" max="1275" width="7" style="1" bestFit="1" customWidth="1"/>
    <col min="1276" max="1276" width="5.83203125" style="1" bestFit="1" customWidth="1"/>
    <col min="1277" max="1277" width="6.25" style="1" bestFit="1" customWidth="1"/>
    <col min="1278" max="1278" width="7.25" style="1" bestFit="1" customWidth="1"/>
    <col min="1279" max="1279" width="5.83203125" style="1" bestFit="1" customWidth="1"/>
    <col min="1280" max="1280" width="8" style="1" bestFit="1" customWidth="1"/>
    <col min="1281" max="1281" width="7.75" style="1" bestFit="1" customWidth="1"/>
    <col min="1282" max="1282" width="5.83203125" style="1" bestFit="1" customWidth="1"/>
    <col min="1283" max="1283" width="8" style="1" customWidth="1"/>
    <col min="1284" max="1284" width="7.08203125" style="1" bestFit="1" customWidth="1"/>
    <col min="1285" max="1285" width="5.75" style="1" bestFit="1" customWidth="1"/>
    <col min="1286" max="1286" width="6.83203125" style="1" customWidth="1"/>
    <col min="1287" max="1287" width="5.75" style="1" bestFit="1" customWidth="1"/>
    <col min="1288" max="1288" width="7.25" style="1" customWidth="1"/>
    <col min="1289" max="1289" width="5.75" style="1" bestFit="1" customWidth="1"/>
    <col min="1290" max="1290" width="7.5" style="1" customWidth="1"/>
    <col min="1291" max="1291" width="5.75" style="1" bestFit="1" customWidth="1"/>
    <col min="1292" max="1292" width="8.5" style="1" customWidth="1"/>
    <col min="1293" max="1293" width="5.75" style="1" bestFit="1" customWidth="1"/>
    <col min="1294" max="1294" width="7.58203125" style="1" customWidth="1"/>
    <col min="1295" max="1295" width="5.75" style="1" bestFit="1" customWidth="1"/>
    <col min="1296" max="1296" width="6.58203125" style="1" customWidth="1"/>
    <col min="1297" max="1297" width="1.08203125" style="1" customWidth="1"/>
    <col min="1298" max="1298" width="8.83203125" style="1" bestFit="1" customWidth="1"/>
    <col min="1299" max="1524" width="8.75" style="1"/>
    <col min="1525" max="1525" width="22" style="1" customWidth="1"/>
    <col min="1526" max="1526" width="19.83203125" style="1" bestFit="1" customWidth="1"/>
    <col min="1527" max="1527" width="23.25" style="1" bestFit="1" customWidth="1"/>
    <col min="1528" max="1528" width="6.58203125" style="1" bestFit="1" customWidth="1"/>
    <col min="1529" max="1529" width="10.08203125" style="1" bestFit="1" customWidth="1"/>
    <col min="1530" max="1530" width="8.5" style="1" customWidth="1"/>
    <col min="1531" max="1531" width="7" style="1" bestFit="1" customWidth="1"/>
    <col min="1532" max="1532" width="5.83203125" style="1" bestFit="1" customWidth="1"/>
    <col min="1533" max="1533" width="6.25" style="1" bestFit="1" customWidth="1"/>
    <col min="1534" max="1534" width="7.25" style="1" bestFit="1" customWidth="1"/>
    <col min="1535" max="1535" width="5.83203125" style="1" bestFit="1" customWidth="1"/>
    <col min="1536" max="1536" width="8" style="1" bestFit="1" customWidth="1"/>
    <col min="1537" max="1537" width="7.75" style="1" bestFit="1" customWidth="1"/>
    <col min="1538" max="1538" width="5.83203125" style="1" bestFit="1" customWidth="1"/>
    <col min="1539" max="1539" width="8" style="1" customWidth="1"/>
    <col min="1540" max="1540" width="7.08203125" style="1" bestFit="1" customWidth="1"/>
    <col min="1541" max="1541" width="5.75" style="1" bestFit="1" customWidth="1"/>
    <col min="1542" max="1542" width="6.83203125" style="1" customWidth="1"/>
    <col min="1543" max="1543" width="5.75" style="1" bestFit="1" customWidth="1"/>
    <col min="1544" max="1544" width="7.25" style="1" customWidth="1"/>
    <col min="1545" max="1545" width="5.75" style="1" bestFit="1" customWidth="1"/>
    <col min="1546" max="1546" width="7.5" style="1" customWidth="1"/>
    <col min="1547" max="1547" width="5.75" style="1" bestFit="1" customWidth="1"/>
    <col min="1548" max="1548" width="8.5" style="1" customWidth="1"/>
    <col min="1549" max="1549" width="5.75" style="1" bestFit="1" customWidth="1"/>
    <col min="1550" max="1550" width="7.58203125" style="1" customWidth="1"/>
    <col min="1551" max="1551" width="5.75" style="1" bestFit="1" customWidth="1"/>
    <col min="1552" max="1552" width="6.58203125" style="1" customWidth="1"/>
    <col min="1553" max="1553" width="1.08203125" style="1" customWidth="1"/>
    <col min="1554" max="1554" width="8.83203125" style="1" bestFit="1" customWidth="1"/>
    <col min="1555" max="1780" width="8.75" style="1"/>
    <col min="1781" max="1781" width="22" style="1" customWidth="1"/>
    <col min="1782" max="1782" width="19.83203125" style="1" bestFit="1" customWidth="1"/>
    <col min="1783" max="1783" width="23.25" style="1" bestFit="1" customWidth="1"/>
    <col min="1784" max="1784" width="6.58203125" style="1" bestFit="1" customWidth="1"/>
    <col min="1785" max="1785" width="10.08203125" style="1" bestFit="1" customWidth="1"/>
    <col min="1786" max="1786" width="8.5" style="1" customWidth="1"/>
    <col min="1787" max="1787" width="7" style="1" bestFit="1" customWidth="1"/>
    <col min="1788" max="1788" width="5.83203125" style="1" bestFit="1" customWidth="1"/>
    <col min="1789" max="1789" width="6.25" style="1" bestFit="1" customWidth="1"/>
    <col min="1790" max="1790" width="7.25" style="1" bestFit="1" customWidth="1"/>
    <col min="1791" max="1791" width="5.83203125" style="1" bestFit="1" customWidth="1"/>
    <col min="1792" max="1792" width="8" style="1" bestFit="1" customWidth="1"/>
    <col min="1793" max="1793" width="7.75" style="1" bestFit="1" customWidth="1"/>
    <col min="1794" max="1794" width="5.83203125" style="1" bestFit="1" customWidth="1"/>
    <col min="1795" max="1795" width="8" style="1" customWidth="1"/>
    <col min="1796" max="1796" width="7.08203125" style="1" bestFit="1" customWidth="1"/>
    <col min="1797" max="1797" width="5.75" style="1" bestFit="1" customWidth="1"/>
    <col min="1798" max="1798" width="6.83203125" style="1" customWidth="1"/>
    <col min="1799" max="1799" width="5.75" style="1" bestFit="1" customWidth="1"/>
    <col min="1800" max="1800" width="7.25" style="1" customWidth="1"/>
    <col min="1801" max="1801" width="5.75" style="1" bestFit="1" customWidth="1"/>
    <col min="1802" max="1802" width="7.5" style="1" customWidth="1"/>
    <col min="1803" max="1803" width="5.75" style="1" bestFit="1" customWidth="1"/>
    <col min="1804" max="1804" width="8.5" style="1" customWidth="1"/>
    <col min="1805" max="1805" width="5.75" style="1" bestFit="1" customWidth="1"/>
    <col min="1806" max="1806" width="7.58203125" style="1" customWidth="1"/>
    <col min="1807" max="1807" width="5.75" style="1" bestFit="1" customWidth="1"/>
    <col min="1808" max="1808" width="6.58203125" style="1" customWidth="1"/>
    <col min="1809" max="1809" width="1.08203125" style="1" customWidth="1"/>
    <col min="1810" max="1810" width="8.83203125" style="1" bestFit="1" customWidth="1"/>
    <col min="1811" max="2036" width="8.75" style="1"/>
    <col min="2037" max="2037" width="22" style="1" customWidth="1"/>
    <col min="2038" max="2038" width="19.83203125" style="1" bestFit="1" customWidth="1"/>
    <col min="2039" max="2039" width="23.25" style="1" bestFit="1" customWidth="1"/>
    <col min="2040" max="2040" width="6.58203125" style="1" bestFit="1" customWidth="1"/>
    <col min="2041" max="2041" width="10.08203125" style="1" bestFit="1" customWidth="1"/>
    <col min="2042" max="2042" width="8.5" style="1" customWidth="1"/>
    <col min="2043" max="2043" width="7" style="1" bestFit="1" customWidth="1"/>
    <col min="2044" max="2044" width="5.83203125" style="1" bestFit="1" customWidth="1"/>
    <col min="2045" max="2045" width="6.25" style="1" bestFit="1" customWidth="1"/>
    <col min="2046" max="2046" width="7.25" style="1" bestFit="1" customWidth="1"/>
    <col min="2047" max="2047" width="5.83203125" style="1" bestFit="1" customWidth="1"/>
    <col min="2048" max="2048" width="8" style="1" bestFit="1" customWidth="1"/>
    <col min="2049" max="2049" width="7.75" style="1" bestFit="1" customWidth="1"/>
    <col min="2050" max="2050" width="5.83203125" style="1" bestFit="1" customWidth="1"/>
    <col min="2051" max="2051" width="8" style="1" customWidth="1"/>
    <col min="2052" max="2052" width="7.08203125" style="1" bestFit="1" customWidth="1"/>
    <col min="2053" max="2053" width="5.75" style="1" bestFit="1" customWidth="1"/>
    <col min="2054" max="2054" width="6.83203125" style="1" customWidth="1"/>
    <col min="2055" max="2055" width="5.75" style="1" bestFit="1" customWidth="1"/>
    <col min="2056" max="2056" width="7.25" style="1" customWidth="1"/>
    <col min="2057" max="2057" width="5.75" style="1" bestFit="1" customWidth="1"/>
    <col min="2058" max="2058" width="7.5" style="1" customWidth="1"/>
    <col min="2059" max="2059" width="5.75" style="1" bestFit="1" customWidth="1"/>
    <col min="2060" max="2060" width="8.5" style="1" customWidth="1"/>
    <col min="2061" max="2061" width="5.75" style="1" bestFit="1" customWidth="1"/>
    <col min="2062" max="2062" width="7.58203125" style="1" customWidth="1"/>
    <col min="2063" max="2063" width="5.75" style="1" bestFit="1" customWidth="1"/>
    <col min="2064" max="2064" width="6.58203125" style="1" customWidth="1"/>
    <col min="2065" max="2065" width="1.08203125" style="1" customWidth="1"/>
    <col min="2066" max="2066" width="8.83203125" style="1" bestFit="1" customWidth="1"/>
    <col min="2067" max="2292" width="8.75" style="1"/>
    <col min="2293" max="2293" width="22" style="1" customWidth="1"/>
    <col min="2294" max="2294" width="19.83203125" style="1" bestFit="1" customWidth="1"/>
    <col min="2295" max="2295" width="23.25" style="1" bestFit="1" customWidth="1"/>
    <col min="2296" max="2296" width="6.58203125" style="1" bestFit="1" customWidth="1"/>
    <col min="2297" max="2297" width="10.08203125" style="1" bestFit="1" customWidth="1"/>
    <col min="2298" max="2298" width="8.5" style="1" customWidth="1"/>
    <col min="2299" max="2299" width="7" style="1" bestFit="1" customWidth="1"/>
    <col min="2300" max="2300" width="5.83203125" style="1" bestFit="1" customWidth="1"/>
    <col min="2301" max="2301" width="6.25" style="1" bestFit="1" customWidth="1"/>
    <col min="2302" max="2302" width="7.25" style="1" bestFit="1" customWidth="1"/>
    <col min="2303" max="2303" width="5.83203125" style="1" bestFit="1" customWidth="1"/>
    <col min="2304" max="2304" width="8" style="1" bestFit="1" customWidth="1"/>
    <col min="2305" max="2305" width="7.75" style="1" bestFit="1" customWidth="1"/>
    <col min="2306" max="2306" width="5.83203125" style="1" bestFit="1" customWidth="1"/>
    <col min="2307" max="2307" width="8" style="1" customWidth="1"/>
    <col min="2308" max="2308" width="7.08203125" style="1" bestFit="1" customWidth="1"/>
    <col min="2309" max="2309" width="5.75" style="1" bestFit="1" customWidth="1"/>
    <col min="2310" max="2310" width="6.83203125" style="1" customWidth="1"/>
    <col min="2311" max="2311" width="5.75" style="1" bestFit="1" customWidth="1"/>
    <col min="2312" max="2312" width="7.25" style="1" customWidth="1"/>
    <col min="2313" max="2313" width="5.75" style="1" bestFit="1" customWidth="1"/>
    <col min="2314" max="2314" width="7.5" style="1" customWidth="1"/>
    <col min="2315" max="2315" width="5.75" style="1" bestFit="1" customWidth="1"/>
    <col min="2316" max="2316" width="8.5" style="1" customWidth="1"/>
    <col min="2317" max="2317" width="5.75" style="1" bestFit="1" customWidth="1"/>
    <col min="2318" max="2318" width="7.58203125" style="1" customWidth="1"/>
    <col min="2319" max="2319" width="5.75" style="1" bestFit="1" customWidth="1"/>
    <col min="2320" max="2320" width="6.58203125" style="1" customWidth="1"/>
    <col min="2321" max="2321" width="1.08203125" style="1" customWidth="1"/>
    <col min="2322" max="2322" width="8.83203125" style="1" bestFit="1" customWidth="1"/>
    <col min="2323" max="2548" width="8.75" style="1"/>
    <col min="2549" max="2549" width="22" style="1" customWidth="1"/>
    <col min="2550" max="2550" width="19.83203125" style="1" bestFit="1" customWidth="1"/>
    <col min="2551" max="2551" width="23.25" style="1" bestFit="1" customWidth="1"/>
    <col min="2552" max="2552" width="6.58203125" style="1" bestFit="1" customWidth="1"/>
    <col min="2553" max="2553" width="10.08203125" style="1" bestFit="1" customWidth="1"/>
    <col min="2554" max="2554" width="8.5" style="1" customWidth="1"/>
    <col min="2555" max="2555" width="7" style="1" bestFit="1" customWidth="1"/>
    <col min="2556" max="2556" width="5.83203125" style="1" bestFit="1" customWidth="1"/>
    <col min="2557" max="2557" width="6.25" style="1" bestFit="1" customWidth="1"/>
    <col min="2558" max="2558" width="7.25" style="1" bestFit="1" customWidth="1"/>
    <col min="2559" max="2559" width="5.83203125" style="1" bestFit="1" customWidth="1"/>
    <col min="2560" max="2560" width="8" style="1" bestFit="1" customWidth="1"/>
    <col min="2561" max="2561" width="7.75" style="1" bestFit="1" customWidth="1"/>
    <col min="2562" max="2562" width="5.83203125" style="1" bestFit="1" customWidth="1"/>
    <col min="2563" max="2563" width="8" style="1" customWidth="1"/>
    <col min="2564" max="2564" width="7.08203125" style="1" bestFit="1" customWidth="1"/>
    <col min="2565" max="2565" width="5.75" style="1" bestFit="1" customWidth="1"/>
    <col min="2566" max="2566" width="6.83203125" style="1" customWidth="1"/>
    <col min="2567" max="2567" width="5.75" style="1" bestFit="1" customWidth="1"/>
    <col min="2568" max="2568" width="7.25" style="1" customWidth="1"/>
    <col min="2569" max="2569" width="5.75" style="1" bestFit="1" customWidth="1"/>
    <col min="2570" max="2570" width="7.5" style="1" customWidth="1"/>
    <col min="2571" max="2571" width="5.75" style="1" bestFit="1" customWidth="1"/>
    <col min="2572" max="2572" width="8.5" style="1" customWidth="1"/>
    <col min="2573" max="2573" width="5.75" style="1" bestFit="1" customWidth="1"/>
    <col min="2574" max="2574" width="7.58203125" style="1" customWidth="1"/>
    <col min="2575" max="2575" width="5.75" style="1" bestFit="1" customWidth="1"/>
    <col min="2576" max="2576" width="6.58203125" style="1" customWidth="1"/>
    <col min="2577" max="2577" width="1.08203125" style="1" customWidth="1"/>
    <col min="2578" max="2578" width="8.83203125" style="1" bestFit="1" customWidth="1"/>
    <col min="2579" max="2804" width="8.75" style="1"/>
    <col min="2805" max="2805" width="22" style="1" customWidth="1"/>
    <col min="2806" max="2806" width="19.83203125" style="1" bestFit="1" customWidth="1"/>
    <col min="2807" max="2807" width="23.25" style="1" bestFit="1" customWidth="1"/>
    <col min="2808" max="2808" width="6.58203125" style="1" bestFit="1" customWidth="1"/>
    <col min="2809" max="2809" width="10.08203125" style="1" bestFit="1" customWidth="1"/>
    <col min="2810" max="2810" width="8.5" style="1" customWidth="1"/>
    <col min="2811" max="2811" width="7" style="1" bestFit="1" customWidth="1"/>
    <col min="2812" max="2812" width="5.83203125" style="1" bestFit="1" customWidth="1"/>
    <col min="2813" max="2813" width="6.25" style="1" bestFit="1" customWidth="1"/>
    <col min="2814" max="2814" width="7.25" style="1" bestFit="1" customWidth="1"/>
    <col min="2815" max="2815" width="5.83203125" style="1" bestFit="1" customWidth="1"/>
    <col min="2816" max="2816" width="8" style="1" bestFit="1" customWidth="1"/>
    <col min="2817" max="2817" width="7.75" style="1" bestFit="1" customWidth="1"/>
    <col min="2818" max="2818" width="5.83203125" style="1" bestFit="1" customWidth="1"/>
    <col min="2819" max="2819" width="8" style="1" customWidth="1"/>
    <col min="2820" max="2820" width="7.08203125" style="1" bestFit="1" customWidth="1"/>
    <col min="2821" max="2821" width="5.75" style="1" bestFit="1" customWidth="1"/>
    <col min="2822" max="2822" width="6.83203125" style="1" customWidth="1"/>
    <col min="2823" max="2823" width="5.75" style="1" bestFit="1" customWidth="1"/>
    <col min="2824" max="2824" width="7.25" style="1" customWidth="1"/>
    <col min="2825" max="2825" width="5.75" style="1" bestFit="1" customWidth="1"/>
    <col min="2826" max="2826" width="7.5" style="1" customWidth="1"/>
    <col min="2827" max="2827" width="5.75" style="1" bestFit="1" customWidth="1"/>
    <col min="2828" max="2828" width="8.5" style="1" customWidth="1"/>
    <col min="2829" max="2829" width="5.75" style="1" bestFit="1" customWidth="1"/>
    <col min="2830" max="2830" width="7.58203125" style="1" customWidth="1"/>
    <col min="2831" max="2831" width="5.75" style="1" bestFit="1" customWidth="1"/>
    <col min="2832" max="2832" width="6.58203125" style="1" customWidth="1"/>
    <col min="2833" max="2833" width="1.08203125" style="1" customWidth="1"/>
    <col min="2834" max="2834" width="8.83203125" style="1" bestFit="1" customWidth="1"/>
    <col min="2835" max="3060" width="8.75" style="1"/>
    <col min="3061" max="3061" width="22" style="1" customWidth="1"/>
    <col min="3062" max="3062" width="19.83203125" style="1" bestFit="1" customWidth="1"/>
    <col min="3063" max="3063" width="23.25" style="1" bestFit="1" customWidth="1"/>
    <col min="3064" max="3064" width="6.58203125" style="1" bestFit="1" customWidth="1"/>
    <col min="3065" max="3065" width="10.08203125" style="1" bestFit="1" customWidth="1"/>
    <col min="3066" max="3066" width="8.5" style="1" customWidth="1"/>
    <col min="3067" max="3067" width="7" style="1" bestFit="1" customWidth="1"/>
    <col min="3068" max="3068" width="5.83203125" style="1" bestFit="1" customWidth="1"/>
    <col min="3069" max="3069" width="6.25" style="1" bestFit="1" customWidth="1"/>
    <col min="3070" max="3070" width="7.25" style="1" bestFit="1" customWidth="1"/>
    <col min="3071" max="3071" width="5.83203125" style="1" bestFit="1" customWidth="1"/>
    <col min="3072" max="3072" width="8" style="1" bestFit="1" customWidth="1"/>
    <col min="3073" max="3073" width="7.75" style="1" bestFit="1" customWidth="1"/>
    <col min="3074" max="3074" width="5.83203125" style="1" bestFit="1" customWidth="1"/>
    <col min="3075" max="3075" width="8" style="1" customWidth="1"/>
    <col min="3076" max="3076" width="7.08203125" style="1" bestFit="1" customWidth="1"/>
    <col min="3077" max="3077" width="5.75" style="1" bestFit="1" customWidth="1"/>
    <col min="3078" max="3078" width="6.83203125" style="1" customWidth="1"/>
    <col min="3079" max="3079" width="5.75" style="1" bestFit="1" customWidth="1"/>
    <col min="3080" max="3080" width="7.25" style="1" customWidth="1"/>
    <col min="3081" max="3081" width="5.75" style="1" bestFit="1" customWidth="1"/>
    <col min="3082" max="3082" width="7.5" style="1" customWidth="1"/>
    <col min="3083" max="3083" width="5.75" style="1" bestFit="1" customWidth="1"/>
    <col min="3084" max="3084" width="8.5" style="1" customWidth="1"/>
    <col min="3085" max="3085" width="5.75" style="1" bestFit="1" customWidth="1"/>
    <col min="3086" max="3086" width="7.58203125" style="1" customWidth="1"/>
    <col min="3087" max="3087" width="5.75" style="1" bestFit="1" customWidth="1"/>
    <col min="3088" max="3088" width="6.58203125" style="1" customWidth="1"/>
    <col min="3089" max="3089" width="1.08203125" style="1" customWidth="1"/>
    <col min="3090" max="3090" width="8.83203125" style="1" bestFit="1" customWidth="1"/>
    <col min="3091" max="3316" width="8.75" style="1"/>
    <col min="3317" max="3317" width="22" style="1" customWidth="1"/>
    <col min="3318" max="3318" width="19.83203125" style="1" bestFit="1" customWidth="1"/>
    <col min="3319" max="3319" width="23.25" style="1" bestFit="1" customWidth="1"/>
    <col min="3320" max="3320" width="6.58203125" style="1" bestFit="1" customWidth="1"/>
    <col min="3321" max="3321" width="10.08203125" style="1" bestFit="1" customWidth="1"/>
    <col min="3322" max="3322" width="8.5" style="1" customWidth="1"/>
    <col min="3323" max="3323" width="7" style="1" bestFit="1" customWidth="1"/>
    <col min="3324" max="3324" width="5.83203125" style="1" bestFit="1" customWidth="1"/>
    <col min="3325" max="3325" width="6.25" style="1" bestFit="1" customWidth="1"/>
    <col min="3326" max="3326" width="7.25" style="1" bestFit="1" customWidth="1"/>
    <col min="3327" max="3327" width="5.83203125" style="1" bestFit="1" customWidth="1"/>
    <col min="3328" max="3328" width="8" style="1" bestFit="1" customWidth="1"/>
    <col min="3329" max="3329" width="7.75" style="1" bestFit="1" customWidth="1"/>
    <col min="3330" max="3330" width="5.83203125" style="1" bestFit="1" customWidth="1"/>
    <col min="3331" max="3331" width="8" style="1" customWidth="1"/>
    <col min="3332" max="3332" width="7.08203125" style="1" bestFit="1" customWidth="1"/>
    <col min="3333" max="3333" width="5.75" style="1" bestFit="1" customWidth="1"/>
    <col min="3334" max="3334" width="6.83203125" style="1" customWidth="1"/>
    <col min="3335" max="3335" width="5.75" style="1" bestFit="1" customWidth="1"/>
    <col min="3336" max="3336" width="7.25" style="1" customWidth="1"/>
    <col min="3337" max="3337" width="5.75" style="1" bestFit="1" customWidth="1"/>
    <col min="3338" max="3338" width="7.5" style="1" customWidth="1"/>
    <col min="3339" max="3339" width="5.75" style="1" bestFit="1" customWidth="1"/>
    <col min="3340" max="3340" width="8.5" style="1" customWidth="1"/>
    <col min="3341" max="3341" width="5.75" style="1" bestFit="1" customWidth="1"/>
    <col min="3342" max="3342" width="7.58203125" style="1" customWidth="1"/>
    <col min="3343" max="3343" width="5.75" style="1" bestFit="1" customWidth="1"/>
    <col min="3344" max="3344" width="6.58203125" style="1" customWidth="1"/>
    <col min="3345" max="3345" width="1.08203125" style="1" customWidth="1"/>
    <col min="3346" max="3346" width="8.83203125" style="1" bestFit="1" customWidth="1"/>
    <col min="3347" max="3572" width="8.75" style="1"/>
    <col min="3573" max="3573" width="22" style="1" customWidth="1"/>
    <col min="3574" max="3574" width="19.83203125" style="1" bestFit="1" customWidth="1"/>
    <col min="3575" max="3575" width="23.25" style="1" bestFit="1" customWidth="1"/>
    <col min="3576" max="3576" width="6.58203125" style="1" bestFit="1" customWidth="1"/>
    <col min="3577" max="3577" width="10.08203125" style="1" bestFit="1" customWidth="1"/>
    <col min="3578" max="3578" width="8.5" style="1" customWidth="1"/>
    <col min="3579" max="3579" width="7" style="1" bestFit="1" customWidth="1"/>
    <col min="3580" max="3580" width="5.83203125" style="1" bestFit="1" customWidth="1"/>
    <col min="3581" max="3581" width="6.25" style="1" bestFit="1" customWidth="1"/>
    <col min="3582" max="3582" width="7.25" style="1" bestFit="1" customWidth="1"/>
    <col min="3583" max="3583" width="5.83203125" style="1" bestFit="1" customWidth="1"/>
    <col min="3584" max="3584" width="8" style="1" bestFit="1" customWidth="1"/>
    <col min="3585" max="3585" width="7.75" style="1" bestFit="1" customWidth="1"/>
    <col min="3586" max="3586" width="5.83203125" style="1" bestFit="1" customWidth="1"/>
    <col min="3587" max="3587" width="8" style="1" customWidth="1"/>
    <col min="3588" max="3588" width="7.08203125" style="1" bestFit="1" customWidth="1"/>
    <col min="3589" max="3589" width="5.75" style="1" bestFit="1" customWidth="1"/>
    <col min="3590" max="3590" width="6.83203125" style="1" customWidth="1"/>
    <col min="3591" max="3591" width="5.75" style="1" bestFit="1" customWidth="1"/>
    <col min="3592" max="3592" width="7.25" style="1" customWidth="1"/>
    <col min="3593" max="3593" width="5.75" style="1" bestFit="1" customWidth="1"/>
    <col min="3594" max="3594" width="7.5" style="1" customWidth="1"/>
    <col min="3595" max="3595" width="5.75" style="1" bestFit="1" customWidth="1"/>
    <col min="3596" max="3596" width="8.5" style="1" customWidth="1"/>
    <col min="3597" max="3597" width="5.75" style="1" bestFit="1" customWidth="1"/>
    <col min="3598" max="3598" width="7.58203125" style="1" customWidth="1"/>
    <col min="3599" max="3599" width="5.75" style="1" bestFit="1" customWidth="1"/>
    <col min="3600" max="3600" width="6.58203125" style="1" customWidth="1"/>
    <col min="3601" max="3601" width="1.08203125" style="1" customWidth="1"/>
    <col min="3602" max="3602" width="8.83203125" style="1" bestFit="1" customWidth="1"/>
    <col min="3603" max="3828" width="8.75" style="1"/>
    <col min="3829" max="3829" width="22" style="1" customWidth="1"/>
    <col min="3830" max="3830" width="19.83203125" style="1" bestFit="1" customWidth="1"/>
    <col min="3831" max="3831" width="23.25" style="1" bestFit="1" customWidth="1"/>
    <col min="3832" max="3832" width="6.58203125" style="1" bestFit="1" customWidth="1"/>
    <col min="3833" max="3833" width="10.08203125" style="1" bestFit="1" customWidth="1"/>
    <col min="3834" max="3834" width="8.5" style="1" customWidth="1"/>
    <col min="3835" max="3835" width="7" style="1" bestFit="1" customWidth="1"/>
    <col min="3836" max="3836" width="5.83203125" style="1" bestFit="1" customWidth="1"/>
    <col min="3837" max="3837" width="6.25" style="1" bestFit="1" customWidth="1"/>
    <col min="3838" max="3838" width="7.25" style="1" bestFit="1" customWidth="1"/>
    <col min="3839" max="3839" width="5.83203125" style="1" bestFit="1" customWidth="1"/>
    <col min="3840" max="3840" width="8" style="1" bestFit="1" customWidth="1"/>
    <col min="3841" max="3841" width="7.75" style="1" bestFit="1" customWidth="1"/>
    <col min="3842" max="3842" width="5.83203125" style="1" bestFit="1" customWidth="1"/>
    <col min="3843" max="3843" width="8" style="1" customWidth="1"/>
    <col min="3844" max="3844" width="7.08203125" style="1" bestFit="1" customWidth="1"/>
    <col min="3845" max="3845" width="5.75" style="1" bestFit="1" customWidth="1"/>
    <col min="3846" max="3846" width="6.83203125" style="1" customWidth="1"/>
    <col min="3847" max="3847" width="5.75" style="1" bestFit="1" customWidth="1"/>
    <col min="3848" max="3848" width="7.25" style="1" customWidth="1"/>
    <col min="3849" max="3849" width="5.75" style="1" bestFit="1" customWidth="1"/>
    <col min="3850" max="3850" width="7.5" style="1" customWidth="1"/>
    <col min="3851" max="3851" width="5.75" style="1" bestFit="1" customWidth="1"/>
    <col min="3852" max="3852" width="8.5" style="1" customWidth="1"/>
    <col min="3853" max="3853" width="5.75" style="1" bestFit="1" customWidth="1"/>
    <col min="3854" max="3854" width="7.58203125" style="1" customWidth="1"/>
    <col min="3855" max="3855" width="5.75" style="1" bestFit="1" customWidth="1"/>
    <col min="3856" max="3856" width="6.58203125" style="1" customWidth="1"/>
    <col min="3857" max="3857" width="1.08203125" style="1" customWidth="1"/>
    <col min="3858" max="3858" width="8.83203125" style="1" bestFit="1" customWidth="1"/>
    <col min="3859" max="4084" width="8.75" style="1"/>
    <col min="4085" max="4085" width="22" style="1" customWidth="1"/>
    <col min="4086" max="4086" width="19.83203125" style="1" bestFit="1" customWidth="1"/>
    <col min="4087" max="4087" width="23.25" style="1" bestFit="1" customWidth="1"/>
    <col min="4088" max="4088" width="6.58203125" style="1" bestFit="1" customWidth="1"/>
    <col min="4089" max="4089" width="10.08203125" style="1" bestFit="1" customWidth="1"/>
    <col min="4090" max="4090" width="8.5" style="1" customWidth="1"/>
    <col min="4091" max="4091" width="7" style="1" bestFit="1" customWidth="1"/>
    <col min="4092" max="4092" width="5.83203125" style="1" bestFit="1" customWidth="1"/>
    <col min="4093" max="4093" width="6.25" style="1" bestFit="1" customWidth="1"/>
    <col min="4094" max="4094" width="7.25" style="1" bestFit="1" customWidth="1"/>
    <col min="4095" max="4095" width="5.83203125" style="1" bestFit="1" customWidth="1"/>
    <col min="4096" max="4096" width="8" style="1" bestFit="1" customWidth="1"/>
    <col min="4097" max="4097" width="7.75" style="1" bestFit="1" customWidth="1"/>
    <col min="4098" max="4098" width="5.83203125" style="1" bestFit="1" customWidth="1"/>
    <col min="4099" max="4099" width="8" style="1" customWidth="1"/>
    <col min="4100" max="4100" width="7.08203125" style="1" bestFit="1" customWidth="1"/>
    <col min="4101" max="4101" width="5.75" style="1" bestFit="1" customWidth="1"/>
    <col min="4102" max="4102" width="6.83203125" style="1" customWidth="1"/>
    <col min="4103" max="4103" width="5.75" style="1" bestFit="1" customWidth="1"/>
    <col min="4104" max="4104" width="7.25" style="1" customWidth="1"/>
    <col min="4105" max="4105" width="5.75" style="1" bestFit="1" customWidth="1"/>
    <col min="4106" max="4106" width="7.5" style="1" customWidth="1"/>
    <col min="4107" max="4107" width="5.75" style="1" bestFit="1" customWidth="1"/>
    <col min="4108" max="4108" width="8.5" style="1" customWidth="1"/>
    <col min="4109" max="4109" width="5.75" style="1" bestFit="1" customWidth="1"/>
    <col min="4110" max="4110" width="7.58203125" style="1" customWidth="1"/>
    <col min="4111" max="4111" width="5.75" style="1" bestFit="1" customWidth="1"/>
    <col min="4112" max="4112" width="6.58203125" style="1" customWidth="1"/>
    <col min="4113" max="4113" width="1.08203125" style="1" customWidth="1"/>
    <col min="4114" max="4114" width="8.83203125" style="1" bestFit="1" customWidth="1"/>
    <col min="4115" max="4340" width="8.75" style="1"/>
    <col min="4341" max="4341" width="22" style="1" customWidth="1"/>
    <col min="4342" max="4342" width="19.83203125" style="1" bestFit="1" customWidth="1"/>
    <col min="4343" max="4343" width="23.25" style="1" bestFit="1" customWidth="1"/>
    <col min="4344" max="4344" width="6.58203125" style="1" bestFit="1" customWidth="1"/>
    <col min="4345" max="4345" width="10.08203125" style="1" bestFit="1" customWidth="1"/>
    <col min="4346" max="4346" width="8.5" style="1" customWidth="1"/>
    <col min="4347" max="4347" width="7" style="1" bestFit="1" customWidth="1"/>
    <col min="4348" max="4348" width="5.83203125" style="1" bestFit="1" customWidth="1"/>
    <col min="4349" max="4349" width="6.25" style="1" bestFit="1" customWidth="1"/>
    <col min="4350" max="4350" width="7.25" style="1" bestFit="1" customWidth="1"/>
    <col min="4351" max="4351" width="5.83203125" style="1" bestFit="1" customWidth="1"/>
    <col min="4352" max="4352" width="8" style="1" bestFit="1" customWidth="1"/>
    <col min="4353" max="4353" width="7.75" style="1" bestFit="1" customWidth="1"/>
    <col min="4354" max="4354" width="5.83203125" style="1" bestFit="1" customWidth="1"/>
    <col min="4355" max="4355" width="8" style="1" customWidth="1"/>
    <col min="4356" max="4356" width="7.08203125" style="1" bestFit="1" customWidth="1"/>
    <col min="4357" max="4357" width="5.75" style="1" bestFit="1" customWidth="1"/>
    <col min="4358" max="4358" width="6.83203125" style="1" customWidth="1"/>
    <col min="4359" max="4359" width="5.75" style="1" bestFit="1" customWidth="1"/>
    <col min="4360" max="4360" width="7.25" style="1" customWidth="1"/>
    <col min="4361" max="4361" width="5.75" style="1" bestFit="1" customWidth="1"/>
    <col min="4362" max="4362" width="7.5" style="1" customWidth="1"/>
    <col min="4363" max="4363" width="5.75" style="1" bestFit="1" customWidth="1"/>
    <col min="4364" max="4364" width="8.5" style="1" customWidth="1"/>
    <col min="4365" max="4365" width="5.75" style="1" bestFit="1" customWidth="1"/>
    <col min="4366" max="4366" width="7.58203125" style="1" customWidth="1"/>
    <col min="4367" max="4367" width="5.75" style="1" bestFit="1" customWidth="1"/>
    <col min="4368" max="4368" width="6.58203125" style="1" customWidth="1"/>
    <col min="4369" max="4369" width="1.08203125" style="1" customWidth="1"/>
    <col min="4370" max="4370" width="8.83203125" style="1" bestFit="1" customWidth="1"/>
    <col min="4371" max="4596" width="8.75" style="1"/>
    <col min="4597" max="4597" width="22" style="1" customWidth="1"/>
    <col min="4598" max="4598" width="19.83203125" style="1" bestFit="1" customWidth="1"/>
    <col min="4599" max="4599" width="23.25" style="1" bestFit="1" customWidth="1"/>
    <col min="4600" max="4600" width="6.58203125" style="1" bestFit="1" customWidth="1"/>
    <col min="4601" max="4601" width="10.08203125" style="1" bestFit="1" customWidth="1"/>
    <col min="4602" max="4602" width="8.5" style="1" customWidth="1"/>
    <col min="4603" max="4603" width="7" style="1" bestFit="1" customWidth="1"/>
    <col min="4604" max="4604" width="5.83203125" style="1" bestFit="1" customWidth="1"/>
    <col min="4605" max="4605" width="6.25" style="1" bestFit="1" customWidth="1"/>
    <col min="4606" max="4606" width="7.25" style="1" bestFit="1" customWidth="1"/>
    <col min="4607" max="4607" width="5.83203125" style="1" bestFit="1" customWidth="1"/>
    <col min="4608" max="4608" width="8" style="1" bestFit="1" customWidth="1"/>
    <col min="4609" max="4609" width="7.75" style="1" bestFit="1" customWidth="1"/>
    <col min="4610" max="4610" width="5.83203125" style="1" bestFit="1" customWidth="1"/>
    <col min="4611" max="4611" width="8" style="1" customWidth="1"/>
    <col min="4612" max="4612" width="7.08203125" style="1" bestFit="1" customWidth="1"/>
    <col min="4613" max="4613" width="5.75" style="1" bestFit="1" customWidth="1"/>
    <col min="4614" max="4614" width="6.83203125" style="1" customWidth="1"/>
    <col min="4615" max="4615" width="5.75" style="1" bestFit="1" customWidth="1"/>
    <col min="4616" max="4616" width="7.25" style="1" customWidth="1"/>
    <col min="4617" max="4617" width="5.75" style="1" bestFit="1" customWidth="1"/>
    <col min="4618" max="4618" width="7.5" style="1" customWidth="1"/>
    <col min="4619" max="4619" width="5.75" style="1" bestFit="1" customWidth="1"/>
    <col min="4620" max="4620" width="8.5" style="1" customWidth="1"/>
    <col min="4621" max="4621" width="5.75" style="1" bestFit="1" customWidth="1"/>
    <col min="4622" max="4622" width="7.58203125" style="1" customWidth="1"/>
    <col min="4623" max="4623" width="5.75" style="1" bestFit="1" customWidth="1"/>
    <col min="4624" max="4624" width="6.58203125" style="1" customWidth="1"/>
    <col min="4625" max="4625" width="1.08203125" style="1" customWidth="1"/>
    <col min="4626" max="4626" width="8.83203125" style="1" bestFit="1" customWidth="1"/>
    <col min="4627" max="4852" width="8.75" style="1"/>
    <col min="4853" max="4853" width="22" style="1" customWidth="1"/>
    <col min="4854" max="4854" width="19.83203125" style="1" bestFit="1" customWidth="1"/>
    <col min="4855" max="4855" width="23.25" style="1" bestFit="1" customWidth="1"/>
    <col min="4856" max="4856" width="6.58203125" style="1" bestFit="1" customWidth="1"/>
    <col min="4857" max="4857" width="10.08203125" style="1" bestFit="1" customWidth="1"/>
    <col min="4858" max="4858" width="8.5" style="1" customWidth="1"/>
    <col min="4859" max="4859" width="7" style="1" bestFit="1" customWidth="1"/>
    <col min="4860" max="4860" width="5.83203125" style="1" bestFit="1" customWidth="1"/>
    <col min="4861" max="4861" width="6.25" style="1" bestFit="1" customWidth="1"/>
    <col min="4862" max="4862" width="7.25" style="1" bestFit="1" customWidth="1"/>
    <col min="4863" max="4863" width="5.83203125" style="1" bestFit="1" customWidth="1"/>
    <col min="4864" max="4864" width="8" style="1" bestFit="1" customWidth="1"/>
    <col min="4865" max="4865" width="7.75" style="1" bestFit="1" customWidth="1"/>
    <col min="4866" max="4866" width="5.83203125" style="1" bestFit="1" customWidth="1"/>
    <col min="4867" max="4867" width="8" style="1" customWidth="1"/>
    <col min="4868" max="4868" width="7.08203125" style="1" bestFit="1" customWidth="1"/>
    <col min="4869" max="4869" width="5.75" style="1" bestFit="1" customWidth="1"/>
    <col min="4870" max="4870" width="6.83203125" style="1" customWidth="1"/>
    <col min="4871" max="4871" width="5.75" style="1" bestFit="1" customWidth="1"/>
    <col min="4872" max="4872" width="7.25" style="1" customWidth="1"/>
    <col min="4873" max="4873" width="5.75" style="1" bestFit="1" customWidth="1"/>
    <col min="4874" max="4874" width="7.5" style="1" customWidth="1"/>
    <col min="4875" max="4875" width="5.75" style="1" bestFit="1" customWidth="1"/>
    <col min="4876" max="4876" width="8.5" style="1" customWidth="1"/>
    <col min="4877" max="4877" width="5.75" style="1" bestFit="1" customWidth="1"/>
    <col min="4878" max="4878" width="7.58203125" style="1" customWidth="1"/>
    <col min="4879" max="4879" width="5.75" style="1" bestFit="1" customWidth="1"/>
    <col min="4880" max="4880" width="6.58203125" style="1" customWidth="1"/>
    <col min="4881" max="4881" width="1.08203125" style="1" customWidth="1"/>
    <col min="4882" max="4882" width="8.83203125" style="1" bestFit="1" customWidth="1"/>
    <col min="4883" max="5108" width="8.75" style="1"/>
    <col min="5109" max="5109" width="22" style="1" customWidth="1"/>
    <col min="5110" max="5110" width="19.83203125" style="1" bestFit="1" customWidth="1"/>
    <col min="5111" max="5111" width="23.25" style="1" bestFit="1" customWidth="1"/>
    <col min="5112" max="5112" width="6.58203125" style="1" bestFit="1" customWidth="1"/>
    <col min="5113" max="5113" width="10.08203125" style="1" bestFit="1" customWidth="1"/>
    <col min="5114" max="5114" width="8.5" style="1" customWidth="1"/>
    <col min="5115" max="5115" width="7" style="1" bestFit="1" customWidth="1"/>
    <col min="5116" max="5116" width="5.83203125" style="1" bestFit="1" customWidth="1"/>
    <col min="5117" max="5117" width="6.25" style="1" bestFit="1" customWidth="1"/>
    <col min="5118" max="5118" width="7.25" style="1" bestFit="1" customWidth="1"/>
    <col min="5119" max="5119" width="5.83203125" style="1" bestFit="1" customWidth="1"/>
    <col min="5120" max="5120" width="8" style="1" bestFit="1" customWidth="1"/>
    <col min="5121" max="5121" width="7.75" style="1" bestFit="1" customWidth="1"/>
    <col min="5122" max="5122" width="5.83203125" style="1" bestFit="1" customWidth="1"/>
    <col min="5123" max="5123" width="8" style="1" customWidth="1"/>
    <col min="5124" max="5124" width="7.08203125" style="1" bestFit="1" customWidth="1"/>
    <col min="5125" max="5125" width="5.75" style="1" bestFit="1" customWidth="1"/>
    <col min="5126" max="5126" width="6.83203125" style="1" customWidth="1"/>
    <col min="5127" max="5127" width="5.75" style="1" bestFit="1" customWidth="1"/>
    <col min="5128" max="5128" width="7.25" style="1" customWidth="1"/>
    <col min="5129" max="5129" width="5.75" style="1" bestFit="1" customWidth="1"/>
    <col min="5130" max="5130" width="7.5" style="1" customWidth="1"/>
    <col min="5131" max="5131" width="5.75" style="1" bestFit="1" customWidth="1"/>
    <col min="5132" max="5132" width="8.5" style="1" customWidth="1"/>
    <col min="5133" max="5133" width="5.75" style="1" bestFit="1" customWidth="1"/>
    <col min="5134" max="5134" width="7.58203125" style="1" customWidth="1"/>
    <col min="5135" max="5135" width="5.75" style="1" bestFit="1" customWidth="1"/>
    <col min="5136" max="5136" width="6.58203125" style="1" customWidth="1"/>
    <col min="5137" max="5137" width="1.08203125" style="1" customWidth="1"/>
    <col min="5138" max="5138" width="8.83203125" style="1" bestFit="1" customWidth="1"/>
    <col min="5139" max="5364" width="8.75" style="1"/>
    <col min="5365" max="5365" width="22" style="1" customWidth="1"/>
    <col min="5366" max="5366" width="19.83203125" style="1" bestFit="1" customWidth="1"/>
    <col min="5367" max="5367" width="23.25" style="1" bestFit="1" customWidth="1"/>
    <col min="5368" max="5368" width="6.58203125" style="1" bestFit="1" customWidth="1"/>
    <col min="5369" max="5369" width="10.08203125" style="1" bestFit="1" customWidth="1"/>
    <col min="5370" max="5370" width="8.5" style="1" customWidth="1"/>
    <col min="5371" max="5371" width="7" style="1" bestFit="1" customWidth="1"/>
    <col min="5372" max="5372" width="5.83203125" style="1" bestFit="1" customWidth="1"/>
    <col min="5373" max="5373" width="6.25" style="1" bestFit="1" customWidth="1"/>
    <col min="5374" max="5374" width="7.25" style="1" bestFit="1" customWidth="1"/>
    <col min="5375" max="5375" width="5.83203125" style="1" bestFit="1" customWidth="1"/>
    <col min="5376" max="5376" width="8" style="1" bestFit="1" customWidth="1"/>
    <col min="5377" max="5377" width="7.75" style="1" bestFit="1" customWidth="1"/>
    <col min="5378" max="5378" width="5.83203125" style="1" bestFit="1" customWidth="1"/>
    <col min="5379" max="5379" width="8" style="1" customWidth="1"/>
    <col min="5380" max="5380" width="7.08203125" style="1" bestFit="1" customWidth="1"/>
    <col min="5381" max="5381" width="5.75" style="1" bestFit="1" customWidth="1"/>
    <col min="5382" max="5382" width="6.83203125" style="1" customWidth="1"/>
    <col min="5383" max="5383" width="5.75" style="1" bestFit="1" customWidth="1"/>
    <col min="5384" max="5384" width="7.25" style="1" customWidth="1"/>
    <col min="5385" max="5385" width="5.75" style="1" bestFit="1" customWidth="1"/>
    <col min="5386" max="5386" width="7.5" style="1" customWidth="1"/>
    <col min="5387" max="5387" width="5.75" style="1" bestFit="1" customWidth="1"/>
    <col min="5388" max="5388" width="8.5" style="1" customWidth="1"/>
    <col min="5389" max="5389" width="5.75" style="1" bestFit="1" customWidth="1"/>
    <col min="5390" max="5390" width="7.58203125" style="1" customWidth="1"/>
    <col min="5391" max="5391" width="5.75" style="1" bestFit="1" customWidth="1"/>
    <col min="5392" max="5392" width="6.58203125" style="1" customWidth="1"/>
    <col min="5393" max="5393" width="1.08203125" style="1" customWidth="1"/>
    <col min="5394" max="5394" width="8.83203125" style="1" bestFit="1" customWidth="1"/>
    <col min="5395" max="5620" width="8.75" style="1"/>
    <col min="5621" max="5621" width="22" style="1" customWidth="1"/>
    <col min="5622" max="5622" width="19.83203125" style="1" bestFit="1" customWidth="1"/>
    <col min="5623" max="5623" width="23.25" style="1" bestFit="1" customWidth="1"/>
    <col min="5624" max="5624" width="6.58203125" style="1" bestFit="1" customWidth="1"/>
    <col min="5625" max="5625" width="10.08203125" style="1" bestFit="1" customWidth="1"/>
    <col min="5626" max="5626" width="8.5" style="1" customWidth="1"/>
    <col min="5627" max="5627" width="7" style="1" bestFit="1" customWidth="1"/>
    <col min="5628" max="5628" width="5.83203125" style="1" bestFit="1" customWidth="1"/>
    <col min="5629" max="5629" width="6.25" style="1" bestFit="1" customWidth="1"/>
    <col min="5630" max="5630" width="7.25" style="1" bestFit="1" customWidth="1"/>
    <col min="5631" max="5631" width="5.83203125" style="1" bestFit="1" customWidth="1"/>
    <col min="5632" max="5632" width="8" style="1" bestFit="1" customWidth="1"/>
    <col min="5633" max="5633" width="7.75" style="1" bestFit="1" customWidth="1"/>
    <col min="5634" max="5634" width="5.83203125" style="1" bestFit="1" customWidth="1"/>
    <col min="5635" max="5635" width="8" style="1" customWidth="1"/>
    <col min="5636" max="5636" width="7.08203125" style="1" bestFit="1" customWidth="1"/>
    <col min="5637" max="5637" width="5.75" style="1" bestFit="1" customWidth="1"/>
    <col min="5638" max="5638" width="6.83203125" style="1" customWidth="1"/>
    <col min="5639" max="5639" width="5.75" style="1" bestFit="1" customWidth="1"/>
    <col min="5640" max="5640" width="7.25" style="1" customWidth="1"/>
    <col min="5641" max="5641" width="5.75" style="1" bestFit="1" customWidth="1"/>
    <col min="5642" max="5642" width="7.5" style="1" customWidth="1"/>
    <col min="5643" max="5643" width="5.75" style="1" bestFit="1" customWidth="1"/>
    <col min="5644" max="5644" width="8.5" style="1" customWidth="1"/>
    <col min="5645" max="5645" width="5.75" style="1" bestFit="1" customWidth="1"/>
    <col min="5646" max="5646" width="7.58203125" style="1" customWidth="1"/>
    <col min="5647" max="5647" width="5.75" style="1" bestFit="1" customWidth="1"/>
    <col min="5648" max="5648" width="6.58203125" style="1" customWidth="1"/>
    <col min="5649" max="5649" width="1.08203125" style="1" customWidth="1"/>
    <col min="5650" max="5650" width="8.83203125" style="1" bestFit="1" customWidth="1"/>
    <col min="5651" max="5876" width="8.75" style="1"/>
    <col min="5877" max="5877" width="22" style="1" customWidth="1"/>
    <col min="5878" max="5878" width="19.83203125" style="1" bestFit="1" customWidth="1"/>
    <col min="5879" max="5879" width="23.25" style="1" bestFit="1" customWidth="1"/>
    <col min="5880" max="5880" width="6.58203125" style="1" bestFit="1" customWidth="1"/>
    <col min="5881" max="5881" width="10.08203125" style="1" bestFit="1" customWidth="1"/>
    <col min="5882" max="5882" width="8.5" style="1" customWidth="1"/>
    <col min="5883" max="5883" width="7" style="1" bestFit="1" customWidth="1"/>
    <col min="5884" max="5884" width="5.83203125" style="1" bestFit="1" customWidth="1"/>
    <col min="5885" max="5885" width="6.25" style="1" bestFit="1" customWidth="1"/>
    <col min="5886" max="5886" width="7.25" style="1" bestFit="1" customWidth="1"/>
    <col min="5887" max="5887" width="5.83203125" style="1" bestFit="1" customWidth="1"/>
    <col min="5888" max="5888" width="8" style="1" bestFit="1" customWidth="1"/>
    <col min="5889" max="5889" width="7.75" style="1" bestFit="1" customWidth="1"/>
    <col min="5890" max="5890" width="5.83203125" style="1" bestFit="1" customWidth="1"/>
    <col min="5891" max="5891" width="8" style="1" customWidth="1"/>
    <col min="5892" max="5892" width="7.08203125" style="1" bestFit="1" customWidth="1"/>
    <col min="5893" max="5893" width="5.75" style="1" bestFit="1" customWidth="1"/>
    <col min="5894" max="5894" width="6.83203125" style="1" customWidth="1"/>
    <col min="5895" max="5895" width="5.75" style="1" bestFit="1" customWidth="1"/>
    <col min="5896" max="5896" width="7.25" style="1" customWidth="1"/>
    <col min="5897" max="5897" width="5.75" style="1" bestFit="1" customWidth="1"/>
    <col min="5898" max="5898" width="7.5" style="1" customWidth="1"/>
    <col min="5899" max="5899" width="5.75" style="1" bestFit="1" customWidth="1"/>
    <col min="5900" max="5900" width="8.5" style="1" customWidth="1"/>
    <col min="5901" max="5901" width="5.75" style="1" bestFit="1" customWidth="1"/>
    <col min="5902" max="5902" width="7.58203125" style="1" customWidth="1"/>
    <col min="5903" max="5903" width="5.75" style="1" bestFit="1" customWidth="1"/>
    <col min="5904" max="5904" width="6.58203125" style="1" customWidth="1"/>
    <col min="5905" max="5905" width="1.08203125" style="1" customWidth="1"/>
    <col min="5906" max="5906" width="8.83203125" style="1" bestFit="1" customWidth="1"/>
    <col min="5907" max="6132" width="8.75" style="1"/>
    <col min="6133" max="6133" width="22" style="1" customWidth="1"/>
    <col min="6134" max="6134" width="19.83203125" style="1" bestFit="1" customWidth="1"/>
    <col min="6135" max="6135" width="23.25" style="1" bestFit="1" customWidth="1"/>
    <col min="6136" max="6136" width="6.58203125" style="1" bestFit="1" customWidth="1"/>
    <col min="6137" max="6137" width="10.08203125" style="1" bestFit="1" customWidth="1"/>
    <col min="6138" max="6138" width="8.5" style="1" customWidth="1"/>
    <col min="6139" max="6139" width="7" style="1" bestFit="1" customWidth="1"/>
    <col min="6140" max="6140" width="5.83203125" style="1" bestFit="1" customWidth="1"/>
    <col min="6141" max="6141" width="6.25" style="1" bestFit="1" customWidth="1"/>
    <col min="6142" max="6142" width="7.25" style="1" bestFit="1" customWidth="1"/>
    <col min="6143" max="6143" width="5.83203125" style="1" bestFit="1" customWidth="1"/>
    <col min="6144" max="6144" width="8" style="1" bestFit="1" customWidth="1"/>
    <col min="6145" max="6145" width="7.75" style="1" bestFit="1" customWidth="1"/>
    <col min="6146" max="6146" width="5.83203125" style="1" bestFit="1" customWidth="1"/>
    <col min="6147" max="6147" width="8" style="1" customWidth="1"/>
    <col min="6148" max="6148" width="7.08203125" style="1" bestFit="1" customWidth="1"/>
    <col min="6149" max="6149" width="5.75" style="1" bestFit="1" customWidth="1"/>
    <col min="6150" max="6150" width="6.83203125" style="1" customWidth="1"/>
    <col min="6151" max="6151" width="5.75" style="1" bestFit="1" customWidth="1"/>
    <col min="6152" max="6152" width="7.25" style="1" customWidth="1"/>
    <col min="6153" max="6153" width="5.75" style="1" bestFit="1" customWidth="1"/>
    <col min="6154" max="6154" width="7.5" style="1" customWidth="1"/>
    <col min="6155" max="6155" width="5.75" style="1" bestFit="1" customWidth="1"/>
    <col min="6156" max="6156" width="8.5" style="1" customWidth="1"/>
    <col min="6157" max="6157" width="5.75" style="1" bestFit="1" customWidth="1"/>
    <col min="6158" max="6158" width="7.58203125" style="1" customWidth="1"/>
    <col min="6159" max="6159" width="5.75" style="1" bestFit="1" customWidth="1"/>
    <col min="6160" max="6160" width="6.58203125" style="1" customWidth="1"/>
    <col min="6161" max="6161" width="1.08203125" style="1" customWidth="1"/>
    <col min="6162" max="6162" width="8.83203125" style="1" bestFit="1" customWidth="1"/>
    <col min="6163" max="6388" width="8.75" style="1"/>
    <col min="6389" max="6389" width="22" style="1" customWidth="1"/>
    <col min="6390" max="6390" width="19.83203125" style="1" bestFit="1" customWidth="1"/>
    <col min="6391" max="6391" width="23.25" style="1" bestFit="1" customWidth="1"/>
    <col min="6392" max="6392" width="6.58203125" style="1" bestFit="1" customWidth="1"/>
    <col min="6393" max="6393" width="10.08203125" style="1" bestFit="1" customWidth="1"/>
    <col min="6394" max="6394" width="8.5" style="1" customWidth="1"/>
    <col min="6395" max="6395" width="7" style="1" bestFit="1" customWidth="1"/>
    <col min="6396" max="6396" width="5.83203125" style="1" bestFit="1" customWidth="1"/>
    <col min="6397" max="6397" width="6.25" style="1" bestFit="1" customWidth="1"/>
    <col min="6398" max="6398" width="7.25" style="1" bestFit="1" customWidth="1"/>
    <col min="6399" max="6399" width="5.83203125" style="1" bestFit="1" customWidth="1"/>
    <col min="6400" max="6400" width="8" style="1" bestFit="1" customWidth="1"/>
    <col min="6401" max="6401" width="7.75" style="1" bestFit="1" customWidth="1"/>
    <col min="6402" max="6402" width="5.83203125" style="1" bestFit="1" customWidth="1"/>
    <col min="6403" max="6403" width="8" style="1" customWidth="1"/>
    <col min="6404" max="6404" width="7.08203125" style="1" bestFit="1" customWidth="1"/>
    <col min="6405" max="6405" width="5.75" style="1" bestFit="1" customWidth="1"/>
    <col min="6406" max="6406" width="6.83203125" style="1" customWidth="1"/>
    <col min="6407" max="6407" width="5.75" style="1" bestFit="1" customWidth="1"/>
    <col min="6408" max="6408" width="7.25" style="1" customWidth="1"/>
    <col min="6409" max="6409" width="5.75" style="1" bestFit="1" customWidth="1"/>
    <col min="6410" max="6410" width="7.5" style="1" customWidth="1"/>
    <col min="6411" max="6411" width="5.75" style="1" bestFit="1" customWidth="1"/>
    <col min="6412" max="6412" width="8.5" style="1" customWidth="1"/>
    <col min="6413" max="6413" width="5.75" style="1" bestFit="1" customWidth="1"/>
    <col min="6414" max="6414" width="7.58203125" style="1" customWidth="1"/>
    <col min="6415" max="6415" width="5.75" style="1" bestFit="1" customWidth="1"/>
    <col min="6416" max="6416" width="6.58203125" style="1" customWidth="1"/>
    <col min="6417" max="6417" width="1.08203125" style="1" customWidth="1"/>
    <col min="6418" max="6418" width="8.83203125" style="1" bestFit="1" customWidth="1"/>
    <col min="6419" max="6644" width="8.75" style="1"/>
    <col min="6645" max="6645" width="22" style="1" customWidth="1"/>
    <col min="6646" max="6646" width="19.83203125" style="1" bestFit="1" customWidth="1"/>
    <col min="6647" max="6647" width="23.25" style="1" bestFit="1" customWidth="1"/>
    <col min="6648" max="6648" width="6.58203125" style="1" bestFit="1" customWidth="1"/>
    <col min="6649" max="6649" width="10.08203125" style="1" bestFit="1" customWidth="1"/>
    <col min="6650" max="6650" width="8.5" style="1" customWidth="1"/>
    <col min="6651" max="6651" width="7" style="1" bestFit="1" customWidth="1"/>
    <col min="6652" max="6652" width="5.83203125" style="1" bestFit="1" customWidth="1"/>
    <col min="6653" max="6653" width="6.25" style="1" bestFit="1" customWidth="1"/>
    <col min="6654" max="6654" width="7.25" style="1" bestFit="1" customWidth="1"/>
    <col min="6655" max="6655" width="5.83203125" style="1" bestFit="1" customWidth="1"/>
    <col min="6656" max="6656" width="8" style="1" bestFit="1" customWidth="1"/>
    <col min="6657" max="6657" width="7.75" style="1" bestFit="1" customWidth="1"/>
    <col min="6658" max="6658" width="5.83203125" style="1" bestFit="1" customWidth="1"/>
    <col min="6659" max="6659" width="8" style="1" customWidth="1"/>
    <col min="6660" max="6660" width="7.08203125" style="1" bestFit="1" customWidth="1"/>
    <col min="6661" max="6661" width="5.75" style="1" bestFit="1" customWidth="1"/>
    <col min="6662" max="6662" width="6.83203125" style="1" customWidth="1"/>
    <col min="6663" max="6663" width="5.75" style="1" bestFit="1" customWidth="1"/>
    <col min="6664" max="6664" width="7.25" style="1" customWidth="1"/>
    <col min="6665" max="6665" width="5.75" style="1" bestFit="1" customWidth="1"/>
    <col min="6666" max="6666" width="7.5" style="1" customWidth="1"/>
    <col min="6667" max="6667" width="5.75" style="1" bestFit="1" customWidth="1"/>
    <col min="6668" max="6668" width="8.5" style="1" customWidth="1"/>
    <col min="6669" max="6669" width="5.75" style="1" bestFit="1" customWidth="1"/>
    <col min="6670" max="6670" width="7.58203125" style="1" customWidth="1"/>
    <col min="6671" max="6671" width="5.75" style="1" bestFit="1" customWidth="1"/>
    <col min="6672" max="6672" width="6.58203125" style="1" customWidth="1"/>
    <col min="6673" max="6673" width="1.08203125" style="1" customWidth="1"/>
    <col min="6674" max="6674" width="8.83203125" style="1" bestFit="1" customWidth="1"/>
    <col min="6675" max="6900" width="8.75" style="1"/>
    <col min="6901" max="6901" width="22" style="1" customWidth="1"/>
    <col min="6902" max="6902" width="19.83203125" style="1" bestFit="1" customWidth="1"/>
    <col min="6903" max="6903" width="23.25" style="1" bestFit="1" customWidth="1"/>
    <col min="6904" max="6904" width="6.58203125" style="1" bestFit="1" customWidth="1"/>
    <col min="6905" max="6905" width="10.08203125" style="1" bestFit="1" customWidth="1"/>
    <col min="6906" max="6906" width="8.5" style="1" customWidth="1"/>
    <col min="6907" max="6907" width="7" style="1" bestFit="1" customWidth="1"/>
    <col min="6908" max="6908" width="5.83203125" style="1" bestFit="1" customWidth="1"/>
    <col min="6909" max="6909" width="6.25" style="1" bestFit="1" customWidth="1"/>
    <col min="6910" max="6910" width="7.25" style="1" bestFit="1" customWidth="1"/>
    <col min="6911" max="6911" width="5.83203125" style="1" bestFit="1" customWidth="1"/>
    <col min="6912" max="6912" width="8" style="1" bestFit="1" customWidth="1"/>
    <col min="6913" max="6913" width="7.75" style="1" bestFit="1" customWidth="1"/>
    <col min="6914" max="6914" width="5.83203125" style="1" bestFit="1" customWidth="1"/>
    <col min="6915" max="6915" width="8" style="1" customWidth="1"/>
    <col min="6916" max="6916" width="7.08203125" style="1" bestFit="1" customWidth="1"/>
    <col min="6917" max="6917" width="5.75" style="1" bestFit="1" customWidth="1"/>
    <col min="6918" max="6918" width="6.83203125" style="1" customWidth="1"/>
    <col min="6919" max="6919" width="5.75" style="1" bestFit="1" customWidth="1"/>
    <col min="6920" max="6920" width="7.25" style="1" customWidth="1"/>
    <col min="6921" max="6921" width="5.75" style="1" bestFit="1" customWidth="1"/>
    <col min="6922" max="6922" width="7.5" style="1" customWidth="1"/>
    <col min="6923" max="6923" width="5.75" style="1" bestFit="1" customWidth="1"/>
    <col min="6924" max="6924" width="8.5" style="1" customWidth="1"/>
    <col min="6925" max="6925" width="5.75" style="1" bestFit="1" customWidth="1"/>
    <col min="6926" max="6926" width="7.58203125" style="1" customWidth="1"/>
    <col min="6927" max="6927" width="5.75" style="1" bestFit="1" customWidth="1"/>
    <col min="6928" max="6928" width="6.58203125" style="1" customWidth="1"/>
    <col min="6929" max="6929" width="1.08203125" style="1" customWidth="1"/>
    <col min="6930" max="6930" width="8.83203125" style="1" bestFit="1" customWidth="1"/>
    <col min="6931" max="7156" width="8.75" style="1"/>
    <col min="7157" max="7157" width="22" style="1" customWidth="1"/>
    <col min="7158" max="7158" width="19.83203125" style="1" bestFit="1" customWidth="1"/>
    <col min="7159" max="7159" width="23.25" style="1" bestFit="1" customWidth="1"/>
    <col min="7160" max="7160" width="6.58203125" style="1" bestFit="1" customWidth="1"/>
    <col min="7161" max="7161" width="10.08203125" style="1" bestFit="1" customWidth="1"/>
    <col min="7162" max="7162" width="8.5" style="1" customWidth="1"/>
    <col min="7163" max="7163" width="7" style="1" bestFit="1" customWidth="1"/>
    <col min="7164" max="7164" width="5.83203125" style="1" bestFit="1" customWidth="1"/>
    <col min="7165" max="7165" width="6.25" style="1" bestFit="1" customWidth="1"/>
    <col min="7166" max="7166" width="7.25" style="1" bestFit="1" customWidth="1"/>
    <col min="7167" max="7167" width="5.83203125" style="1" bestFit="1" customWidth="1"/>
    <col min="7168" max="7168" width="8" style="1" bestFit="1" customWidth="1"/>
    <col min="7169" max="7169" width="7.75" style="1" bestFit="1" customWidth="1"/>
    <col min="7170" max="7170" width="5.83203125" style="1" bestFit="1" customWidth="1"/>
    <col min="7171" max="7171" width="8" style="1" customWidth="1"/>
    <col min="7172" max="7172" width="7.08203125" style="1" bestFit="1" customWidth="1"/>
    <col min="7173" max="7173" width="5.75" style="1" bestFit="1" customWidth="1"/>
    <col min="7174" max="7174" width="6.83203125" style="1" customWidth="1"/>
    <col min="7175" max="7175" width="5.75" style="1" bestFit="1" customWidth="1"/>
    <col min="7176" max="7176" width="7.25" style="1" customWidth="1"/>
    <col min="7177" max="7177" width="5.75" style="1" bestFit="1" customWidth="1"/>
    <col min="7178" max="7178" width="7.5" style="1" customWidth="1"/>
    <col min="7179" max="7179" width="5.75" style="1" bestFit="1" customWidth="1"/>
    <col min="7180" max="7180" width="8.5" style="1" customWidth="1"/>
    <col min="7181" max="7181" width="5.75" style="1" bestFit="1" customWidth="1"/>
    <col min="7182" max="7182" width="7.58203125" style="1" customWidth="1"/>
    <col min="7183" max="7183" width="5.75" style="1" bestFit="1" customWidth="1"/>
    <col min="7184" max="7184" width="6.58203125" style="1" customWidth="1"/>
    <col min="7185" max="7185" width="1.08203125" style="1" customWidth="1"/>
    <col min="7186" max="7186" width="8.83203125" style="1" bestFit="1" customWidth="1"/>
    <col min="7187" max="7412" width="8.75" style="1"/>
    <col min="7413" max="7413" width="22" style="1" customWidth="1"/>
    <col min="7414" max="7414" width="19.83203125" style="1" bestFit="1" customWidth="1"/>
    <col min="7415" max="7415" width="23.25" style="1" bestFit="1" customWidth="1"/>
    <col min="7416" max="7416" width="6.58203125" style="1" bestFit="1" customWidth="1"/>
    <col min="7417" max="7417" width="10.08203125" style="1" bestFit="1" customWidth="1"/>
    <col min="7418" max="7418" width="8.5" style="1" customWidth="1"/>
    <col min="7419" max="7419" width="7" style="1" bestFit="1" customWidth="1"/>
    <col min="7420" max="7420" width="5.83203125" style="1" bestFit="1" customWidth="1"/>
    <col min="7421" max="7421" width="6.25" style="1" bestFit="1" customWidth="1"/>
    <col min="7422" max="7422" width="7.25" style="1" bestFit="1" customWidth="1"/>
    <col min="7423" max="7423" width="5.83203125" style="1" bestFit="1" customWidth="1"/>
    <col min="7424" max="7424" width="8" style="1" bestFit="1" customWidth="1"/>
    <col min="7425" max="7425" width="7.75" style="1" bestFit="1" customWidth="1"/>
    <col min="7426" max="7426" width="5.83203125" style="1" bestFit="1" customWidth="1"/>
    <col min="7427" max="7427" width="8" style="1" customWidth="1"/>
    <col min="7428" max="7428" width="7.08203125" style="1" bestFit="1" customWidth="1"/>
    <col min="7429" max="7429" width="5.75" style="1" bestFit="1" customWidth="1"/>
    <col min="7430" max="7430" width="6.83203125" style="1" customWidth="1"/>
    <col min="7431" max="7431" width="5.75" style="1" bestFit="1" customWidth="1"/>
    <col min="7432" max="7432" width="7.25" style="1" customWidth="1"/>
    <col min="7433" max="7433" width="5.75" style="1" bestFit="1" customWidth="1"/>
    <col min="7434" max="7434" width="7.5" style="1" customWidth="1"/>
    <col min="7435" max="7435" width="5.75" style="1" bestFit="1" customWidth="1"/>
    <col min="7436" max="7436" width="8.5" style="1" customWidth="1"/>
    <col min="7437" max="7437" width="5.75" style="1" bestFit="1" customWidth="1"/>
    <col min="7438" max="7438" width="7.58203125" style="1" customWidth="1"/>
    <col min="7439" max="7439" width="5.75" style="1" bestFit="1" customWidth="1"/>
    <col min="7440" max="7440" width="6.58203125" style="1" customWidth="1"/>
    <col min="7441" max="7441" width="1.08203125" style="1" customWidth="1"/>
    <col min="7442" max="7442" width="8.83203125" style="1" bestFit="1" customWidth="1"/>
    <col min="7443" max="7668" width="8.75" style="1"/>
    <col min="7669" max="7669" width="22" style="1" customWidth="1"/>
    <col min="7670" max="7670" width="19.83203125" style="1" bestFit="1" customWidth="1"/>
    <col min="7671" max="7671" width="23.25" style="1" bestFit="1" customWidth="1"/>
    <col min="7672" max="7672" width="6.58203125" style="1" bestFit="1" customWidth="1"/>
    <col min="7673" max="7673" width="10.08203125" style="1" bestFit="1" customWidth="1"/>
    <col min="7674" max="7674" width="8.5" style="1" customWidth="1"/>
    <col min="7675" max="7675" width="7" style="1" bestFit="1" customWidth="1"/>
    <col min="7676" max="7676" width="5.83203125" style="1" bestFit="1" customWidth="1"/>
    <col min="7677" max="7677" width="6.25" style="1" bestFit="1" customWidth="1"/>
    <col min="7678" max="7678" width="7.25" style="1" bestFit="1" customWidth="1"/>
    <col min="7679" max="7679" width="5.83203125" style="1" bestFit="1" customWidth="1"/>
    <col min="7680" max="7680" width="8" style="1" bestFit="1" customWidth="1"/>
    <col min="7681" max="7681" width="7.75" style="1" bestFit="1" customWidth="1"/>
    <col min="7682" max="7682" width="5.83203125" style="1" bestFit="1" customWidth="1"/>
    <col min="7683" max="7683" width="8" style="1" customWidth="1"/>
    <col min="7684" max="7684" width="7.08203125" style="1" bestFit="1" customWidth="1"/>
    <col min="7685" max="7685" width="5.75" style="1" bestFit="1" customWidth="1"/>
    <col min="7686" max="7686" width="6.83203125" style="1" customWidth="1"/>
    <col min="7687" max="7687" width="5.75" style="1" bestFit="1" customWidth="1"/>
    <col min="7688" max="7688" width="7.25" style="1" customWidth="1"/>
    <col min="7689" max="7689" width="5.75" style="1" bestFit="1" customWidth="1"/>
    <col min="7690" max="7690" width="7.5" style="1" customWidth="1"/>
    <col min="7691" max="7691" width="5.75" style="1" bestFit="1" customWidth="1"/>
    <col min="7692" max="7692" width="8.5" style="1" customWidth="1"/>
    <col min="7693" max="7693" width="5.75" style="1" bestFit="1" customWidth="1"/>
    <col min="7694" max="7694" width="7.58203125" style="1" customWidth="1"/>
    <col min="7695" max="7695" width="5.75" style="1" bestFit="1" customWidth="1"/>
    <col min="7696" max="7696" width="6.58203125" style="1" customWidth="1"/>
    <col min="7697" max="7697" width="1.08203125" style="1" customWidth="1"/>
    <col min="7698" max="7698" width="8.83203125" style="1" bestFit="1" customWidth="1"/>
    <col min="7699" max="7924" width="8.75" style="1"/>
    <col min="7925" max="7925" width="22" style="1" customWidth="1"/>
    <col min="7926" max="7926" width="19.83203125" style="1" bestFit="1" customWidth="1"/>
    <col min="7927" max="7927" width="23.25" style="1" bestFit="1" customWidth="1"/>
    <col min="7928" max="7928" width="6.58203125" style="1" bestFit="1" customWidth="1"/>
    <col min="7929" max="7929" width="10.08203125" style="1" bestFit="1" customWidth="1"/>
    <col min="7930" max="7930" width="8.5" style="1" customWidth="1"/>
    <col min="7931" max="7931" width="7" style="1" bestFit="1" customWidth="1"/>
    <col min="7932" max="7932" width="5.83203125" style="1" bestFit="1" customWidth="1"/>
    <col min="7933" max="7933" width="6.25" style="1" bestFit="1" customWidth="1"/>
    <col min="7934" max="7934" width="7.25" style="1" bestFit="1" customWidth="1"/>
    <col min="7935" max="7935" width="5.83203125" style="1" bestFit="1" customWidth="1"/>
    <col min="7936" max="7936" width="8" style="1" bestFit="1" customWidth="1"/>
    <col min="7937" max="7937" width="7.75" style="1" bestFit="1" customWidth="1"/>
    <col min="7938" max="7938" width="5.83203125" style="1" bestFit="1" customWidth="1"/>
    <col min="7939" max="7939" width="8" style="1" customWidth="1"/>
    <col min="7940" max="7940" width="7.08203125" style="1" bestFit="1" customWidth="1"/>
    <col min="7941" max="7941" width="5.75" style="1" bestFit="1" customWidth="1"/>
    <col min="7942" max="7942" width="6.83203125" style="1" customWidth="1"/>
    <col min="7943" max="7943" width="5.75" style="1" bestFit="1" customWidth="1"/>
    <col min="7944" max="7944" width="7.25" style="1" customWidth="1"/>
    <col min="7945" max="7945" width="5.75" style="1" bestFit="1" customWidth="1"/>
    <col min="7946" max="7946" width="7.5" style="1" customWidth="1"/>
    <col min="7947" max="7947" width="5.75" style="1" bestFit="1" customWidth="1"/>
    <col min="7948" max="7948" width="8.5" style="1" customWidth="1"/>
    <col min="7949" max="7949" width="5.75" style="1" bestFit="1" customWidth="1"/>
    <col min="7950" max="7950" width="7.58203125" style="1" customWidth="1"/>
    <col min="7951" max="7951" width="5.75" style="1" bestFit="1" customWidth="1"/>
    <col min="7952" max="7952" width="6.58203125" style="1" customWidth="1"/>
    <col min="7953" max="7953" width="1.08203125" style="1" customWidth="1"/>
    <col min="7954" max="7954" width="8.83203125" style="1" bestFit="1" customWidth="1"/>
    <col min="7955" max="8180" width="8.75" style="1"/>
    <col min="8181" max="8181" width="22" style="1" customWidth="1"/>
    <col min="8182" max="8182" width="19.83203125" style="1" bestFit="1" customWidth="1"/>
    <col min="8183" max="8183" width="23.25" style="1" bestFit="1" customWidth="1"/>
    <col min="8184" max="8184" width="6.58203125" style="1" bestFit="1" customWidth="1"/>
    <col min="8185" max="8185" width="10.08203125" style="1" bestFit="1" customWidth="1"/>
    <col min="8186" max="8186" width="8.5" style="1" customWidth="1"/>
    <col min="8187" max="8187" width="7" style="1" bestFit="1" customWidth="1"/>
    <col min="8188" max="8188" width="5.83203125" style="1" bestFit="1" customWidth="1"/>
    <col min="8189" max="8189" width="6.25" style="1" bestFit="1" customWidth="1"/>
    <col min="8190" max="8190" width="7.25" style="1" bestFit="1" customWidth="1"/>
    <col min="8191" max="8191" width="5.83203125" style="1" bestFit="1" customWidth="1"/>
    <col min="8192" max="8192" width="8" style="1" bestFit="1" customWidth="1"/>
    <col min="8193" max="8193" width="7.75" style="1" bestFit="1" customWidth="1"/>
    <col min="8194" max="8194" width="5.83203125" style="1" bestFit="1" customWidth="1"/>
    <col min="8195" max="8195" width="8" style="1" customWidth="1"/>
    <col min="8196" max="8196" width="7.08203125" style="1" bestFit="1" customWidth="1"/>
    <col min="8197" max="8197" width="5.75" style="1" bestFit="1" customWidth="1"/>
    <col min="8198" max="8198" width="6.83203125" style="1" customWidth="1"/>
    <col min="8199" max="8199" width="5.75" style="1" bestFit="1" customWidth="1"/>
    <col min="8200" max="8200" width="7.25" style="1" customWidth="1"/>
    <col min="8201" max="8201" width="5.75" style="1" bestFit="1" customWidth="1"/>
    <col min="8202" max="8202" width="7.5" style="1" customWidth="1"/>
    <col min="8203" max="8203" width="5.75" style="1" bestFit="1" customWidth="1"/>
    <col min="8204" max="8204" width="8.5" style="1" customWidth="1"/>
    <col min="8205" max="8205" width="5.75" style="1" bestFit="1" customWidth="1"/>
    <col min="8206" max="8206" width="7.58203125" style="1" customWidth="1"/>
    <col min="8207" max="8207" width="5.75" style="1" bestFit="1" customWidth="1"/>
    <col min="8208" max="8208" width="6.58203125" style="1" customWidth="1"/>
    <col min="8209" max="8209" width="1.08203125" style="1" customWidth="1"/>
    <col min="8210" max="8210" width="8.83203125" style="1" bestFit="1" customWidth="1"/>
    <col min="8211" max="8436" width="8.75" style="1"/>
    <col min="8437" max="8437" width="22" style="1" customWidth="1"/>
    <col min="8438" max="8438" width="19.83203125" style="1" bestFit="1" customWidth="1"/>
    <col min="8439" max="8439" width="23.25" style="1" bestFit="1" customWidth="1"/>
    <col min="8440" max="8440" width="6.58203125" style="1" bestFit="1" customWidth="1"/>
    <col min="8441" max="8441" width="10.08203125" style="1" bestFit="1" customWidth="1"/>
    <col min="8442" max="8442" width="8.5" style="1" customWidth="1"/>
    <col min="8443" max="8443" width="7" style="1" bestFit="1" customWidth="1"/>
    <col min="8444" max="8444" width="5.83203125" style="1" bestFit="1" customWidth="1"/>
    <col min="8445" max="8445" width="6.25" style="1" bestFit="1" customWidth="1"/>
    <col min="8446" max="8446" width="7.25" style="1" bestFit="1" customWidth="1"/>
    <col min="8447" max="8447" width="5.83203125" style="1" bestFit="1" customWidth="1"/>
    <col min="8448" max="8448" width="8" style="1" bestFit="1" customWidth="1"/>
    <col min="8449" max="8449" width="7.75" style="1" bestFit="1" customWidth="1"/>
    <col min="8450" max="8450" width="5.83203125" style="1" bestFit="1" customWidth="1"/>
    <col min="8451" max="8451" width="8" style="1" customWidth="1"/>
    <col min="8452" max="8452" width="7.08203125" style="1" bestFit="1" customWidth="1"/>
    <col min="8453" max="8453" width="5.75" style="1" bestFit="1" customWidth="1"/>
    <col min="8454" max="8454" width="6.83203125" style="1" customWidth="1"/>
    <col min="8455" max="8455" width="5.75" style="1" bestFit="1" customWidth="1"/>
    <col min="8456" max="8456" width="7.25" style="1" customWidth="1"/>
    <col min="8457" max="8457" width="5.75" style="1" bestFit="1" customWidth="1"/>
    <col min="8458" max="8458" width="7.5" style="1" customWidth="1"/>
    <col min="8459" max="8459" width="5.75" style="1" bestFit="1" customWidth="1"/>
    <col min="8460" max="8460" width="8.5" style="1" customWidth="1"/>
    <col min="8461" max="8461" width="5.75" style="1" bestFit="1" customWidth="1"/>
    <col min="8462" max="8462" width="7.58203125" style="1" customWidth="1"/>
    <col min="8463" max="8463" width="5.75" style="1" bestFit="1" customWidth="1"/>
    <col min="8464" max="8464" width="6.58203125" style="1" customWidth="1"/>
    <col min="8465" max="8465" width="1.08203125" style="1" customWidth="1"/>
    <col min="8466" max="8466" width="8.83203125" style="1" bestFit="1" customWidth="1"/>
    <col min="8467" max="8692" width="8.75" style="1"/>
    <col min="8693" max="8693" width="22" style="1" customWidth="1"/>
    <col min="8694" max="8694" width="19.83203125" style="1" bestFit="1" customWidth="1"/>
    <col min="8695" max="8695" width="23.25" style="1" bestFit="1" customWidth="1"/>
    <col min="8696" max="8696" width="6.58203125" style="1" bestFit="1" customWidth="1"/>
    <col min="8697" max="8697" width="10.08203125" style="1" bestFit="1" customWidth="1"/>
    <col min="8698" max="8698" width="8.5" style="1" customWidth="1"/>
    <col min="8699" max="8699" width="7" style="1" bestFit="1" customWidth="1"/>
    <col min="8700" max="8700" width="5.83203125" style="1" bestFit="1" customWidth="1"/>
    <col min="8701" max="8701" width="6.25" style="1" bestFit="1" customWidth="1"/>
    <col min="8702" max="8702" width="7.25" style="1" bestFit="1" customWidth="1"/>
    <col min="8703" max="8703" width="5.83203125" style="1" bestFit="1" customWidth="1"/>
    <col min="8704" max="8704" width="8" style="1" bestFit="1" customWidth="1"/>
    <col min="8705" max="8705" width="7.75" style="1" bestFit="1" customWidth="1"/>
    <col min="8706" max="8706" width="5.83203125" style="1" bestFit="1" customWidth="1"/>
    <col min="8707" max="8707" width="8" style="1" customWidth="1"/>
    <col min="8708" max="8708" width="7.08203125" style="1" bestFit="1" customWidth="1"/>
    <col min="8709" max="8709" width="5.75" style="1" bestFit="1" customWidth="1"/>
    <col min="8710" max="8710" width="6.83203125" style="1" customWidth="1"/>
    <col min="8711" max="8711" width="5.75" style="1" bestFit="1" customWidth="1"/>
    <col min="8712" max="8712" width="7.25" style="1" customWidth="1"/>
    <col min="8713" max="8713" width="5.75" style="1" bestFit="1" customWidth="1"/>
    <col min="8714" max="8714" width="7.5" style="1" customWidth="1"/>
    <col min="8715" max="8715" width="5.75" style="1" bestFit="1" customWidth="1"/>
    <col min="8716" max="8716" width="8.5" style="1" customWidth="1"/>
    <col min="8717" max="8717" width="5.75" style="1" bestFit="1" customWidth="1"/>
    <col min="8718" max="8718" width="7.58203125" style="1" customWidth="1"/>
    <col min="8719" max="8719" width="5.75" style="1" bestFit="1" customWidth="1"/>
    <col min="8720" max="8720" width="6.58203125" style="1" customWidth="1"/>
    <col min="8721" max="8721" width="1.08203125" style="1" customWidth="1"/>
    <col min="8722" max="8722" width="8.83203125" style="1" bestFit="1" customWidth="1"/>
    <col min="8723" max="8948" width="8.75" style="1"/>
    <col min="8949" max="8949" width="22" style="1" customWidth="1"/>
    <col min="8950" max="8950" width="19.83203125" style="1" bestFit="1" customWidth="1"/>
    <col min="8951" max="8951" width="23.25" style="1" bestFit="1" customWidth="1"/>
    <col min="8952" max="8952" width="6.58203125" style="1" bestFit="1" customWidth="1"/>
    <col min="8953" max="8953" width="10.08203125" style="1" bestFit="1" customWidth="1"/>
    <col min="8954" max="8954" width="8.5" style="1" customWidth="1"/>
    <col min="8955" max="8955" width="7" style="1" bestFit="1" customWidth="1"/>
    <col min="8956" max="8956" width="5.83203125" style="1" bestFit="1" customWidth="1"/>
    <col min="8957" max="8957" width="6.25" style="1" bestFit="1" customWidth="1"/>
    <col min="8958" max="8958" width="7.25" style="1" bestFit="1" customWidth="1"/>
    <col min="8959" max="8959" width="5.83203125" style="1" bestFit="1" customWidth="1"/>
    <col min="8960" max="8960" width="8" style="1" bestFit="1" customWidth="1"/>
    <col min="8961" max="8961" width="7.75" style="1" bestFit="1" customWidth="1"/>
    <col min="8962" max="8962" width="5.83203125" style="1" bestFit="1" customWidth="1"/>
    <col min="8963" max="8963" width="8" style="1" customWidth="1"/>
    <col min="8964" max="8964" width="7.08203125" style="1" bestFit="1" customWidth="1"/>
    <col min="8965" max="8965" width="5.75" style="1" bestFit="1" customWidth="1"/>
    <col min="8966" max="8966" width="6.83203125" style="1" customWidth="1"/>
    <col min="8967" max="8967" width="5.75" style="1" bestFit="1" customWidth="1"/>
    <col min="8968" max="8968" width="7.25" style="1" customWidth="1"/>
    <col min="8969" max="8969" width="5.75" style="1" bestFit="1" customWidth="1"/>
    <col min="8970" max="8970" width="7.5" style="1" customWidth="1"/>
    <col min="8971" max="8971" width="5.75" style="1" bestFit="1" customWidth="1"/>
    <col min="8972" max="8972" width="8.5" style="1" customWidth="1"/>
    <col min="8973" max="8973" width="5.75" style="1" bestFit="1" customWidth="1"/>
    <col min="8974" max="8974" width="7.58203125" style="1" customWidth="1"/>
    <col min="8975" max="8975" width="5.75" style="1" bestFit="1" customWidth="1"/>
    <col min="8976" max="8976" width="6.58203125" style="1" customWidth="1"/>
    <col min="8977" max="8977" width="1.08203125" style="1" customWidth="1"/>
    <col min="8978" max="8978" width="8.83203125" style="1" bestFit="1" customWidth="1"/>
    <col min="8979" max="9204" width="8.75" style="1"/>
    <col min="9205" max="9205" width="22" style="1" customWidth="1"/>
    <col min="9206" max="9206" width="19.83203125" style="1" bestFit="1" customWidth="1"/>
    <col min="9207" max="9207" width="23.25" style="1" bestFit="1" customWidth="1"/>
    <col min="9208" max="9208" width="6.58203125" style="1" bestFit="1" customWidth="1"/>
    <col min="9209" max="9209" width="10.08203125" style="1" bestFit="1" customWidth="1"/>
    <col min="9210" max="9210" width="8.5" style="1" customWidth="1"/>
    <col min="9211" max="9211" width="7" style="1" bestFit="1" customWidth="1"/>
    <col min="9212" max="9212" width="5.83203125" style="1" bestFit="1" customWidth="1"/>
    <col min="9213" max="9213" width="6.25" style="1" bestFit="1" customWidth="1"/>
    <col min="9214" max="9214" width="7.25" style="1" bestFit="1" customWidth="1"/>
    <col min="9215" max="9215" width="5.83203125" style="1" bestFit="1" customWidth="1"/>
    <col min="9216" max="9216" width="8" style="1" bestFit="1" customWidth="1"/>
    <col min="9217" max="9217" width="7.75" style="1" bestFit="1" customWidth="1"/>
    <col min="9218" max="9218" width="5.83203125" style="1" bestFit="1" customWidth="1"/>
    <col min="9219" max="9219" width="8" style="1" customWidth="1"/>
    <col min="9220" max="9220" width="7.08203125" style="1" bestFit="1" customWidth="1"/>
    <col min="9221" max="9221" width="5.75" style="1" bestFit="1" customWidth="1"/>
    <col min="9222" max="9222" width="6.83203125" style="1" customWidth="1"/>
    <col min="9223" max="9223" width="5.75" style="1" bestFit="1" customWidth="1"/>
    <col min="9224" max="9224" width="7.25" style="1" customWidth="1"/>
    <col min="9225" max="9225" width="5.75" style="1" bestFit="1" customWidth="1"/>
    <col min="9226" max="9226" width="7.5" style="1" customWidth="1"/>
    <col min="9227" max="9227" width="5.75" style="1" bestFit="1" customWidth="1"/>
    <col min="9228" max="9228" width="8.5" style="1" customWidth="1"/>
    <col min="9229" max="9229" width="5.75" style="1" bestFit="1" customWidth="1"/>
    <col min="9230" max="9230" width="7.58203125" style="1" customWidth="1"/>
    <col min="9231" max="9231" width="5.75" style="1" bestFit="1" customWidth="1"/>
    <col min="9232" max="9232" width="6.58203125" style="1" customWidth="1"/>
    <col min="9233" max="9233" width="1.08203125" style="1" customWidth="1"/>
    <col min="9234" max="9234" width="8.83203125" style="1" bestFit="1" customWidth="1"/>
    <col min="9235" max="9460" width="8.75" style="1"/>
    <col min="9461" max="9461" width="22" style="1" customWidth="1"/>
    <col min="9462" max="9462" width="19.83203125" style="1" bestFit="1" customWidth="1"/>
    <col min="9463" max="9463" width="23.25" style="1" bestFit="1" customWidth="1"/>
    <col min="9464" max="9464" width="6.58203125" style="1" bestFit="1" customWidth="1"/>
    <col min="9465" max="9465" width="10.08203125" style="1" bestFit="1" customWidth="1"/>
    <col min="9466" max="9466" width="8.5" style="1" customWidth="1"/>
    <col min="9467" max="9467" width="7" style="1" bestFit="1" customWidth="1"/>
    <col min="9468" max="9468" width="5.83203125" style="1" bestFit="1" customWidth="1"/>
    <col min="9469" max="9469" width="6.25" style="1" bestFit="1" customWidth="1"/>
    <col min="9470" max="9470" width="7.25" style="1" bestFit="1" customWidth="1"/>
    <col min="9471" max="9471" width="5.83203125" style="1" bestFit="1" customWidth="1"/>
    <col min="9472" max="9472" width="8" style="1" bestFit="1" customWidth="1"/>
    <col min="9473" max="9473" width="7.75" style="1" bestFit="1" customWidth="1"/>
    <col min="9474" max="9474" width="5.83203125" style="1" bestFit="1" customWidth="1"/>
    <col min="9475" max="9475" width="8" style="1" customWidth="1"/>
    <col min="9476" max="9476" width="7.08203125" style="1" bestFit="1" customWidth="1"/>
    <col min="9477" max="9477" width="5.75" style="1" bestFit="1" customWidth="1"/>
    <col min="9478" max="9478" width="6.83203125" style="1" customWidth="1"/>
    <col min="9479" max="9479" width="5.75" style="1" bestFit="1" customWidth="1"/>
    <col min="9480" max="9480" width="7.25" style="1" customWidth="1"/>
    <col min="9481" max="9481" width="5.75" style="1" bestFit="1" customWidth="1"/>
    <col min="9482" max="9482" width="7.5" style="1" customWidth="1"/>
    <col min="9483" max="9483" width="5.75" style="1" bestFit="1" customWidth="1"/>
    <col min="9484" max="9484" width="8.5" style="1" customWidth="1"/>
    <col min="9485" max="9485" width="5.75" style="1" bestFit="1" customWidth="1"/>
    <col min="9486" max="9486" width="7.58203125" style="1" customWidth="1"/>
    <col min="9487" max="9487" width="5.75" style="1" bestFit="1" customWidth="1"/>
    <col min="9488" max="9488" width="6.58203125" style="1" customWidth="1"/>
    <col min="9489" max="9489" width="1.08203125" style="1" customWidth="1"/>
    <col min="9490" max="9490" width="8.83203125" style="1" bestFit="1" customWidth="1"/>
    <col min="9491" max="9716" width="8.75" style="1"/>
    <col min="9717" max="9717" width="22" style="1" customWidth="1"/>
    <col min="9718" max="9718" width="19.83203125" style="1" bestFit="1" customWidth="1"/>
    <col min="9719" max="9719" width="23.25" style="1" bestFit="1" customWidth="1"/>
    <col min="9720" max="9720" width="6.58203125" style="1" bestFit="1" customWidth="1"/>
    <col min="9721" max="9721" width="10.08203125" style="1" bestFit="1" customWidth="1"/>
    <col min="9722" max="9722" width="8.5" style="1" customWidth="1"/>
    <col min="9723" max="9723" width="7" style="1" bestFit="1" customWidth="1"/>
    <col min="9724" max="9724" width="5.83203125" style="1" bestFit="1" customWidth="1"/>
    <col min="9725" max="9725" width="6.25" style="1" bestFit="1" customWidth="1"/>
    <col min="9726" max="9726" width="7.25" style="1" bestFit="1" customWidth="1"/>
    <col min="9727" max="9727" width="5.83203125" style="1" bestFit="1" customWidth="1"/>
    <col min="9728" max="9728" width="8" style="1" bestFit="1" customWidth="1"/>
    <col min="9729" max="9729" width="7.75" style="1" bestFit="1" customWidth="1"/>
    <col min="9730" max="9730" width="5.83203125" style="1" bestFit="1" customWidth="1"/>
    <col min="9731" max="9731" width="8" style="1" customWidth="1"/>
    <col min="9732" max="9732" width="7.08203125" style="1" bestFit="1" customWidth="1"/>
    <col min="9733" max="9733" width="5.75" style="1" bestFit="1" customWidth="1"/>
    <col min="9734" max="9734" width="6.83203125" style="1" customWidth="1"/>
    <col min="9735" max="9735" width="5.75" style="1" bestFit="1" customWidth="1"/>
    <col min="9736" max="9736" width="7.25" style="1" customWidth="1"/>
    <col min="9737" max="9737" width="5.75" style="1" bestFit="1" customWidth="1"/>
    <col min="9738" max="9738" width="7.5" style="1" customWidth="1"/>
    <col min="9739" max="9739" width="5.75" style="1" bestFit="1" customWidth="1"/>
    <col min="9740" max="9740" width="8.5" style="1" customWidth="1"/>
    <col min="9741" max="9741" width="5.75" style="1" bestFit="1" customWidth="1"/>
    <col min="9742" max="9742" width="7.58203125" style="1" customWidth="1"/>
    <col min="9743" max="9743" width="5.75" style="1" bestFit="1" customWidth="1"/>
    <col min="9744" max="9744" width="6.58203125" style="1" customWidth="1"/>
    <col min="9745" max="9745" width="1.08203125" style="1" customWidth="1"/>
    <col min="9746" max="9746" width="8.83203125" style="1" bestFit="1" customWidth="1"/>
    <col min="9747" max="9972" width="8.75" style="1"/>
    <col min="9973" max="9973" width="22" style="1" customWidth="1"/>
    <col min="9974" max="9974" width="19.83203125" style="1" bestFit="1" customWidth="1"/>
    <col min="9975" max="9975" width="23.25" style="1" bestFit="1" customWidth="1"/>
    <col min="9976" max="9976" width="6.58203125" style="1" bestFit="1" customWidth="1"/>
    <col min="9977" max="9977" width="10.08203125" style="1" bestFit="1" customWidth="1"/>
    <col min="9978" max="9978" width="8.5" style="1" customWidth="1"/>
    <col min="9979" max="9979" width="7" style="1" bestFit="1" customWidth="1"/>
    <col min="9980" max="9980" width="5.83203125" style="1" bestFit="1" customWidth="1"/>
    <col min="9981" max="9981" width="6.25" style="1" bestFit="1" customWidth="1"/>
    <col min="9982" max="9982" width="7.25" style="1" bestFit="1" customWidth="1"/>
    <col min="9983" max="9983" width="5.83203125" style="1" bestFit="1" customWidth="1"/>
    <col min="9984" max="9984" width="8" style="1" bestFit="1" customWidth="1"/>
    <col min="9985" max="9985" width="7.75" style="1" bestFit="1" customWidth="1"/>
    <col min="9986" max="9986" width="5.83203125" style="1" bestFit="1" customWidth="1"/>
    <col min="9987" max="9987" width="8" style="1" customWidth="1"/>
    <col min="9988" max="9988" width="7.08203125" style="1" bestFit="1" customWidth="1"/>
    <col min="9989" max="9989" width="5.75" style="1" bestFit="1" customWidth="1"/>
    <col min="9990" max="9990" width="6.83203125" style="1" customWidth="1"/>
    <col min="9991" max="9991" width="5.75" style="1" bestFit="1" customWidth="1"/>
    <col min="9992" max="9992" width="7.25" style="1" customWidth="1"/>
    <col min="9993" max="9993" width="5.75" style="1" bestFit="1" customWidth="1"/>
    <col min="9994" max="9994" width="7.5" style="1" customWidth="1"/>
    <col min="9995" max="9995" width="5.75" style="1" bestFit="1" customWidth="1"/>
    <col min="9996" max="9996" width="8.5" style="1" customWidth="1"/>
    <col min="9997" max="9997" width="5.75" style="1" bestFit="1" customWidth="1"/>
    <col min="9998" max="9998" width="7.58203125" style="1" customWidth="1"/>
    <col min="9999" max="9999" width="5.75" style="1" bestFit="1" customWidth="1"/>
    <col min="10000" max="10000" width="6.58203125" style="1" customWidth="1"/>
    <col min="10001" max="10001" width="1.08203125" style="1" customWidth="1"/>
    <col min="10002" max="10002" width="8.83203125" style="1" bestFit="1" customWidth="1"/>
    <col min="10003" max="10228" width="8.75" style="1"/>
    <col min="10229" max="10229" width="22" style="1" customWidth="1"/>
    <col min="10230" max="10230" width="19.83203125" style="1" bestFit="1" customWidth="1"/>
    <col min="10231" max="10231" width="23.25" style="1" bestFit="1" customWidth="1"/>
    <col min="10232" max="10232" width="6.58203125" style="1" bestFit="1" customWidth="1"/>
    <col min="10233" max="10233" width="10.08203125" style="1" bestFit="1" customWidth="1"/>
    <col min="10234" max="10234" width="8.5" style="1" customWidth="1"/>
    <col min="10235" max="10235" width="7" style="1" bestFit="1" customWidth="1"/>
    <col min="10236" max="10236" width="5.83203125" style="1" bestFit="1" customWidth="1"/>
    <col min="10237" max="10237" width="6.25" style="1" bestFit="1" customWidth="1"/>
    <col min="10238" max="10238" width="7.25" style="1" bestFit="1" customWidth="1"/>
    <col min="10239" max="10239" width="5.83203125" style="1" bestFit="1" customWidth="1"/>
    <col min="10240" max="10240" width="8" style="1" bestFit="1" customWidth="1"/>
    <col min="10241" max="10241" width="7.75" style="1" bestFit="1" customWidth="1"/>
    <col min="10242" max="10242" width="5.83203125" style="1" bestFit="1" customWidth="1"/>
    <col min="10243" max="10243" width="8" style="1" customWidth="1"/>
    <col min="10244" max="10244" width="7.08203125" style="1" bestFit="1" customWidth="1"/>
    <col min="10245" max="10245" width="5.75" style="1" bestFit="1" customWidth="1"/>
    <col min="10246" max="10246" width="6.83203125" style="1" customWidth="1"/>
    <col min="10247" max="10247" width="5.75" style="1" bestFit="1" customWidth="1"/>
    <col min="10248" max="10248" width="7.25" style="1" customWidth="1"/>
    <col min="10249" max="10249" width="5.75" style="1" bestFit="1" customWidth="1"/>
    <col min="10250" max="10250" width="7.5" style="1" customWidth="1"/>
    <col min="10251" max="10251" width="5.75" style="1" bestFit="1" customWidth="1"/>
    <col min="10252" max="10252" width="8.5" style="1" customWidth="1"/>
    <col min="10253" max="10253" width="5.75" style="1" bestFit="1" customWidth="1"/>
    <col min="10254" max="10254" width="7.58203125" style="1" customWidth="1"/>
    <col min="10255" max="10255" width="5.75" style="1" bestFit="1" customWidth="1"/>
    <col min="10256" max="10256" width="6.58203125" style="1" customWidth="1"/>
    <col min="10257" max="10257" width="1.08203125" style="1" customWidth="1"/>
    <col min="10258" max="10258" width="8.83203125" style="1" bestFit="1" customWidth="1"/>
    <col min="10259" max="10484" width="8.75" style="1"/>
    <col min="10485" max="10485" width="22" style="1" customWidth="1"/>
    <col min="10486" max="10486" width="19.83203125" style="1" bestFit="1" customWidth="1"/>
    <col min="10487" max="10487" width="23.25" style="1" bestFit="1" customWidth="1"/>
    <col min="10488" max="10488" width="6.58203125" style="1" bestFit="1" customWidth="1"/>
    <col min="10489" max="10489" width="10.08203125" style="1" bestFit="1" customWidth="1"/>
    <col min="10490" max="10490" width="8.5" style="1" customWidth="1"/>
    <col min="10491" max="10491" width="7" style="1" bestFit="1" customWidth="1"/>
    <col min="10492" max="10492" width="5.83203125" style="1" bestFit="1" customWidth="1"/>
    <col min="10493" max="10493" width="6.25" style="1" bestFit="1" customWidth="1"/>
    <col min="10494" max="10494" width="7.25" style="1" bestFit="1" customWidth="1"/>
    <col min="10495" max="10495" width="5.83203125" style="1" bestFit="1" customWidth="1"/>
    <col min="10496" max="10496" width="8" style="1" bestFit="1" customWidth="1"/>
    <col min="10497" max="10497" width="7.75" style="1" bestFit="1" customWidth="1"/>
    <col min="10498" max="10498" width="5.83203125" style="1" bestFit="1" customWidth="1"/>
    <col min="10499" max="10499" width="8" style="1" customWidth="1"/>
    <col min="10500" max="10500" width="7.08203125" style="1" bestFit="1" customWidth="1"/>
    <col min="10501" max="10501" width="5.75" style="1" bestFit="1" customWidth="1"/>
    <col min="10502" max="10502" width="6.83203125" style="1" customWidth="1"/>
    <col min="10503" max="10503" width="5.75" style="1" bestFit="1" customWidth="1"/>
    <col min="10504" max="10504" width="7.25" style="1" customWidth="1"/>
    <col min="10505" max="10505" width="5.75" style="1" bestFit="1" customWidth="1"/>
    <col min="10506" max="10506" width="7.5" style="1" customWidth="1"/>
    <col min="10507" max="10507" width="5.75" style="1" bestFit="1" customWidth="1"/>
    <col min="10508" max="10508" width="8.5" style="1" customWidth="1"/>
    <col min="10509" max="10509" width="5.75" style="1" bestFit="1" customWidth="1"/>
    <col min="10510" max="10510" width="7.58203125" style="1" customWidth="1"/>
    <col min="10511" max="10511" width="5.75" style="1" bestFit="1" customWidth="1"/>
    <col min="10512" max="10512" width="6.58203125" style="1" customWidth="1"/>
    <col min="10513" max="10513" width="1.08203125" style="1" customWidth="1"/>
    <col min="10514" max="10514" width="8.83203125" style="1" bestFit="1" customWidth="1"/>
    <col min="10515" max="10740" width="8.75" style="1"/>
    <col min="10741" max="10741" width="22" style="1" customWidth="1"/>
    <col min="10742" max="10742" width="19.83203125" style="1" bestFit="1" customWidth="1"/>
    <col min="10743" max="10743" width="23.25" style="1" bestFit="1" customWidth="1"/>
    <col min="10744" max="10744" width="6.58203125" style="1" bestFit="1" customWidth="1"/>
    <col min="10745" max="10745" width="10.08203125" style="1" bestFit="1" customWidth="1"/>
    <col min="10746" max="10746" width="8.5" style="1" customWidth="1"/>
    <col min="10747" max="10747" width="7" style="1" bestFit="1" customWidth="1"/>
    <col min="10748" max="10748" width="5.83203125" style="1" bestFit="1" customWidth="1"/>
    <col min="10749" max="10749" width="6.25" style="1" bestFit="1" customWidth="1"/>
    <col min="10750" max="10750" width="7.25" style="1" bestFit="1" customWidth="1"/>
    <col min="10751" max="10751" width="5.83203125" style="1" bestFit="1" customWidth="1"/>
    <col min="10752" max="10752" width="8" style="1" bestFit="1" customWidth="1"/>
    <col min="10753" max="10753" width="7.75" style="1" bestFit="1" customWidth="1"/>
    <col min="10754" max="10754" width="5.83203125" style="1" bestFit="1" customWidth="1"/>
    <col min="10755" max="10755" width="8" style="1" customWidth="1"/>
    <col min="10756" max="10756" width="7.08203125" style="1" bestFit="1" customWidth="1"/>
    <col min="10757" max="10757" width="5.75" style="1" bestFit="1" customWidth="1"/>
    <col min="10758" max="10758" width="6.83203125" style="1" customWidth="1"/>
    <col min="10759" max="10759" width="5.75" style="1" bestFit="1" customWidth="1"/>
    <col min="10760" max="10760" width="7.25" style="1" customWidth="1"/>
    <col min="10761" max="10761" width="5.75" style="1" bestFit="1" customWidth="1"/>
    <col min="10762" max="10762" width="7.5" style="1" customWidth="1"/>
    <col min="10763" max="10763" width="5.75" style="1" bestFit="1" customWidth="1"/>
    <col min="10764" max="10764" width="8.5" style="1" customWidth="1"/>
    <col min="10765" max="10765" width="5.75" style="1" bestFit="1" customWidth="1"/>
    <col min="10766" max="10766" width="7.58203125" style="1" customWidth="1"/>
    <col min="10767" max="10767" width="5.75" style="1" bestFit="1" customWidth="1"/>
    <col min="10768" max="10768" width="6.58203125" style="1" customWidth="1"/>
    <col min="10769" max="10769" width="1.08203125" style="1" customWidth="1"/>
    <col min="10770" max="10770" width="8.83203125" style="1" bestFit="1" customWidth="1"/>
    <col min="10771" max="10996" width="8.75" style="1"/>
    <col min="10997" max="10997" width="22" style="1" customWidth="1"/>
    <col min="10998" max="10998" width="19.83203125" style="1" bestFit="1" customWidth="1"/>
    <col min="10999" max="10999" width="23.25" style="1" bestFit="1" customWidth="1"/>
    <col min="11000" max="11000" width="6.58203125" style="1" bestFit="1" customWidth="1"/>
    <col min="11001" max="11001" width="10.08203125" style="1" bestFit="1" customWidth="1"/>
    <col min="11002" max="11002" width="8.5" style="1" customWidth="1"/>
    <col min="11003" max="11003" width="7" style="1" bestFit="1" customWidth="1"/>
    <col min="11004" max="11004" width="5.83203125" style="1" bestFit="1" customWidth="1"/>
    <col min="11005" max="11005" width="6.25" style="1" bestFit="1" customWidth="1"/>
    <col min="11006" max="11006" width="7.25" style="1" bestFit="1" customWidth="1"/>
    <col min="11007" max="11007" width="5.83203125" style="1" bestFit="1" customWidth="1"/>
    <col min="11008" max="11008" width="8" style="1" bestFit="1" customWidth="1"/>
    <col min="11009" max="11009" width="7.75" style="1" bestFit="1" customWidth="1"/>
    <col min="11010" max="11010" width="5.83203125" style="1" bestFit="1" customWidth="1"/>
    <col min="11011" max="11011" width="8" style="1" customWidth="1"/>
    <col min="11012" max="11012" width="7.08203125" style="1" bestFit="1" customWidth="1"/>
    <col min="11013" max="11013" width="5.75" style="1" bestFit="1" customWidth="1"/>
    <col min="11014" max="11014" width="6.83203125" style="1" customWidth="1"/>
    <col min="11015" max="11015" width="5.75" style="1" bestFit="1" customWidth="1"/>
    <col min="11016" max="11016" width="7.25" style="1" customWidth="1"/>
    <col min="11017" max="11017" width="5.75" style="1" bestFit="1" customWidth="1"/>
    <col min="11018" max="11018" width="7.5" style="1" customWidth="1"/>
    <col min="11019" max="11019" width="5.75" style="1" bestFit="1" customWidth="1"/>
    <col min="11020" max="11020" width="8.5" style="1" customWidth="1"/>
    <col min="11021" max="11021" width="5.75" style="1" bestFit="1" customWidth="1"/>
    <col min="11022" max="11022" width="7.58203125" style="1" customWidth="1"/>
    <col min="11023" max="11023" width="5.75" style="1" bestFit="1" customWidth="1"/>
    <col min="11024" max="11024" width="6.58203125" style="1" customWidth="1"/>
    <col min="11025" max="11025" width="1.08203125" style="1" customWidth="1"/>
    <col min="11026" max="11026" width="8.83203125" style="1" bestFit="1" customWidth="1"/>
    <col min="11027" max="11252" width="8.75" style="1"/>
    <col min="11253" max="11253" width="22" style="1" customWidth="1"/>
    <col min="11254" max="11254" width="19.83203125" style="1" bestFit="1" customWidth="1"/>
    <col min="11255" max="11255" width="23.25" style="1" bestFit="1" customWidth="1"/>
    <col min="11256" max="11256" width="6.58203125" style="1" bestFit="1" customWidth="1"/>
    <col min="11257" max="11257" width="10.08203125" style="1" bestFit="1" customWidth="1"/>
    <col min="11258" max="11258" width="8.5" style="1" customWidth="1"/>
    <col min="11259" max="11259" width="7" style="1" bestFit="1" customWidth="1"/>
    <col min="11260" max="11260" width="5.83203125" style="1" bestFit="1" customWidth="1"/>
    <col min="11261" max="11261" width="6.25" style="1" bestFit="1" customWidth="1"/>
    <col min="11262" max="11262" width="7.25" style="1" bestFit="1" customWidth="1"/>
    <col min="11263" max="11263" width="5.83203125" style="1" bestFit="1" customWidth="1"/>
    <col min="11264" max="11264" width="8" style="1" bestFit="1" customWidth="1"/>
    <col min="11265" max="11265" width="7.75" style="1" bestFit="1" customWidth="1"/>
    <col min="11266" max="11266" width="5.83203125" style="1" bestFit="1" customWidth="1"/>
    <col min="11267" max="11267" width="8" style="1" customWidth="1"/>
    <col min="11268" max="11268" width="7.08203125" style="1" bestFit="1" customWidth="1"/>
    <col min="11269" max="11269" width="5.75" style="1" bestFit="1" customWidth="1"/>
    <col min="11270" max="11270" width="6.83203125" style="1" customWidth="1"/>
    <col min="11271" max="11271" width="5.75" style="1" bestFit="1" customWidth="1"/>
    <col min="11272" max="11272" width="7.25" style="1" customWidth="1"/>
    <col min="11273" max="11273" width="5.75" style="1" bestFit="1" customWidth="1"/>
    <col min="11274" max="11274" width="7.5" style="1" customWidth="1"/>
    <col min="11275" max="11275" width="5.75" style="1" bestFit="1" customWidth="1"/>
    <col min="11276" max="11276" width="8.5" style="1" customWidth="1"/>
    <col min="11277" max="11277" width="5.75" style="1" bestFit="1" customWidth="1"/>
    <col min="11278" max="11278" width="7.58203125" style="1" customWidth="1"/>
    <col min="11279" max="11279" width="5.75" style="1" bestFit="1" customWidth="1"/>
    <col min="11280" max="11280" width="6.58203125" style="1" customWidth="1"/>
    <col min="11281" max="11281" width="1.08203125" style="1" customWidth="1"/>
    <col min="11282" max="11282" width="8.83203125" style="1" bestFit="1" customWidth="1"/>
    <col min="11283" max="11508" width="8.75" style="1"/>
    <col min="11509" max="11509" width="22" style="1" customWidth="1"/>
    <col min="11510" max="11510" width="19.83203125" style="1" bestFit="1" customWidth="1"/>
    <col min="11511" max="11511" width="23.25" style="1" bestFit="1" customWidth="1"/>
    <col min="11512" max="11512" width="6.58203125" style="1" bestFit="1" customWidth="1"/>
    <col min="11513" max="11513" width="10.08203125" style="1" bestFit="1" customWidth="1"/>
    <col min="11514" max="11514" width="8.5" style="1" customWidth="1"/>
    <col min="11515" max="11515" width="7" style="1" bestFit="1" customWidth="1"/>
    <col min="11516" max="11516" width="5.83203125" style="1" bestFit="1" customWidth="1"/>
    <col min="11517" max="11517" width="6.25" style="1" bestFit="1" customWidth="1"/>
    <col min="11518" max="11518" width="7.25" style="1" bestFit="1" customWidth="1"/>
    <col min="11519" max="11519" width="5.83203125" style="1" bestFit="1" customWidth="1"/>
    <col min="11520" max="11520" width="8" style="1" bestFit="1" customWidth="1"/>
    <col min="11521" max="11521" width="7.75" style="1" bestFit="1" customWidth="1"/>
    <col min="11522" max="11522" width="5.83203125" style="1" bestFit="1" customWidth="1"/>
    <col min="11523" max="11523" width="8" style="1" customWidth="1"/>
    <col min="11524" max="11524" width="7.08203125" style="1" bestFit="1" customWidth="1"/>
    <col min="11525" max="11525" width="5.75" style="1" bestFit="1" customWidth="1"/>
    <col min="11526" max="11526" width="6.83203125" style="1" customWidth="1"/>
    <col min="11527" max="11527" width="5.75" style="1" bestFit="1" customWidth="1"/>
    <col min="11528" max="11528" width="7.25" style="1" customWidth="1"/>
    <col min="11529" max="11529" width="5.75" style="1" bestFit="1" customWidth="1"/>
    <col min="11530" max="11530" width="7.5" style="1" customWidth="1"/>
    <col min="11531" max="11531" width="5.75" style="1" bestFit="1" customWidth="1"/>
    <col min="11532" max="11532" width="8.5" style="1" customWidth="1"/>
    <col min="11533" max="11533" width="5.75" style="1" bestFit="1" customWidth="1"/>
    <col min="11534" max="11534" width="7.58203125" style="1" customWidth="1"/>
    <col min="11535" max="11535" width="5.75" style="1" bestFit="1" customWidth="1"/>
    <col min="11536" max="11536" width="6.58203125" style="1" customWidth="1"/>
    <col min="11537" max="11537" width="1.08203125" style="1" customWidth="1"/>
    <col min="11538" max="11538" width="8.83203125" style="1" bestFit="1" customWidth="1"/>
    <col min="11539" max="11764" width="8.75" style="1"/>
    <col min="11765" max="11765" width="22" style="1" customWidth="1"/>
    <col min="11766" max="11766" width="19.83203125" style="1" bestFit="1" customWidth="1"/>
    <col min="11767" max="11767" width="23.25" style="1" bestFit="1" customWidth="1"/>
    <col min="11768" max="11768" width="6.58203125" style="1" bestFit="1" customWidth="1"/>
    <col min="11769" max="11769" width="10.08203125" style="1" bestFit="1" customWidth="1"/>
    <col min="11770" max="11770" width="8.5" style="1" customWidth="1"/>
    <col min="11771" max="11771" width="7" style="1" bestFit="1" customWidth="1"/>
    <col min="11772" max="11772" width="5.83203125" style="1" bestFit="1" customWidth="1"/>
    <col min="11773" max="11773" width="6.25" style="1" bestFit="1" customWidth="1"/>
    <col min="11774" max="11774" width="7.25" style="1" bestFit="1" customWidth="1"/>
    <col min="11775" max="11775" width="5.83203125" style="1" bestFit="1" customWidth="1"/>
    <col min="11776" max="11776" width="8" style="1" bestFit="1" customWidth="1"/>
    <col min="11777" max="11777" width="7.75" style="1" bestFit="1" customWidth="1"/>
    <col min="11778" max="11778" width="5.83203125" style="1" bestFit="1" customWidth="1"/>
    <col min="11779" max="11779" width="8" style="1" customWidth="1"/>
    <col min="11780" max="11780" width="7.08203125" style="1" bestFit="1" customWidth="1"/>
    <col min="11781" max="11781" width="5.75" style="1" bestFit="1" customWidth="1"/>
    <col min="11782" max="11782" width="6.83203125" style="1" customWidth="1"/>
    <col min="11783" max="11783" width="5.75" style="1" bestFit="1" customWidth="1"/>
    <col min="11784" max="11784" width="7.25" style="1" customWidth="1"/>
    <col min="11785" max="11785" width="5.75" style="1" bestFit="1" customWidth="1"/>
    <col min="11786" max="11786" width="7.5" style="1" customWidth="1"/>
    <col min="11787" max="11787" width="5.75" style="1" bestFit="1" customWidth="1"/>
    <col min="11788" max="11788" width="8.5" style="1" customWidth="1"/>
    <col min="11789" max="11789" width="5.75" style="1" bestFit="1" customWidth="1"/>
    <col min="11790" max="11790" width="7.58203125" style="1" customWidth="1"/>
    <col min="11791" max="11791" width="5.75" style="1" bestFit="1" customWidth="1"/>
    <col min="11792" max="11792" width="6.58203125" style="1" customWidth="1"/>
    <col min="11793" max="11793" width="1.08203125" style="1" customWidth="1"/>
    <col min="11794" max="11794" width="8.83203125" style="1" bestFit="1" customWidth="1"/>
    <col min="11795" max="12020" width="8.75" style="1"/>
    <col min="12021" max="12021" width="22" style="1" customWidth="1"/>
    <col min="12022" max="12022" width="19.83203125" style="1" bestFit="1" customWidth="1"/>
    <col min="12023" max="12023" width="23.25" style="1" bestFit="1" customWidth="1"/>
    <col min="12024" max="12024" width="6.58203125" style="1" bestFit="1" customWidth="1"/>
    <col min="12025" max="12025" width="10.08203125" style="1" bestFit="1" customWidth="1"/>
    <col min="12026" max="12026" width="8.5" style="1" customWidth="1"/>
    <col min="12027" max="12027" width="7" style="1" bestFit="1" customWidth="1"/>
    <col min="12028" max="12028" width="5.83203125" style="1" bestFit="1" customWidth="1"/>
    <col min="12029" max="12029" width="6.25" style="1" bestFit="1" customWidth="1"/>
    <col min="12030" max="12030" width="7.25" style="1" bestFit="1" customWidth="1"/>
    <col min="12031" max="12031" width="5.83203125" style="1" bestFit="1" customWidth="1"/>
    <col min="12032" max="12032" width="8" style="1" bestFit="1" customWidth="1"/>
    <col min="12033" max="12033" width="7.75" style="1" bestFit="1" customWidth="1"/>
    <col min="12034" max="12034" width="5.83203125" style="1" bestFit="1" customWidth="1"/>
    <col min="12035" max="12035" width="8" style="1" customWidth="1"/>
    <col min="12036" max="12036" width="7.08203125" style="1" bestFit="1" customWidth="1"/>
    <col min="12037" max="12037" width="5.75" style="1" bestFit="1" customWidth="1"/>
    <col min="12038" max="12038" width="6.83203125" style="1" customWidth="1"/>
    <col min="12039" max="12039" width="5.75" style="1" bestFit="1" customWidth="1"/>
    <col min="12040" max="12040" width="7.25" style="1" customWidth="1"/>
    <col min="12041" max="12041" width="5.75" style="1" bestFit="1" customWidth="1"/>
    <col min="12042" max="12042" width="7.5" style="1" customWidth="1"/>
    <col min="12043" max="12043" width="5.75" style="1" bestFit="1" customWidth="1"/>
    <col min="12044" max="12044" width="8.5" style="1" customWidth="1"/>
    <col min="12045" max="12045" width="5.75" style="1" bestFit="1" customWidth="1"/>
    <col min="12046" max="12046" width="7.58203125" style="1" customWidth="1"/>
    <col min="12047" max="12047" width="5.75" style="1" bestFit="1" customWidth="1"/>
    <col min="12048" max="12048" width="6.58203125" style="1" customWidth="1"/>
    <col min="12049" max="12049" width="1.08203125" style="1" customWidth="1"/>
    <col min="12050" max="12050" width="8.83203125" style="1" bestFit="1" customWidth="1"/>
    <col min="12051" max="12276" width="8.75" style="1"/>
    <col min="12277" max="12277" width="22" style="1" customWidth="1"/>
    <col min="12278" max="12278" width="19.83203125" style="1" bestFit="1" customWidth="1"/>
    <col min="12279" max="12279" width="23.25" style="1" bestFit="1" customWidth="1"/>
    <col min="12280" max="12280" width="6.58203125" style="1" bestFit="1" customWidth="1"/>
    <col min="12281" max="12281" width="10.08203125" style="1" bestFit="1" customWidth="1"/>
    <col min="12282" max="12282" width="8.5" style="1" customWidth="1"/>
    <col min="12283" max="12283" width="7" style="1" bestFit="1" customWidth="1"/>
    <col min="12284" max="12284" width="5.83203125" style="1" bestFit="1" customWidth="1"/>
    <col min="12285" max="12285" width="6.25" style="1" bestFit="1" customWidth="1"/>
    <col min="12286" max="12286" width="7.25" style="1" bestFit="1" customWidth="1"/>
    <col min="12287" max="12287" width="5.83203125" style="1" bestFit="1" customWidth="1"/>
    <col min="12288" max="12288" width="8" style="1" bestFit="1" customWidth="1"/>
    <col min="12289" max="12289" width="7.75" style="1" bestFit="1" customWidth="1"/>
    <col min="12290" max="12290" width="5.83203125" style="1" bestFit="1" customWidth="1"/>
    <col min="12291" max="12291" width="8" style="1" customWidth="1"/>
    <col min="12292" max="12292" width="7.08203125" style="1" bestFit="1" customWidth="1"/>
    <col min="12293" max="12293" width="5.75" style="1" bestFit="1" customWidth="1"/>
    <col min="12294" max="12294" width="6.83203125" style="1" customWidth="1"/>
    <col min="12295" max="12295" width="5.75" style="1" bestFit="1" customWidth="1"/>
    <col min="12296" max="12296" width="7.25" style="1" customWidth="1"/>
    <col min="12297" max="12297" width="5.75" style="1" bestFit="1" customWidth="1"/>
    <col min="12298" max="12298" width="7.5" style="1" customWidth="1"/>
    <col min="12299" max="12299" width="5.75" style="1" bestFit="1" customWidth="1"/>
    <col min="12300" max="12300" width="8.5" style="1" customWidth="1"/>
    <col min="12301" max="12301" width="5.75" style="1" bestFit="1" customWidth="1"/>
    <col min="12302" max="12302" width="7.58203125" style="1" customWidth="1"/>
    <col min="12303" max="12303" width="5.75" style="1" bestFit="1" customWidth="1"/>
    <col min="12304" max="12304" width="6.58203125" style="1" customWidth="1"/>
    <col min="12305" max="12305" width="1.08203125" style="1" customWidth="1"/>
    <col min="12306" max="12306" width="8.83203125" style="1" bestFit="1" customWidth="1"/>
    <col min="12307" max="12532" width="8.75" style="1"/>
    <col min="12533" max="12533" width="22" style="1" customWidth="1"/>
    <col min="12534" max="12534" width="19.83203125" style="1" bestFit="1" customWidth="1"/>
    <col min="12535" max="12535" width="23.25" style="1" bestFit="1" customWidth="1"/>
    <col min="12536" max="12536" width="6.58203125" style="1" bestFit="1" customWidth="1"/>
    <col min="12537" max="12537" width="10.08203125" style="1" bestFit="1" customWidth="1"/>
    <col min="12538" max="12538" width="8.5" style="1" customWidth="1"/>
    <col min="12539" max="12539" width="7" style="1" bestFit="1" customWidth="1"/>
    <col min="12540" max="12540" width="5.83203125" style="1" bestFit="1" customWidth="1"/>
    <col min="12541" max="12541" width="6.25" style="1" bestFit="1" customWidth="1"/>
    <col min="12542" max="12542" width="7.25" style="1" bestFit="1" customWidth="1"/>
    <col min="12543" max="12543" width="5.83203125" style="1" bestFit="1" customWidth="1"/>
    <col min="12544" max="12544" width="8" style="1" bestFit="1" customWidth="1"/>
    <col min="12545" max="12545" width="7.75" style="1" bestFit="1" customWidth="1"/>
    <col min="12546" max="12546" width="5.83203125" style="1" bestFit="1" customWidth="1"/>
    <col min="12547" max="12547" width="8" style="1" customWidth="1"/>
    <col min="12548" max="12548" width="7.08203125" style="1" bestFit="1" customWidth="1"/>
    <col min="12549" max="12549" width="5.75" style="1" bestFit="1" customWidth="1"/>
    <col min="12550" max="12550" width="6.83203125" style="1" customWidth="1"/>
    <col min="12551" max="12551" width="5.75" style="1" bestFit="1" customWidth="1"/>
    <col min="12552" max="12552" width="7.25" style="1" customWidth="1"/>
    <col min="12553" max="12553" width="5.75" style="1" bestFit="1" customWidth="1"/>
    <col min="12554" max="12554" width="7.5" style="1" customWidth="1"/>
    <col min="12555" max="12555" width="5.75" style="1" bestFit="1" customWidth="1"/>
    <col min="12556" max="12556" width="8.5" style="1" customWidth="1"/>
    <col min="12557" max="12557" width="5.75" style="1" bestFit="1" customWidth="1"/>
    <col min="12558" max="12558" width="7.58203125" style="1" customWidth="1"/>
    <col min="12559" max="12559" width="5.75" style="1" bestFit="1" customWidth="1"/>
    <col min="12560" max="12560" width="6.58203125" style="1" customWidth="1"/>
    <col min="12561" max="12561" width="1.08203125" style="1" customWidth="1"/>
    <col min="12562" max="12562" width="8.83203125" style="1" bestFit="1" customWidth="1"/>
    <col min="12563" max="12788" width="8.75" style="1"/>
    <col min="12789" max="12789" width="22" style="1" customWidth="1"/>
    <col min="12790" max="12790" width="19.83203125" style="1" bestFit="1" customWidth="1"/>
    <col min="12791" max="12791" width="23.25" style="1" bestFit="1" customWidth="1"/>
    <col min="12792" max="12792" width="6.58203125" style="1" bestFit="1" customWidth="1"/>
    <col min="12793" max="12793" width="10.08203125" style="1" bestFit="1" customWidth="1"/>
    <col min="12794" max="12794" width="8.5" style="1" customWidth="1"/>
    <col min="12795" max="12795" width="7" style="1" bestFit="1" customWidth="1"/>
    <col min="12796" max="12796" width="5.83203125" style="1" bestFit="1" customWidth="1"/>
    <col min="12797" max="12797" width="6.25" style="1" bestFit="1" customWidth="1"/>
    <col min="12798" max="12798" width="7.25" style="1" bestFit="1" customWidth="1"/>
    <col min="12799" max="12799" width="5.83203125" style="1" bestFit="1" customWidth="1"/>
    <col min="12800" max="12800" width="8" style="1" bestFit="1" customWidth="1"/>
    <col min="12801" max="12801" width="7.75" style="1" bestFit="1" customWidth="1"/>
    <col min="12802" max="12802" width="5.83203125" style="1" bestFit="1" customWidth="1"/>
    <col min="12803" max="12803" width="8" style="1" customWidth="1"/>
    <col min="12804" max="12804" width="7.08203125" style="1" bestFit="1" customWidth="1"/>
    <col min="12805" max="12805" width="5.75" style="1" bestFit="1" customWidth="1"/>
    <col min="12806" max="12806" width="6.83203125" style="1" customWidth="1"/>
    <col min="12807" max="12807" width="5.75" style="1" bestFit="1" customWidth="1"/>
    <col min="12808" max="12808" width="7.25" style="1" customWidth="1"/>
    <col min="12809" max="12809" width="5.75" style="1" bestFit="1" customWidth="1"/>
    <col min="12810" max="12810" width="7.5" style="1" customWidth="1"/>
    <col min="12811" max="12811" width="5.75" style="1" bestFit="1" customWidth="1"/>
    <col min="12812" max="12812" width="8.5" style="1" customWidth="1"/>
    <col min="12813" max="12813" width="5.75" style="1" bestFit="1" customWidth="1"/>
    <col min="12814" max="12814" width="7.58203125" style="1" customWidth="1"/>
    <col min="12815" max="12815" width="5.75" style="1" bestFit="1" customWidth="1"/>
    <col min="12816" max="12816" width="6.58203125" style="1" customWidth="1"/>
    <col min="12817" max="12817" width="1.08203125" style="1" customWidth="1"/>
    <col min="12818" max="12818" width="8.83203125" style="1" bestFit="1" customWidth="1"/>
    <col min="12819" max="13044" width="8.75" style="1"/>
    <col min="13045" max="13045" width="22" style="1" customWidth="1"/>
    <col min="13046" max="13046" width="19.83203125" style="1" bestFit="1" customWidth="1"/>
    <col min="13047" max="13047" width="23.25" style="1" bestFit="1" customWidth="1"/>
    <col min="13048" max="13048" width="6.58203125" style="1" bestFit="1" customWidth="1"/>
    <col min="13049" max="13049" width="10.08203125" style="1" bestFit="1" customWidth="1"/>
    <col min="13050" max="13050" width="8.5" style="1" customWidth="1"/>
    <col min="13051" max="13051" width="7" style="1" bestFit="1" customWidth="1"/>
    <col min="13052" max="13052" width="5.83203125" style="1" bestFit="1" customWidth="1"/>
    <col min="13053" max="13053" width="6.25" style="1" bestFit="1" customWidth="1"/>
    <col min="13054" max="13054" width="7.25" style="1" bestFit="1" customWidth="1"/>
    <col min="13055" max="13055" width="5.83203125" style="1" bestFit="1" customWidth="1"/>
    <col min="13056" max="13056" width="8" style="1" bestFit="1" customWidth="1"/>
    <col min="13057" max="13057" width="7.75" style="1" bestFit="1" customWidth="1"/>
    <col min="13058" max="13058" width="5.83203125" style="1" bestFit="1" customWidth="1"/>
    <col min="13059" max="13059" width="8" style="1" customWidth="1"/>
    <col min="13060" max="13060" width="7.08203125" style="1" bestFit="1" customWidth="1"/>
    <col min="13061" max="13061" width="5.75" style="1" bestFit="1" customWidth="1"/>
    <col min="13062" max="13062" width="6.83203125" style="1" customWidth="1"/>
    <col min="13063" max="13063" width="5.75" style="1" bestFit="1" customWidth="1"/>
    <col min="13064" max="13064" width="7.25" style="1" customWidth="1"/>
    <col min="13065" max="13065" width="5.75" style="1" bestFit="1" customWidth="1"/>
    <col min="13066" max="13066" width="7.5" style="1" customWidth="1"/>
    <col min="13067" max="13067" width="5.75" style="1" bestFit="1" customWidth="1"/>
    <col min="13068" max="13068" width="8.5" style="1" customWidth="1"/>
    <col min="13069" max="13069" width="5.75" style="1" bestFit="1" customWidth="1"/>
    <col min="13070" max="13070" width="7.58203125" style="1" customWidth="1"/>
    <col min="13071" max="13071" width="5.75" style="1" bestFit="1" customWidth="1"/>
    <col min="13072" max="13072" width="6.58203125" style="1" customWidth="1"/>
    <col min="13073" max="13073" width="1.08203125" style="1" customWidth="1"/>
    <col min="13074" max="13074" width="8.83203125" style="1" bestFit="1" customWidth="1"/>
    <col min="13075" max="13300" width="8.75" style="1"/>
    <col min="13301" max="13301" width="22" style="1" customWidth="1"/>
    <col min="13302" max="13302" width="19.83203125" style="1" bestFit="1" customWidth="1"/>
    <col min="13303" max="13303" width="23.25" style="1" bestFit="1" customWidth="1"/>
    <col min="13304" max="13304" width="6.58203125" style="1" bestFit="1" customWidth="1"/>
    <col min="13305" max="13305" width="10.08203125" style="1" bestFit="1" customWidth="1"/>
    <col min="13306" max="13306" width="8.5" style="1" customWidth="1"/>
    <col min="13307" max="13307" width="7" style="1" bestFit="1" customWidth="1"/>
    <col min="13308" max="13308" width="5.83203125" style="1" bestFit="1" customWidth="1"/>
    <col min="13309" max="13309" width="6.25" style="1" bestFit="1" customWidth="1"/>
    <col min="13310" max="13310" width="7.25" style="1" bestFit="1" customWidth="1"/>
    <col min="13311" max="13311" width="5.83203125" style="1" bestFit="1" customWidth="1"/>
    <col min="13312" max="13312" width="8" style="1" bestFit="1" customWidth="1"/>
    <col min="13313" max="13313" width="7.75" style="1" bestFit="1" customWidth="1"/>
    <col min="13314" max="13314" width="5.83203125" style="1" bestFit="1" customWidth="1"/>
    <col min="13315" max="13315" width="8" style="1" customWidth="1"/>
    <col min="13316" max="13316" width="7.08203125" style="1" bestFit="1" customWidth="1"/>
    <col min="13317" max="13317" width="5.75" style="1" bestFit="1" customWidth="1"/>
    <col min="13318" max="13318" width="6.83203125" style="1" customWidth="1"/>
    <col min="13319" max="13319" width="5.75" style="1" bestFit="1" customWidth="1"/>
    <col min="13320" max="13320" width="7.25" style="1" customWidth="1"/>
    <col min="13321" max="13321" width="5.75" style="1" bestFit="1" customWidth="1"/>
    <col min="13322" max="13322" width="7.5" style="1" customWidth="1"/>
    <col min="13323" max="13323" width="5.75" style="1" bestFit="1" customWidth="1"/>
    <col min="13324" max="13324" width="8.5" style="1" customWidth="1"/>
    <col min="13325" max="13325" width="5.75" style="1" bestFit="1" customWidth="1"/>
    <col min="13326" max="13326" width="7.58203125" style="1" customWidth="1"/>
    <col min="13327" max="13327" width="5.75" style="1" bestFit="1" customWidth="1"/>
    <col min="13328" max="13328" width="6.58203125" style="1" customWidth="1"/>
    <col min="13329" max="13329" width="1.08203125" style="1" customWidth="1"/>
    <col min="13330" max="13330" width="8.83203125" style="1" bestFit="1" customWidth="1"/>
    <col min="13331" max="13556" width="8.75" style="1"/>
    <col min="13557" max="13557" width="22" style="1" customWidth="1"/>
    <col min="13558" max="13558" width="19.83203125" style="1" bestFit="1" customWidth="1"/>
    <col min="13559" max="13559" width="23.25" style="1" bestFit="1" customWidth="1"/>
    <col min="13560" max="13560" width="6.58203125" style="1" bestFit="1" customWidth="1"/>
    <col min="13561" max="13561" width="10.08203125" style="1" bestFit="1" customWidth="1"/>
    <col min="13562" max="13562" width="8.5" style="1" customWidth="1"/>
    <col min="13563" max="13563" width="7" style="1" bestFit="1" customWidth="1"/>
    <col min="13564" max="13564" width="5.83203125" style="1" bestFit="1" customWidth="1"/>
    <col min="13565" max="13565" width="6.25" style="1" bestFit="1" customWidth="1"/>
    <col min="13566" max="13566" width="7.25" style="1" bestFit="1" customWidth="1"/>
    <col min="13567" max="13567" width="5.83203125" style="1" bestFit="1" customWidth="1"/>
    <col min="13568" max="13568" width="8" style="1" bestFit="1" customWidth="1"/>
    <col min="13569" max="13569" width="7.75" style="1" bestFit="1" customWidth="1"/>
    <col min="13570" max="13570" width="5.83203125" style="1" bestFit="1" customWidth="1"/>
    <col min="13571" max="13571" width="8" style="1" customWidth="1"/>
    <col min="13572" max="13572" width="7.08203125" style="1" bestFit="1" customWidth="1"/>
    <col min="13573" max="13573" width="5.75" style="1" bestFit="1" customWidth="1"/>
    <col min="13574" max="13574" width="6.83203125" style="1" customWidth="1"/>
    <col min="13575" max="13575" width="5.75" style="1" bestFit="1" customWidth="1"/>
    <col min="13576" max="13576" width="7.25" style="1" customWidth="1"/>
    <col min="13577" max="13577" width="5.75" style="1" bestFit="1" customWidth="1"/>
    <col min="13578" max="13578" width="7.5" style="1" customWidth="1"/>
    <col min="13579" max="13579" width="5.75" style="1" bestFit="1" customWidth="1"/>
    <col min="13580" max="13580" width="8.5" style="1" customWidth="1"/>
    <col min="13581" max="13581" width="5.75" style="1" bestFit="1" customWidth="1"/>
    <col min="13582" max="13582" width="7.58203125" style="1" customWidth="1"/>
    <col min="13583" max="13583" width="5.75" style="1" bestFit="1" customWidth="1"/>
    <col min="13584" max="13584" width="6.58203125" style="1" customWidth="1"/>
    <col min="13585" max="13585" width="1.08203125" style="1" customWidth="1"/>
    <col min="13586" max="13586" width="8.83203125" style="1" bestFit="1" customWidth="1"/>
    <col min="13587" max="13812" width="8.75" style="1"/>
    <col min="13813" max="13813" width="22" style="1" customWidth="1"/>
    <col min="13814" max="13814" width="19.83203125" style="1" bestFit="1" customWidth="1"/>
    <col min="13815" max="13815" width="23.25" style="1" bestFit="1" customWidth="1"/>
    <col min="13816" max="13816" width="6.58203125" style="1" bestFit="1" customWidth="1"/>
    <col min="13817" max="13817" width="10.08203125" style="1" bestFit="1" customWidth="1"/>
    <col min="13818" max="13818" width="8.5" style="1" customWidth="1"/>
    <col min="13819" max="13819" width="7" style="1" bestFit="1" customWidth="1"/>
    <col min="13820" max="13820" width="5.83203125" style="1" bestFit="1" customWidth="1"/>
    <col min="13821" max="13821" width="6.25" style="1" bestFit="1" customWidth="1"/>
    <col min="13822" max="13822" width="7.25" style="1" bestFit="1" customWidth="1"/>
    <col min="13823" max="13823" width="5.83203125" style="1" bestFit="1" customWidth="1"/>
    <col min="13824" max="13824" width="8" style="1" bestFit="1" customWidth="1"/>
    <col min="13825" max="13825" width="7.75" style="1" bestFit="1" customWidth="1"/>
    <col min="13826" max="13826" width="5.83203125" style="1" bestFit="1" customWidth="1"/>
    <col min="13827" max="13827" width="8" style="1" customWidth="1"/>
    <col min="13828" max="13828" width="7.08203125" style="1" bestFit="1" customWidth="1"/>
    <col min="13829" max="13829" width="5.75" style="1" bestFit="1" customWidth="1"/>
    <col min="13830" max="13830" width="6.83203125" style="1" customWidth="1"/>
    <col min="13831" max="13831" width="5.75" style="1" bestFit="1" customWidth="1"/>
    <col min="13832" max="13832" width="7.25" style="1" customWidth="1"/>
    <col min="13833" max="13833" width="5.75" style="1" bestFit="1" customWidth="1"/>
    <col min="13834" max="13834" width="7.5" style="1" customWidth="1"/>
    <col min="13835" max="13835" width="5.75" style="1" bestFit="1" customWidth="1"/>
    <col min="13836" max="13836" width="8.5" style="1" customWidth="1"/>
    <col min="13837" max="13837" width="5.75" style="1" bestFit="1" customWidth="1"/>
    <col min="13838" max="13838" width="7.58203125" style="1" customWidth="1"/>
    <col min="13839" max="13839" width="5.75" style="1" bestFit="1" customWidth="1"/>
    <col min="13840" max="13840" width="6.58203125" style="1" customWidth="1"/>
    <col min="13841" max="13841" width="1.08203125" style="1" customWidth="1"/>
    <col min="13842" max="13842" width="8.83203125" style="1" bestFit="1" customWidth="1"/>
    <col min="13843" max="14068" width="8.75" style="1"/>
    <col min="14069" max="14069" width="22" style="1" customWidth="1"/>
    <col min="14070" max="14070" width="19.83203125" style="1" bestFit="1" customWidth="1"/>
    <col min="14071" max="14071" width="23.25" style="1" bestFit="1" customWidth="1"/>
    <col min="14072" max="14072" width="6.58203125" style="1" bestFit="1" customWidth="1"/>
    <col min="14073" max="14073" width="10.08203125" style="1" bestFit="1" customWidth="1"/>
    <col min="14074" max="14074" width="8.5" style="1" customWidth="1"/>
    <col min="14075" max="14075" width="7" style="1" bestFit="1" customWidth="1"/>
    <col min="14076" max="14076" width="5.83203125" style="1" bestFit="1" customWidth="1"/>
    <col min="14077" max="14077" width="6.25" style="1" bestFit="1" customWidth="1"/>
    <col min="14078" max="14078" width="7.25" style="1" bestFit="1" customWidth="1"/>
    <col min="14079" max="14079" width="5.83203125" style="1" bestFit="1" customWidth="1"/>
    <col min="14080" max="14080" width="8" style="1" bestFit="1" customWidth="1"/>
    <col min="14081" max="14081" width="7.75" style="1" bestFit="1" customWidth="1"/>
    <col min="14082" max="14082" width="5.83203125" style="1" bestFit="1" customWidth="1"/>
    <col min="14083" max="14083" width="8" style="1" customWidth="1"/>
    <col min="14084" max="14084" width="7.08203125" style="1" bestFit="1" customWidth="1"/>
    <col min="14085" max="14085" width="5.75" style="1" bestFit="1" customWidth="1"/>
    <col min="14086" max="14086" width="6.83203125" style="1" customWidth="1"/>
    <col min="14087" max="14087" width="5.75" style="1" bestFit="1" customWidth="1"/>
    <col min="14088" max="14088" width="7.25" style="1" customWidth="1"/>
    <col min="14089" max="14089" width="5.75" style="1" bestFit="1" customWidth="1"/>
    <col min="14090" max="14090" width="7.5" style="1" customWidth="1"/>
    <col min="14091" max="14091" width="5.75" style="1" bestFit="1" customWidth="1"/>
    <col min="14092" max="14092" width="8.5" style="1" customWidth="1"/>
    <col min="14093" max="14093" width="5.75" style="1" bestFit="1" customWidth="1"/>
    <col min="14094" max="14094" width="7.58203125" style="1" customWidth="1"/>
    <col min="14095" max="14095" width="5.75" style="1" bestFit="1" customWidth="1"/>
    <col min="14096" max="14096" width="6.58203125" style="1" customWidth="1"/>
    <col min="14097" max="14097" width="1.08203125" style="1" customWidth="1"/>
    <col min="14098" max="14098" width="8.83203125" style="1" bestFit="1" customWidth="1"/>
    <col min="14099" max="14324" width="8.75" style="1"/>
    <col min="14325" max="14325" width="22" style="1" customWidth="1"/>
    <col min="14326" max="14326" width="19.83203125" style="1" bestFit="1" customWidth="1"/>
    <col min="14327" max="14327" width="23.25" style="1" bestFit="1" customWidth="1"/>
    <col min="14328" max="14328" width="6.58203125" style="1" bestFit="1" customWidth="1"/>
    <col min="14329" max="14329" width="10.08203125" style="1" bestFit="1" customWidth="1"/>
    <col min="14330" max="14330" width="8.5" style="1" customWidth="1"/>
    <col min="14331" max="14331" width="7" style="1" bestFit="1" customWidth="1"/>
    <col min="14332" max="14332" width="5.83203125" style="1" bestFit="1" customWidth="1"/>
    <col min="14333" max="14333" width="6.25" style="1" bestFit="1" customWidth="1"/>
    <col min="14334" max="14334" width="7.25" style="1" bestFit="1" customWidth="1"/>
    <col min="14335" max="14335" width="5.83203125" style="1" bestFit="1" customWidth="1"/>
    <col min="14336" max="14336" width="8" style="1" bestFit="1" customWidth="1"/>
    <col min="14337" max="14337" width="7.75" style="1" bestFit="1" customWidth="1"/>
    <col min="14338" max="14338" width="5.83203125" style="1" bestFit="1" customWidth="1"/>
    <col min="14339" max="14339" width="8" style="1" customWidth="1"/>
    <col min="14340" max="14340" width="7.08203125" style="1" bestFit="1" customWidth="1"/>
    <col min="14341" max="14341" width="5.75" style="1" bestFit="1" customWidth="1"/>
    <col min="14342" max="14342" width="6.83203125" style="1" customWidth="1"/>
    <col min="14343" max="14343" width="5.75" style="1" bestFit="1" customWidth="1"/>
    <col min="14344" max="14344" width="7.25" style="1" customWidth="1"/>
    <col min="14345" max="14345" width="5.75" style="1" bestFit="1" customWidth="1"/>
    <col min="14346" max="14346" width="7.5" style="1" customWidth="1"/>
    <col min="14347" max="14347" width="5.75" style="1" bestFit="1" customWidth="1"/>
    <col min="14348" max="14348" width="8.5" style="1" customWidth="1"/>
    <col min="14349" max="14349" width="5.75" style="1" bestFit="1" customWidth="1"/>
    <col min="14350" max="14350" width="7.58203125" style="1" customWidth="1"/>
    <col min="14351" max="14351" width="5.75" style="1" bestFit="1" customWidth="1"/>
    <col min="14352" max="14352" width="6.58203125" style="1" customWidth="1"/>
    <col min="14353" max="14353" width="1.08203125" style="1" customWidth="1"/>
    <col min="14354" max="14354" width="8.83203125" style="1" bestFit="1" customWidth="1"/>
    <col min="14355" max="14580" width="8.75" style="1"/>
    <col min="14581" max="14581" width="22" style="1" customWidth="1"/>
    <col min="14582" max="14582" width="19.83203125" style="1" bestFit="1" customWidth="1"/>
    <col min="14583" max="14583" width="23.25" style="1" bestFit="1" customWidth="1"/>
    <col min="14584" max="14584" width="6.58203125" style="1" bestFit="1" customWidth="1"/>
    <col min="14585" max="14585" width="10.08203125" style="1" bestFit="1" customWidth="1"/>
    <col min="14586" max="14586" width="8.5" style="1" customWidth="1"/>
    <col min="14587" max="14587" width="7" style="1" bestFit="1" customWidth="1"/>
    <col min="14588" max="14588" width="5.83203125" style="1" bestFit="1" customWidth="1"/>
    <col min="14589" max="14589" width="6.25" style="1" bestFit="1" customWidth="1"/>
    <col min="14590" max="14590" width="7.25" style="1" bestFit="1" customWidth="1"/>
    <col min="14591" max="14591" width="5.83203125" style="1" bestFit="1" customWidth="1"/>
    <col min="14592" max="14592" width="8" style="1" bestFit="1" customWidth="1"/>
    <col min="14593" max="14593" width="7.75" style="1" bestFit="1" customWidth="1"/>
    <col min="14594" max="14594" width="5.83203125" style="1" bestFit="1" customWidth="1"/>
    <col min="14595" max="14595" width="8" style="1" customWidth="1"/>
    <col min="14596" max="14596" width="7.08203125" style="1" bestFit="1" customWidth="1"/>
    <col min="14597" max="14597" width="5.75" style="1" bestFit="1" customWidth="1"/>
    <col min="14598" max="14598" width="6.83203125" style="1" customWidth="1"/>
    <col min="14599" max="14599" width="5.75" style="1" bestFit="1" customWidth="1"/>
    <col min="14600" max="14600" width="7.25" style="1" customWidth="1"/>
    <col min="14601" max="14601" width="5.75" style="1" bestFit="1" customWidth="1"/>
    <col min="14602" max="14602" width="7.5" style="1" customWidth="1"/>
    <col min="14603" max="14603" width="5.75" style="1" bestFit="1" customWidth="1"/>
    <col min="14604" max="14604" width="8.5" style="1" customWidth="1"/>
    <col min="14605" max="14605" width="5.75" style="1" bestFit="1" customWidth="1"/>
    <col min="14606" max="14606" width="7.58203125" style="1" customWidth="1"/>
    <col min="14607" max="14607" width="5.75" style="1" bestFit="1" customWidth="1"/>
    <col min="14608" max="14608" width="6.58203125" style="1" customWidth="1"/>
    <col min="14609" max="14609" width="1.08203125" style="1" customWidth="1"/>
    <col min="14610" max="14610" width="8.83203125" style="1" bestFit="1" customWidth="1"/>
    <col min="14611" max="14836" width="8.75" style="1"/>
    <col min="14837" max="14837" width="22" style="1" customWidth="1"/>
    <col min="14838" max="14838" width="19.83203125" style="1" bestFit="1" customWidth="1"/>
    <col min="14839" max="14839" width="23.25" style="1" bestFit="1" customWidth="1"/>
    <col min="14840" max="14840" width="6.58203125" style="1" bestFit="1" customWidth="1"/>
    <col min="14841" max="14841" width="10.08203125" style="1" bestFit="1" customWidth="1"/>
    <col min="14842" max="14842" width="8.5" style="1" customWidth="1"/>
    <col min="14843" max="14843" width="7" style="1" bestFit="1" customWidth="1"/>
    <col min="14844" max="14844" width="5.83203125" style="1" bestFit="1" customWidth="1"/>
    <col min="14845" max="14845" width="6.25" style="1" bestFit="1" customWidth="1"/>
    <col min="14846" max="14846" width="7.25" style="1" bestFit="1" customWidth="1"/>
    <col min="14847" max="14847" width="5.83203125" style="1" bestFit="1" customWidth="1"/>
    <col min="14848" max="14848" width="8" style="1" bestFit="1" customWidth="1"/>
    <col min="14849" max="14849" width="7.75" style="1" bestFit="1" customWidth="1"/>
    <col min="14850" max="14850" width="5.83203125" style="1" bestFit="1" customWidth="1"/>
    <col min="14851" max="14851" width="8" style="1" customWidth="1"/>
    <col min="14852" max="14852" width="7.08203125" style="1" bestFit="1" customWidth="1"/>
    <col min="14853" max="14853" width="5.75" style="1" bestFit="1" customWidth="1"/>
    <col min="14854" max="14854" width="6.83203125" style="1" customWidth="1"/>
    <col min="14855" max="14855" width="5.75" style="1" bestFit="1" customWidth="1"/>
    <col min="14856" max="14856" width="7.25" style="1" customWidth="1"/>
    <col min="14857" max="14857" width="5.75" style="1" bestFit="1" customWidth="1"/>
    <col min="14858" max="14858" width="7.5" style="1" customWidth="1"/>
    <col min="14859" max="14859" width="5.75" style="1" bestFit="1" customWidth="1"/>
    <col min="14860" max="14860" width="8.5" style="1" customWidth="1"/>
    <col min="14861" max="14861" width="5.75" style="1" bestFit="1" customWidth="1"/>
    <col min="14862" max="14862" width="7.58203125" style="1" customWidth="1"/>
    <col min="14863" max="14863" width="5.75" style="1" bestFit="1" customWidth="1"/>
    <col min="14864" max="14864" width="6.58203125" style="1" customWidth="1"/>
    <col min="14865" max="14865" width="1.08203125" style="1" customWidth="1"/>
    <col min="14866" max="14866" width="8.83203125" style="1" bestFit="1" customWidth="1"/>
    <col min="14867" max="15092" width="8.75" style="1"/>
    <col min="15093" max="15093" width="22" style="1" customWidth="1"/>
    <col min="15094" max="15094" width="19.83203125" style="1" bestFit="1" customWidth="1"/>
    <col min="15095" max="15095" width="23.25" style="1" bestFit="1" customWidth="1"/>
    <col min="15096" max="15096" width="6.58203125" style="1" bestFit="1" customWidth="1"/>
    <col min="15097" max="15097" width="10.08203125" style="1" bestFit="1" customWidth="1"/>
    <col min="15098" max="15098" width="8.5" style="1" customWidth="1"/>
    <col min="15099" max="15099" width="7" style="1" bestFit="1" customWidth="1"/>
    <col min="15100" max="15100" width="5.83203125" style="1" bestFit="1" customWidth="1"/>
    <col min="15101" max="15101" width="6.25" style="1" bestFit="1" customWidth="1"/>
    <col min="15102" max="15102" width="7.25" style="1" bestFit="1" customWidth="1"/>
    <col min="15103" max="15103" width="5.83203125" style="1" bestFit="1" customWidth="1"/>
    <col min="15104" max="15104" width="8" style="1" bestFit="1" customWidth="1"/>
    <col min="15105" max="15105" width="7.75" style="1" bestFit="1" customWidth="1"/>
    <col min="15106" max="15106" width="5.83203125" style="1" bestFit="1" customWidth="1"/>
    <col min="15107" max="15107" width="8" style="1" customWidth="1"/>
    <col min="15108" max="15108" width="7.08203125" style="1" bestFit="1" customWidth="1"/>
    <col min="15109" max="15109" width="5.75" style="1" bestFit="1" customWidth="1"/>
    <col min="15110" max="15110" width="6.83203125" style="1" customWidth="1"/>
    <col min="15111" max="15111" width="5.75" style="1" bestFit="1" customWidth="1"/>
    <col min="15112" max="15112" width="7.25" style="1" customWidth="1"/>
    <col min="15113" max="15113" width="5.75" style="1" bestFit="1" customWidth="1"/>
    <col min="15114" max="15114" width="7.5" style="1" customWidth="1"/>
    <col min="15115" max="15115" width="5.75" style="1" bestFit="1" customWidth="1"/>
    <col min="15116" max="15116" width="8.5" style="1" customWidth="1"/>
    <col min="15117" max="15117" width="5.75" style="1" bestFit="1" customWidth="1"/>
    <col min="15118" max="15118" width="7.58203125" style="1" customWidth="1"/>
    <col min="15119" max="15119" width="5.75" style="1" bestFit="1" customWidth="1"/>
    <col min="15120" max="15120" width="6.58203125" style="1" customWidth="1"/>
    <col min="15121" max="15121" width="1.08203125" style="1" customWidth="1"/>
    <col min="15122" max="15122" width="8.83203125" style="1" bestFit="1" customWidth="1"/>
    <col min="15123" max="15348" width="8.75" style="1"/>
    <col min="15349" max="15349" width="22" style="1" customWidth="1"/>
    <col min="15350" max="15350" width="19.83203125" style="1" bestFit="1" customWidth="1"/>
    <col min="15351" max="15351" width="23.25" style="1" bestFit="1" customWidth="1"/>
    <col min="15352" max="15352" width="6.58203125" style="1" bestFit="1" customWidth="1"/>
    <col min="15353" max="15353" width="10.08203125" style="1" bestFit="1" customWidth="1"/>
    <col min="15354" max="15354" width="8.5" style="1" customWidth="1"/>
    <col min="15355" max="15355" width="7" style="1" bestFit="1" customWidth="1"/>
    <col min="15356" max="15356" width="5.83203125" style="1" bestFit="1" customWidth="1"/>
    <col min="15357" max="15357" width="6.25" style="1" bestFit="1" customWidth="1"/>
    <col min="15358" max="15358" width="7.25" style="1" bestFit="1" customWidth="1"/>
    <col min="15359" max="15359" width="5.83203125" style="1" bestFit="1" customWidth="1"/>
    <col min="15360" max="15360" width="8" style="1" bestFit="1" customWidth="1"/>
    <col min="15361" max="15361" width="7.75" style="1" bestFit="1" customWidth="1"/>
    <col min="15362" max="15362" width="5.83203125" style="1" bestFit="1" customWidth="1"/>
    <col min="15363" max="15363" width="8" style="1" customWidth="1"/>
    <col min="15364" max="15364" width="7.08203125" style="1" bestFit="1" customWidth="1"/>
    <col min="15365" max="15365" width="5.75" style="1" bestFit="1" customWidth="1"/>
    <col min="15366" max="15366" width="6.83203125" style="1" customWidth="1"/>
    <col min="15367" max="15367" width="5.75" style="1" bestFit="1" customWidth="1"/>
    <col min="15368" max="15368" width="7.25" style="1" customWidth="1"/>
    <col min="15369" max="15369" width="5.75" style="1" bestFit="1" customWidth="1"/>
    <col min="15370" max="15370" width="7.5" style="1" customWidth="1"/>
    <col min="15371" max="15371" width="5.75" style="1" bestFit="1" customWidth="1"/>
    <col min="15372" max="15372" width="8.5" style="1" customWidth="1"/>
    <col min="15373" max="15373" width="5.75" style="1" bestFit="1" customWidth="1"/>
    <col min="15374" max="15374" width="7.58203125" style="1" customWidth="1"/>
    <col min="15375" max="15375" width="5.75" style="1" bestFit="1" customWidth="1"/>
    <col min="15376" max="15376" width="6.58203125" style="1" customWidth="1"/>
    <col min="15377" max="15377" width="1.08203125" style="1" customWidth="1"/>
    <col min="15378" max="15378" width="8.83203125" style="1" bestFit="1" customWidth="1"/>
    <col min="15379" max="15604" width="8.75" style="1"/>
    <col min="15605" max="15605" width="22" style="1" customWidth="1"/>
    <col min="15606" max="15606" width="19.83203125" style="1" bestFit="1" customWidth="1"/>
    <col min="15607" max="15607" width="23.25" style="1" bestFit="1" customWidth="1"/>
    <col min="15608" max="15608" width="6.58203125" style="1" bestFit="1" customWidth="1"/>
    <col min="15609" max="15609" width="10.08203125" style="1" bestFit="1" customWidth="1"/>
    <col min="15610" max="15610" width="8.5" style="1" customWidth="1"/>
    <col min="15611" max="15611" width="7" style="1" bestFit="1" customWidth="1"/>
    <col min="15612" max="15612" width="5.83203125" style="1" bestFit="1" customWidth="1"/>
    <col min="15613" max="15613" width="6.25" style="1" bestFit="1" customWidth="1"/>
    <col min="15614" max="15614" width="7.25" style="1" bestFit="1" customWidth="1"/>
    <col min="15615" max="15615" width="5.83203125" style="1" bestFit="1" customWidth="1"/>
    <col min="15616" max="15616" width="8" style="1" bestFit="1" customWidth="1"/>
    <col min="15617" max="15617" width="7.75" style="1" bestFit="1" customWidth="1"/>
    <col min="15618" max="15618" width="5.83203125" style="1" bestFit="1" customWidth="1"/>
    <col min="15619" max="15619" width="8" style="1" customWidth="1"/>
    <col min="15620" max="15620" width="7.08203125" style="1" bestFit="1" customWidth="1"/>
    <col min="15621" max="15621" width="5.75" style="1" bestFit="1" customWidth="1"/>
    <col min="15622" max="15622" width="6.83203125" style="1" customWidth="1"/>
    <col min="15623" max="15623" width="5.75" style="1" bestFit="1" customWidth="1"/>
    <col min="15624" max="15624" width="7.25" style="1" customWidth="1"/>
    <col min="15625" max="15625" width="5.75" style="1" bestFit="1" customWidth="1"/>
    <col min="15626" max="15626" width="7.5" style="1" customWidth="1"/>
    <col min="15627" max="15627" width="5.75" style="1" bestFit="1" customWidth="1"/>
    <col min="15628" max="15628" width="8.5" style="1" customWidth="1"/>
    <col min="15629" max="15629" width="5.75" style="1" bestFit="1" customWidth="1"/>
    <col min="15630" max="15630" width="7.58203125" style="1" customWidth="1"/>
    <col min="15631" max="15631" width="5.75" style="1" bestFit="1" customWidth="1"/>
    <col min="15632" max="15632" width="6.58203125" style="1" customWidth="1"/>
    <col min="15633" max="15633" width="1.08203125" style="1" customWidth="1"/>
    <col min="15634" max="15634" width="8.83203125" style="1" bestFit="1" customWidth="1"/>
    <col min="15635" max="15860" width="8.75" style="1"/>
    <col min="15861" max="15861" width="22" style="1" customWidth="1"/>
    <col min="15862" max="15862" width="19.83203125" style="1" bestFit="1" customWidth="1"/>
    <col min="15863" max="15863" width="23.25" style="1" bestFit="1" customWidth="1"/>
    <col min="15864" max="15864" width="6.58203125" style="1" bestFit="1" customWidth="1"/>
    <col min="15865" max="15865" width="10.08203125" style="1" bestFit="1" customWidth="1"/>
    <col min="15866" max="15866" width="8.5" style="1" customWidth="1"/>
    <col min="15867" max="15867" width="7" style="1" bestFit="1" customWidth="1"/>
    <col min="15868" max="15868" width="5.83203125" style="1" bestFit="1" customWidth="1"/>
    <col min="15869" max="15869" width="6.25" style="1" bestFit="1" customWidth="1"/>
    <col min="15870" max="15870" width="7.25" style="1" bestFit="1" customWidth="1"/>
    <col min="15871" max="15871" width="5.83203125" style="1" bestFit="1" customWidth="1"/>
    <col min="15872" max="15872" width="8" style="1" bestFit="1" customWidth="1"/>
    <col min="15873" max="15873" width="7.75" style="1" bestFit="1" customWidth="1"/>
    <col min="15874" max="15874" width="5.83203125" style="1" bestFit="1" customWidth="1"/>
    <col min="15875" max="15875" width="8" style="1" customWidth="1"/>
    <col min="15876" max="15876" width="7.08203125" style="1" bestFit="1" customWidth="1"/>
    <col min="15877" max="15877" width="5.75" style="1" bestFit="1" customWidth="1"/>
    <col min="15878" max="15878" width="6.83203125" style="1" customWidth="1"/>
    <col min="15879" max="15879" width="5.75" style="1" bestFit="1" customWidth="1"/>
    <col min="15880" max="15880" width="7.25" style="1" customWidth="1"/>
    <col min="15881" max="15881" width="5.75" style="1" bestFit="1" customWidth="1"/>
    <col min="15882" max="15882" width="7.5" style="1" customWidth="1"/>
    <col min="15883" max="15883" width="5.75" style="1" bestFit="1" customWidth="1"/>
    <col min="15884" max="15884" width="8.5" style="1" customWidth="1"/>
    <col min="15885" max="15885" width="5.75" style="1" bestFit="1" customWidth="1"/>
    <col min="15886" max="15886" width="7.58203125" style="1" customWidth="1"/>
    <col min="15887" max="15887" width="5.75" style="1" bestFit="1" customWidth="1"/>
    <col min="15888" max="15888" width="6.58203125" style="1" customWidth="1"/>
    <col min="15889" max="15889" width="1.08203125" style="1" customWidth="1"/>
    <col min="15890" max="15890" width="8.83203125" style="1" bestFit="1" customWidth="1"/>
    <col min="15891" max="16116" width="8.75" style="1"/>
    <col min="16117" max="16117" width="22" style="1" customWidth="1"/>
    <col min="16118" max="16118" width="19.83203125" style="1" bestFit="1" customWidth="1"/>
    <col min="16119" max="16119" width="23.25" style="1" bestFit="1" customWidth="1"/>
    <col min="16120" max="16120" width="6.58203125" style="1" bestFit="1" customWidth="1"/>
    <col min="16121" max="16121" width="10.08203125" style="1" bestFit="1" customWidth="1"/>
    <col min="16122" max="16122" width="8.5" style="1" customWidth="1"/>
    <col min="16123" max="16123" width="7" style="1" bestFit="1" customWidth="1"/>
    <col min="16124" max="16124" width="5.83203125" style="1" bestFit="1" customWidth="1"/>
    <col min="16125" max="16125" width="6.25" style="1" bestFit="1" customWidth="1"/>
    <col min="16126" max="16126" width="7.25" style="1" bestFit="1" customWidth="1"/>
    <col min="16127" max="16127" width="5.83203125" style="1" bestFit="1" customWidth="1"/>
    <col min="16128" max="16128" width="8" style="1" bestFit="1" customWidth="1"/>
    <col min="16129" max="16129" width="7.75" style="1" bestFit="1" customWidth="1"/>
    <col min="16130" max="16130" width="5.83203125" style="1" bestFit="1" customWidth="1"/>
    <col min="16131" max="16131" width="8" style="1" customWidth="1"/>
    <col min="16132" max="16132" width="7.08203125" style="1" bestFit="1" customWidth="1"/>
    <col min="16133" max="16133" width="5.75" style="1" bestFit="1" customWidth="1"/>
    <col min="16134" max="16134" width="6.83203125" style="1" customWidth="1"/>
    <col min="16135" max="16135" width="5.75" style="1" bestFit="1" customWidth="1"/>
    <col min="16136" max="16136" width="7.25" style="1" customWidth="1"/>
    <col min="16137" max="16137" width="5.75" style="1" bestFit="1" customWidth="1"/>
    <col min="16138" max="16138" width="7.5" style="1" customWidth="1"/>
    <col min="16139" max="16139" width="5.75" style="1" bestFit="1" customWidth="1"/>
    <col min="16140" max="16140" width="8.5" style="1" customWidth="1"/>
    <col min="16141" max="16141" width="5.75" style="1" bestFit="1" customWidth="1"/>
    <col min="16142" max="16142" width="7.58203125" style="1" customWidth="1"/>
    <col min="16143" max="16143" width="5.75" style="1" bestFit="1" customWidth="1"/>
    <col min="16144" max="16144" width="6.58203125" style="1" customWidth="1"/>
    <col min="16145" max="16145" width="1.08203125" style="1" customWidth="1"/>
    <col min="16146" max="16146" width="8.83203125" style="1" bestFit="1" customWidth="1"/>
    <col min="16147" max="16384" width="8.75" style="1"/>
  </cols>
  <sheetData>
    <row r="1" spans="1:22" ht="16" thickBot="1" x14ac:dyDescent="0.4">
      <c r="A1" s="341" t="s">
        <v>50</v>
      </c>
      <c r="D1" s="342"/>
      <c r="F1" s="343"/>
      <c r="G1" s="343"/>
      <c r="H1" s="343"/>
      <c r="I1" s="343"/>
      <c r="J1" s="343"/>
      <c r="K1" s="343"/>
      <c r="L1" s="343"/>
    </row>
    <row r="2" spans="1:22" s="11" customFormat="1" ht="20" x14ac:dyDescent="0.4">
      <c r="A2" s="344" t="s">
        <v>2637</v>
      </c>
      <c r="B2" s="345"/>
      <c r="C2" s="346"/>
      <c r="D2" s="347"/>
      <c r="E2" s="52" t="s">
        <v>0</v>
      </c>
      <c r="F2" s="42"/>
      <c r="G2" s="43"/>
      <c r="H2" s="43"/>
      <c r="I2" s="43"/>
      <c r="J2" s="43"/>
      <c r="K2" s="43"/>
      <c r="L2" s="43"/>
      <c r="M2" s="43"/>
      <c r="N2" s="53"/>
      <c r="O2" s="61" t="s">
        <v>60</v>
      </c>
      <c r="P2" s="61"/>
      <c r="Q2" s="59"/>
      <c r="R2" s="59"/>
      <c r="S2" s="59"/>
      <c r="T2" s="59"/>
      <c r="U2" s="59"/>
      <c r="V2" s="58"/>
    </row>
    <row r="3" spans="1:22" ht="14.5" thickBot="1" x14ac:dyDescent="0.35">
      <c r="A3" s="1" t="s">
        <v>282</v>
      </c>
      <c r="E3" s="54"/>
      <c r="N3" s="45"/>
      <c r="O3" s="54"/>
      <c r="V3" s="475"/>
    </row>
    <row r="4" spans="1:22" s="62" customFormat="1" ht="14.5" thickBot="1" x14ac:dyDescent="0.35">
      <c r="B4" s="350"/>
      <c r="C4" s="351"/>
      <c r="D4" s="351"/>
      <c r="E4" s="1209" t="s">
        <v>1</v>
      </c>
      <c r="F4" s="1210"/>
      <c r="G4" s="1214" t="s">
        <v>2</v>
      </c>
      <c r="H4" s="1214"/>
      <c r="I4" s="1209" t="s">
        <v>3</v>
      </c>
      <c r="J4" s="1210"/>
      <c r="K4" s="1214" t="s">
        <v>4</v>
      </c>
      <c r="L4" s="1214"/>
      <c r="M4" s="1209" t="s">
        <v>5</v>
      </c>
      <c r="N4" s="1210"/>
      <c r="O4" s="1216" t="s">
        <v>59</v>
      </c>
      <c r="P4" s="1217"/>
      <c r="Q4" s="1218"/>
      <c r="R4" s="1204" t="s">
        <v>64</v>
      </c>
      <c r="S4" s="1205"/>
      <c r="T4" s="1205"/>
      <c r="U4" s="1206"/>
      <c r="V4" s="65" t="s">
        <v>58</v>
      </c>
    </row>
    <row r="5" spans="1:22" s="11" customFormat="1" ht="41.25" customHeight="1" thickBot="1" x14ac:dyDescent="0.35">
      <c r="A5" s="55"/>
      <c r="B5" s="56"/>
      <c r="C5" s="55"/>
      <c r="D5" s="57"/>
      <c r="E5" s="1202" t="s">
        <v>9</v>
      </c>
      <c r="F5" s="1203"/>
      <c r="G5" s="1215" t="s">
        <v>10</v>
      </c>
      <c r="H5" s="1215"/>
      <c r="I5" s="1202" t="s">
        <v>11</v>
      </c>
      <c r="J5" s="1203"/>
      <c r="K5" s="1215" t="s">
        <v>12</v>
      </c>
      <c r="L5" s="1215"/>
      <c r="M5" s="1202" t="s">
        <v>13</v>
      </c>
      <c r="N5" s="1203"/>
      <c r="O5" s="352"/>
      <c r="P5" s="353"/>
      <c r="Q5" s="354"/>
      <c r="R5" s="1207" t="s">
        <v>67</v>
      </c>
      <c r="S5" s="1208"/>
      <c r="T5" s="1207" t="s">
        <v>63</v>
      </c>
      <c r="U5" s="1208"/>
      <c r="V5" s="26"/>
    </row>
    <row r="6" spans="1:22" s="9" customFormat="1" ht="67" thickBot="1" x14ac:dyDescent="0.35">
      <c r="A6" s="356" t="s">
        <v>49</v>
      </c>
      <c r="B6" s="357" t="s">
        <v>6</v>
      </c>
      <c r="C6" s="357" t="s">
        <v>7</v>
      </c>
      <c r="D6" s="358" t="s">
        <v>8</v>
      </c>
      <c r="E6" s="27" t="s">
        <v>18</v>
      </c>
      <c r="F6" s="18" t="s">
        <v>19</v>
      </c>
      <c r="G6" s="25" t="s">
        <v>18</v>
      </c>
      <c r="H6" s="24" t="s">
        <v>19</v>
      </c>
      <c r="I6" s="27" t="s">
        <v>18</v>
      </c>
      <c r="J6" s="18" t="s">
        <v>19</v>
      </c>
      <c r="K6" s="25" t="s">
        <v>18</v>
      </c>
      <c r="L6" s="24" t="s">
        <v>19</v>
      </c>
      <c r="M6" s="27" t="s">
        <v>18</v>
      </c>
      <c r="N6" s="18" t="s">
        <v>19</v>
      </c>
      <c r="O6" s="67" t="s">
        <v>61</v>
      </c>
      <c r="P6" s="18" t="s">
        <v>62</v>
      </c>
      <c r="Q6" s="18" t="s">
        <v>745</v>
      </c>
      <c r="R6" s="69" t="s">
        <v>65</v>
      </c>
      <c r="S6" s="70" t="s">
        <v>66</v>
      </c>
      <c r="T6" s="69" t="s">
        <v>65</v>
      </c>
      <c r="U6" s="70" t="s">
        <v>66</v>
      </c>
    </row>
    <row r="7" spans="1:22" ht="29.25" customHeight="1" x14ac:dyDescent="0.4">
      <c r="A7" s="786" t="s">
        <v>2638</v>
      </c>
      <c r="B7" s="787"/>
      <c r="C7" s="787"/>
      <c r="D7" s="1141"/>
      <c r="E7" s="677"/>
      <c r="F7" s="676"/>
      <c r="G7" s="675"/>
      <c r="H7" s="1142"/>
      <c r="I7" s="677"/>
      <c r="J7" s="863"/>
      <c r="K7" s="675"/>
      <c r="L7" s="88"/>
      <c r="M7" s="677"/>
      <c r="N7" s="676"/>
      <c r="O7" s="791"/>
      <c r="P7" s="863"/>
      <c r="Q7" s="863"/>
      <c r="R7" s="863"/>
      <c r="S7" s="863"/>
      <c r="T7" s="863"/>
      <c r="U7" s="863"/>
      <c r="V7" s="863"/>
    </row>
    <row r="8" spans="1:22" x14ac:dyDescent="0.3">
      <c r="A8" s="137" t="s">
        <v>2639</v>
      </c>
      <c r="B8" s="138" t="s">
        <v>2640</v>
      </c>
      <c r="C8" s="138" t="s">
        <v>2641</v>
      </c>
      <c r="D8" s="276">
        <v>80337</v>
      </c>
      <c r="E8" s="125">
        <v>2</v>
      </c>
      <c r="F8" s="140" t="s">
        <v>270</v>
      </c>
      <c r="G8" s="164">
        <v>0</v>
      </c>
      <c r="H8" s="130">
        <v>0</v>
      </c>
      <c r="I8" s="352">
        <v>0</v>
      </c>
      <c r="J8" s="354">
        <v>0</v>
      </c>
      <c r="K8" s="26">
        <v>60</v>
      </c>
      <c r="L8" s="127">
        <v>52</v>
      </c>
      <c r="M8" s="128">
        <v>0</v>
      </c>
      <c r="N8" s="140">
        <v>0</v>
      </c>
      <c r="O8" s="1143" t="s">
        <v>2383</v>
      </c>
      <c r="P8" s="140" t="s">
        <v>268</v>
      </c>
      <c r="Q8" s="140" t="s">
        <v>371</v>
      </c>
      <c r="R8" s="339">
        <v>12</v>
      </c>
      <c r="S8" s="339">
        <v>2</v>
      </c>
      <c r="T8" s="339">
        <v>0</v>
      </c>
      <c r="U8" s="354">
        <v>0</v>
      </c>
      <c r="V8" s="339"/>
    </row>
    <row r="9" spans="1:22" x14ac:dyDescent="0.3">
      <c r="A9" s="137" t="s">
        <v>2639</v>
      </c>
      <c r="B9" s="138" t="s">
        <v>2640</v>
      </c>
      <c r="C9" s="138" t="s">
        <v>2642</v>
      </c>
      <c r="D9" s="276">
        <v>81739</v>
      </c>
      <c r="E9" s="125">
        <v>0</v>
      </c>
      <c r="F9" s="140">
        <v>0</v>
      </c>
      <c r="G9" s="164">
        <v>0</v>
      </c>
      <c r="H9" s="130">
        <v>0</v>
      </c>
      <c r="I9" s="352">
        <v>0</v>
      </c>
      <c r="J9" s="354">
        <v>0</v>
      </c>
      <c r="K9" s="26">
        <v>4</v>
      </c>
      <c r="L9" s="127">
        <v>0</v>
      </c>
      <c r="M9" s="128">
        <v>0</v>
      </c>
      <c r="N9" s="140">
        <v>26</v>
      </c>
      <c r="O9" s="1143" t="s">
        <v>2383</v>
      </c>
      <c r="P9" s="140" t="s">
        <v>268</v>
      </c>
      <c r="Q9" s="140" t="s">
        <v>2643</v>
      </c>
      <c r="R9" s="443">
        <v>0</v>
      </c>
      <c r="S9" s="443"/>
      <c r="T9" s="443">
        <v>0</v>
      </c>
      <c r="U9" s="140"/>
      <c r="V9" s="443"/>
    </row>
    <row r="10" spans="1:22" ht="14.5" thickBot="1" x14ac:dyDescent="0.35">
      <c r="A10" s="145" t="s">
        <v>2639</v>
      </c>
      <c r="B10" s="146" t="s">
        <v>2640</v>
      </c>
      <c r="C10" s="226" t="s">
        <v>2644</v>
      </c>
      <c r="D10" s="1002">
        <v>81823</v>
      </c>
      <c r="E10" s="148">
        <v>2</v>
      </c>
      <c r="F10" s="372" t="s">
        <v>270</v>
      </c>
      <c r="G10" s="169">
        <v>0</v>
      </c>
      <c r="H10" s="371">
        <v>0</v>
      </c>
      <c r="I10" s="415">
        <v>0</v>
      </c>
      <c r="J10" s="416">
        <v>0</v>
      </c>
      <c r="K10" s="785">
        <v>0</v>
      </c>
      <c r="L10" s="150">
        <v>0</v>
      </c>
      <c r="M10" s="151">
        <v>0</v>
      </c>
      <c r="N10" s="372">
        <v>0</v>
      </c>
      <c r="O10" s="228" t="s">
        <v>267</v>
      </c>
      <c r="P10" s="416" t="s">
        <v>2557</v>
      </c>
      <c r="Q10" s="416" t="s">
        <v>2557</v>
      </c>
      <c r="R10" s="917">
        <v>0</v>
      </c>
      <c r="S10" s="917"/>
      <c r="T10" s="917">
        <v>0</v>
      </c>
      <c r="U10" s="416"/>
      <c r="V10" s="917"/>
    </row>
    <row r="11" spans="1:22" x14ac:dyDescent="0.3">
      <c r="A11" s="255"/>
      <c r="B11" s="256"/>
      <c r="C11" s="486"/>
      <c r="D11" s="678"/>
      <c r="E11" s="172"/>
      <c r="F11" s="366"/>
      <c r="G11" s="160"/>
      <c r="H11" s="182"/>
      <c r="I11" s="172"/>
      <c r="J11" s="389"/>
      <c r="K11" s="160"/>
      <c r="L11" s="180"/>
      <c r="M11" s="181"/>
      <c r="N11" s="366"/>
      <c r="O11" s="267"/>
      <c r="P11" s="81"/>
      <c r="Q11" s="81"/>
      <c r="R11" s="475"/>
      <c r="S11" s="475"/>
      <c r="T11" s="475"/>
      <c r="U11" s="81"/>
      <c r="V11" s="475"/>
    </row>
    <row r="12" spans="1:22" x14ac:dyDescent="0.3">
      <c r="A12" s="137" t="s">
        <v>2645</v>
      </c>
      <c r="B12" s="483" t="s">
        <v>2646</v>
      </c>
      <c r="C12" s="138" t="s">
        <v>2647</v>
      </c>
      <c r="D12" s="608">
        <v>85435</v>
      </c>
      <c r="E12" s="125">
        <v>0</v>
      </c>
      <c r="F12" s="140">
        <v>0</v>
      </c>
      <c r="G12" s="164">
        <v>4</v>
      </c>
      <c r="H12" s="130">
        <v>26</v>
      </c>
      <c r="I12" s="125">
        <v>0</v>
      </c>
      <c r="J12" s="140">
        <v>0</v>
      </c>
      <c r="K12" s="164">
        <v>0</v>
      </c>
      <c r="L12" s="127">
        <v>0</v>
      </c>
      <c r="M12" s="128">
        <v>0</v>
      </c>
      <c r="N12" s="140">
        <v>0</v>
      </c>
      <c r="O12" s="221" t="s">
        <v>285</v>
      </c>
      <c r="P12" s="354" t="s">
        <v>268</v>
      </c>
      <c r="Q12" s="354" t="s">
        <v>2648</v>
      </c>
      <c r="R12" s="339">
        <v>0</v>
      </c>
      <c r="S12" s="339"/>
      <c r="T12" s="339">
        <v>0</v>
      </c>
      <c r="U12" s="354"/>
      <c r="V12" s="1144"/>
    </row>
    <row r="13" spans="1:22" x14ac:dyDescent="0.3">
      <c r="A13" s="198" t="s">
        <v>2645</v>
      </c>
      <c r="B13" s="483" t="s">
        <v>2649</v>
      </c>
      <c r="C13" s="483" t="s">
        <v>2650</v>
      </c>
      <c r="D13" s="608">
        <v>85356</v>
      </c>
      <c r="E13" s="352">
        <v>1</v>
      </c>
      <c r="F13" s="354" t="s">
        <v>270</v>
      </c>
      <c r="G13" s="26">
        <v>13</v>
      </c>
      <c r="H13" s="679">
        <v>12</v>
      </c>
      <c r="I13" s="352">
        <v>0</v>
      </c>
      <c r="J13" s="354">
        <v>0</v>
      </c>
      <c r="K13" s="26">
        <v>3</v>
      </c>
      <c r="L13" s="127">
        <v>0</v>
      </c>
      <c r="M13" s="128">
        <v>0</v>
      </c>
      <c r="N13" s="140">
        <v>0</v>
      </c>
      <c r="O13" s="1143" t="s">
        <v>285</v>
      </c>
      <c r="P13" s="354" t="s">
        <v>268</v>
      </c>
      <c r="Q13" s="354" t="s">
        <v>2651</v>
      </c>
      <c r="R13" s="352">
        <v>6</v>
      </c>
      <c r="S13" s="339">
        <v>2</v>
      </c>
      <c r="T13" s="340">
        <v>0</v>
      </c>
      <c r="U13" s="1145"/>
      <c r="V13" s="355"/>
    </row>
    <row r="14" spans="1:22" x14ac:dyDescent="0.3">
      <c r="A14" s="198" t="s">
        <v>2652</v>
      </c>
      <c r="B14" s="483" t="s">
        <v>2649</v>
      </c>
      <c r="C14" s="483" t="s">
        <v>2653</v>
      </c>
      <c r="D14" s="608">
        <v>85356</v>
      </c>
      <c r="E14" s="352">
        <v>3</v>
      </c>
      <c r="F14" s="354" t="s">
        <v>270</v>
      </c>
      <c r="G14" s="26">
        <v>0</v>
      </c>
      <c r="H14" s="679">
        <v>0</v>
      </c>
      <c r="I14" s="352">
        <v>0</v>
      </c>
      <c r="J14" s="354">
        <v>0</v>
      </c>
      <c r="K14" s="26">
        <v>0</v>
      </c>
      <c r="L14" s="127">
        <v>0</v>
      </c>
      <c r="M14" s="128">
        <v>0</v>
      </c>
      <c r="N14" s="140">
        <v>0</v>
      </c>
      <c r="O14" s="1143" t="s">
        <v>285</v>
      </c>
      <c r="P14" s="354" t="s">
        <v>2557</v>
      </c>
      <c r="Q14" s="354"/>
      <c r="R14" s="339">
        <v>0</v>
      </c>
      <c r="S14" s="339"/>
      <c r="T14" s="339">
        <v>0</v>
      </c>
      <c r="U14" s="354"/>
      <c r="V14" s="339"/>
    </row>
    <row r="15" spans="1:22" x14ac:dyDescent="0.3">
      <c r="A15" s="198" t="s">
        <v>2645</v>
      </c>
      <c r="B15" s="483" t="s">
        <v>2654</v>
      </c>
      <c r="C15" s="483" t="s">
        <v>2655</v>
      </c>
      <c r="D15" s="608">
        <v>85221</v>
      </c>
      <c r="E15" s="352">
        <v>0</v>
      </c>
      <c r="F15" s="354">
        <v>0</v>
      </c>
      <c r="G15" s="26">
        <v>3</v>
      </c>
      <c r="H15" s="679">
        <v>26</v>
      </c>
      <c r="I15" s="352">
        <v>0</v>
      </c>
      <c r="J15" s="354">
        <v>0</v>
      </c>
      <c r="K15" s="26">
        <v>0</v>
      </c>
      <c r="L15" s="127">
        <v>0</v>
      </c>
      <c r="M15" s="128">
        <v>0</v>
      </c>
      <c r="N15" s="140">
        <v>0</v>
      </c>
      <c r="O15" s="1143" t="s">
        <v>285</v>
      </c>
      <c r="P15" s="354" t="s">
        <v>268</v>
      </c>
      <c r="Q15" s="354" t="s">
        <v>2656</v>
      </c>
      <c r="R15" s="339">
        <v>0</v>
      </c>
      <c r="S15" s="339"/>
      <c r="T15" s="339">
        <v>0</v>
      </c>
      <c r="U15" s="354"/>
      <c r="V15" s="339"/>
    </row>
    <row r="16" spans="1:22" ht="14.5" thickBot="1" x14ac:dyDescent="0.35">
      <c r="A16" s="145" t="s">
        <v>2645</v>
      </c>
      <c r="B16" s="146" t="s">
        <v>2657</v>
      </c>
      <c r="C16" s="146" t="s">
        <v>2658</v>
      </c>
      <c r="D16" s="611">
        <v>85660</v>
      </c>
      <c r="E16" s="148">
        <v>0</v>
      </c>
      <c r="F16" s="372">
        <v>0</v>
      </c>
      <c r="G16" s="169">
        <v>6</v>
      </c>
      <c r="H16" s="371" t="s">
        <v>270</v>
      </c>
      <c r="I16" s="148">
        <v>0</v>
      </c>
      <c r="J16" s="372">
        <v>0</v>
      </c>
      <c r="K16" s="169">
        <v>0</v>
      </c>
      <c r="L16" s="150">
        <v>0</v>
      </c>
      <c r="M16" s="151">
        <v>0</v>
      </c>
      <c r="N16" s="372">
        <v>0</v>
      </c>
      <c r="O16" s="1146" t="s">
        <v>285</v>
      </c>
      <c r="P16" s="372" t="s">
        <v>2557</v>
      </c>
      <c r="Q16" s="372"/>
      <c r="R16" s="613">
        <v>0</v>
      </c>
      <c r="S16" s="613"/>
      <c r="T16" s="613">
        <v>0</v>
      </c>
      <c r="U16" s="372"/>
      <c r="V16" s="613"/>
    </row>
    <row r="17" spans="1:22" x14ac:dyDescent="0.3">
      <c r="A17" s="198"/>
      <c r="B17" s="486"/>
      <c r="C17" s="486"/>
      <c r="D17" s="678"/>
      <c r="E17" s="172"/>
      <c r="F17" s="366"/>
      <c r="G17" s="160"/>
      <c r="H17" s="182"/>
      <c r="I17" s="172"/>
      <c r="J17" s="366"/>
      <c r="K17" s="160"/>
      <c r="L17" s="180"/>
      <c r="M17" s="181"/>
      <c r="N17" s="366"/>
      <c r="O17" s="1147"/>
      <c r="P17" s="81"/>
      <c r="Q17" s="81"/>
      <c r="R17" s="475"/>
      <c r="S17" s="475"/>
      <c r="T17" s="475"/>
      <c r="U17" s="81"/>
      <c r="V17" s="475"/>
    </row>
    <row r="18" spans="1:22" x14ac:dyDescent="0.3">
      <c r="A18" s="198" t="s">
        <v>2659</v>
      </c>
      <c r="B18" s="483" t="s">
        <v>2660</v>
      </c>
      <c r="C18" s="483" t="s">
        <v>2661</v>
      </c>
      <c r="D18" s="608">
        <v>83022</v>
      </c>
      <c r="E18" s="125">
        <v>0</v>
      </c>
      <c r="F18" s="140">
        <v>0</v>
      </c>
      <c r="G18" s="26">
        <v>14</v>
      </c>
      <c r="H18" s="679">
        <v>26</v>
      </c>
      <c r="I18" s="352">
        <v>0</v>
      </c>
      <c r="J18" s="354">
        <v>0</v>
      </c>
      <c r="K18" s="26">
        <v>5</v>
      </c>
      <c r="L18" s="127">
        <v>26</v>
      </c>
      <c r="M18" s="128">
        <v>0</v>
      </c>
      <c r="N18" s="140">
        <v>0</v>
      </c>
      <c r="O18" s="1143" t="s">
        <v>285</v>
      </c>
      <c r="P18" s="354" t="s">
        <v>268</v>
      </c>
      <c r="Q18" s="354" t="s">
        <v>2643</v>
      </c>
      <c r="R18" s="339">
        <v>5</v>
      </c>
      <c r="S18" s="339">
        <v>2</v>
      </c>
      <c r="T18" s="339">
        <v>0</v>
      </c>
      <c r="U18" s="354"/>
      <c r="V18" s="339"/>
    </row>
    <row r="19" spans="1:22" x14ac:dyDescent="0.3">
      <c r="A19" s="198" t="s">
        <v>2659</v>
      </c>
      <c r="B19" s="483" t="s">
        <v>2660</v>
      </c>
      <c r="C19" s="483" t="s">
        <v>2662</v>
      </c>
      <c r="D19" s="608">
        <v>83022</v>
      </c>
      <c r="E19" s="125">
        <v>0</v>
      </c>
      <c r="F19" s="140">
        <v>0</v>
      </c>
      <c r="G19" s="26">
        <v>2</v>
      </c>
      <c r="H19" s="679">
        <v>17</v>
      </c>
      <c r="I19" s="352">
        <v>0</v>
      </c>
      <c r="J19" s="354">
        <v>0</v>
      </c>
      <c r="K19" s="26">
        <v>0</v>
      </c>
      <c r="L19" s="127">
        <v>0</v>
      </c>
      <c r="M19" s="128">
        <v>0</v>
      </c>
      <c r="N19" s="140">
        <v>0</v>
      </c>
      <c r="O19" s="1143" t="s">
        <v>267</v>
      </c>
      <c r="P19" s="354" t="s">
        <v>268</v>
      </c>
      <c r="Q19" s="354" t="s">
        <v>2663</v>
      </c>
      <c r="R19" s="339">
        <v>0</v>
      </c>
      <c r="S19" s="339"/>
      <c r="T19" s="339">
        <v>0</v>
      </c>
      <c r="U19" s="354"/>
      <c r="V19" s="339"/>
    </row>
    <row r="20" spans="1:22" x14ac:dyDescent="0.3">
      <c r="A20" s="198" t="s">
        <v>2659</v>
      </c>
      <c r="B20" s="483" t="s">
        <v>2664</v>
      </c>
      <c r="C20" s="483" t="s">
        <v>2665</v>
      </c>
      <c r="D20" s="608">
        <v>83646</v>
      </c>
      <c r="E20" s="125">
        <v>0</v>
      </c>
      <c r="F20" s="140">
        <v>0</v>
      </c>
      <c r="G20" s="26">
        <v>2</v>
      </c>
      <c r="H20" s="679">
        <v>12</v>
      </c>
      <c r="I20" s="352">
        <v>0</v>
      </c>
      <c r="J20" s="354">
        <v>0</v>
      </c>
      <c r="K20" s="26">
        <v>0</v>
      </c>
      <c r="L20" s="127">
        <v>0</v>
      </c>
      <c r="M20" s="128">
        <v>0</v>
      </c>
      <c r="N20" s="140">
        <v>0</v>
      </c>
      <c r="O20" s="1143" t="s">
        <v>285</v>
      </c>
      <c r="P20" s="354" t="s">
        <v>268</v>
      </c>
      <c r="Q20" s="354" t="s">
        <v>375</v>
      </c>
      <c r="R20" s="339">
        <v>0</v>
      </c>
      <c r="S20" s="339"/>
      <c r="T20" s="339">
        <v>0</v>
      </c>
      <c r="U20" s="354"/>
      <c r="V20" s="339"/>
    </row>
    <row r="21" spans="1:22" x14ac:dyDescent="0.3">
      <c r="A21" s="198" t="s">
        <v>2659</v>
      </c>
      <c r="B21" s="483" t="s">
        <v>2666</v>
      </c>
      <c r="C21" s="483" t="s">
        <v>2667</v>
      </c>
      <c r="D21" s="608">
        <v>83607</v>
      </c>
      <c r="E21" s="125">
        <v>0</v>
      </c>
      <c r="F21" s="140">
        <v>0</v>
      </c>
      <c r="G21" s="26">
        <v>4</v>
      </c>
      <c r="H21" s="679">
        <v>26</v>
      </c>
      <c r="I21" s="352">
        <v>0</v>
      </c>
      <c r="J21" s="354">
        <v>0</v>
      </c>
      <c r="K21" s="26">
        <v>0</v>
      </c>
      <c r="L21" s="127">
        <v>0</v>
      </c>
      <c r="M21" s="128">
        <v>0</v>
      </c>
      <c r="N21" s="140">
        <v>0</v>
      </c>
      <c r="O21" s="1143" t="s">
        <v>267</v>
      </c>
      <c r="P21" s="354" t="s">
        <v>268</v>
      </c>
      <c r="Q21" s="354" t="s">
        <v>2656</v>
      </c>
      <c r="R21" s="339">
        <v>0</v>
      </c>
      <c r="S21" s="339"/>
      <c r="T21" s="339">
        <v>0</v>
      </c>
      <c r="U21" s="354"/>
      <c r="V21" s="339"/>
    </row>
    <row r="22" spans="1:22" ht="14.5" thickBot="1" x14ac:dyDescent="0.35">
      <c r="A22" s="145" t="s">
        <v>2659</v>
      </c>
      <c r="B22" s="146" t="s">
        <v>2668</v>
      </c>
      <c r="C22" s="146" t="s">
        <v>2669</v>
      </c>
      <c r="D22" s="611">
        <v>82515</v>
      </c>
      <c r="E22" s="148">
        <v>0</v>
      </c>
      <c r="F22" s="372">
        <v>0</v>
      </c>
      <c r="G22" s="785">
        <v>3</v>
      </c>
      <c r="H22" s="544">
        <v>12</v>
      </c>
      <c r="I22" s="415">
        <v>0</v>
      </c>
      <c r="J22" s="416">
        <v>0</v>
      </c>
      <c r="K22" s="785">
        <v>0</v>
      </c>
      <c r="L22" s="150">
        <v>0</v>
      </c>
      <c r="M22" s="151">
        <v>0</v>
      </c>
      <c r="N22" s="372">
        <v>0</v>
      </c>
      <c r="O22" s="1146" t="s">
        <v>285</v>
      </c>
      <c r="P22" s="372" t="s">
        <v>268</v>
      </c>
      <c r="Q22" s="372" t="s">
        <v>375</v>
      </c>
      <c r="R22" s="613">
        <v>0</v>
      </c>
      <c r="S22" s="613"/>
      <c r="T22" s="613">
        <v>0</v>
      </c>
      <c r="U22" s="372"/>
      <c r="V22" s="613"/>
    </row>
    <row r="23" spans="1:22" x14ac:dyDescent="0.3">
      <c r="A23" s="198"/>
      <c r="B23" s="486"/>
      <c r="C23" s="486"/>
      <c r="D23" s="678"/>
      <c r="E23" s="172"/>
      <c r="F23" s="366"/>
      <c r="G23" s="160"/>
      <c r="H23" s="182"/>
      <c r="I23" s="158"/>
      <c r="J23" s="363"/>
      <c r="K23" s="160"/>
      <c r="L23" s="180"/>
      <c r="M23" s="181"/>
      <c r="N23" s="366"/>
      <c r="O23" s="1147"/>
      <c r="P23" s="81"/>
      <c r="Q23" s="81"/>
      <c r="R23" s="475"/>
      <c r="S23" s="475"/>
      <c r="T23" s="475"/>
      <c r="U23" s="81"/>
      <c r="V23" s="475"/>
    </row>
    <row r="24" spans="1:22" x14ac:dyDescent="0.3">
      <c r="A24" s="198" t="s">
        <v>2670</v>
      </c>
      <c r="B24" s="483" t="s">
        <v>2671</v>
      </c>
      <c r="C24" s="483" t="s">
        <v>2672</v>
      </c>
      <c r="D24" s="608">
        <v>82467</v>
      </c>
      <c r="E24" s="125">
        <v>0</v>
      </c>
      <c r="F24" s="140">
        <v>0</v>
      </c>
      <c r="G24" s="164">
        <v>1</v>
      </c>
      <c r="H24" s="130">
        <v>26</v>
      </c>
      <c r="I24" s="352">
        <v>0</v>
      </c>
      <c r="J24" s="354">
        <v>0</v>
      </c>
      <c r="K24" s="26">
        <v>0</v>
      </c>
      <c r="L24" s="127">
        <v>0</v>
      </c>
      <c r="M24" s="128">
        <v>0</v>
      </c>
      <c r="N24" s="140">
        <v>0</v>
      </c>
      <c r="O24" s="1143" t="s">
        <v>285</v>
      </c>
      <c r="P24" s="354" t="s">
        <v>268</v>
      </c>
      <c r="Q24" s="354" t="s">
        <v>2656</v>
      </c>
      <c r="R24" s="339">
        <v>0</v>
      </c>
      <c r="S24" s="339"/>
      <c r="T24" s="339">
        <v>0</v>
      </c>
      <c r="U24" s="354"/>
      <c r="V24" s="339"/>
    </row>
    <row r="25" spans="1:22" x14ac:dyDescent="0.3">
      <c r="A25" s="198" t="s">
        <v>2670</v>
      </c>
      <c r="B25" s="483" t="s">
        <v>2673</v>
      </c>
      <c r="C25" s="483" t="s">
        <v>2674</v>
      </c>
      <c r="D25" s="608">
        <v>86899</v>
      </c>
      <c r="E25" s="125">
        <v>0</v>
      </c>
      <c r="F25" s="140">
        <v>0</v>
      </c>
      <c r="G25" s="164">
        <v>4</v>
      </c>
      <c r="H25" s="130">
        <v>26</v>
      </c>
      <c r="I25" s="352">
        <v>0</v>
      </c>
      <c r="J25" s="354">
        <v>0</v>
      </c>
      <c r="K25" s="26">
        <v>0</v>
      </c>
      <c r="L25" s="127">
        <v>0</v>
      </c>
      <c r="M25" s="128">
        <v>0</v>
      </c>
      <c r="N25" s="140">
        <v>0</v>
      </c>
      <c r="O25" s="1143" t="s">
        <v>285</v>
      </c>
      <c r="P25" s="354" t="s">
        <v>268</v>
      </c>
      <c r="Q25" s="354" t="s">
        <v>2656</v>
      </c>
      <c r="R25" s="339">
        <v>0</v>
      </c>
      <c r="S25" s="339"/>
      <c r="T25" s="339">
        <v>0</v>
      </c>
      <c r="U25" s="354"/>
      <c r="V25" s="339"/>
    </row>
    <row r="26" spans="1:22" x14ac:dyDescent="0.3">
      <c r="A26" s="198" t="s">
        <v>31</v>
      </c>
      <c r="B26" s="483" t="s">
        <v>2675</v>
      </c>
      <c r="C26" s="483" t="s">
        <v>2676</v>
      </c>
      <c r="D26" s="608">
        <v>86956</v>
      </c>
      <c r="E26" s="125">
        <v>0</v>
      </c>
      <c r="F26" s="140">
        <v>0</v>
      </c>
      <c r="G26" s="164">
        <v>1</v>
      </c>
      <c r="H26" s="130">
        <v>12</v>
      </c>
      <c r="I26" s="352">
        <v>0</v>
      </c>
      <c r="J26" s="354">
        <v>0</v>
      </c>
      <c r="K26" s="26">
        <v>0</v>
      </c>
      <c r="L26" s="127">
        <v>0</v>
      </c>
      <c r="M26" s="128">
        <v>0</v>
      </c>
      <c r="N26" s="140">
        <v>0</v>
      </c>
      <c r="O26" s="1143" t="s">
        <v>285</v>
      </c>
      <c r="P26" s="354" t="s">
        <v>268</v>
      </c>
      <c r="Q26" s="354" t="s">
        <v>375</v>
      </c>
      <c r="R26" s="339">
        <v>0</v>
      </c>
      <c r="S26" s="339"/>
      <c r="T26" s="339">
        <v>0</v>
      </c>
      <c r="U26" s="354"/>
      <c r="V26" s="339"/>
    </row>
    <row r="27" spans="1:22" x14ac:dyDescent="0.3">
      <c r="A27" s="198" t="s">
        <v>2670</v>
      </c>
      <c r="B27" s="483" t="s">
        <v>2677</v>
      </c>
      <c r="C27" s="483" t="s">
        <v>2678</v>
      </c>
      <c r="D27" s="608">
        <v>82632</v>
      </c>
      <c r="E27" s="125">
        <v>0</v>
      </c>
      <c r="F27" s="140">
        <v>0</v>
      </c>
      <c r="G27" s="164">
        <v>15</v>
      </c>
      <c r="H27" s="130">
        <v>26</v>
      </c>
      <c r="I27" s="352">
        <v>0</v>
      </c>
      <c r="J27" s="354">
        <v>0</v>
      </c>
      <c r="K27" s="26">
        <v>1</v>
      </c>
      <c r="L27" s="127">
        <v>26</v>
      </c>
      <c r="M27" s="128">
        <v>0</v>
      </c>
      <c r="N27" s="140">
        <v>0</v>
      </c>
      <c r="O27" s="1143" t="s">
        <v>285</v>
      </c>
      <c r="P27" s="354" t="s">
        <v>268</v>
      </c>
      <c r="Q27" s="354" t="s">
        <v>2656</v>
      </c>
      <c r="R27" s="339">
        <v>5</v>
      </c>
      <c r="S27" s="339">
        <v>2</v>
      </c>
      <c r="T27" s="339">
        <v>0</v>
      </c>
      <c r="U27" s="354"/>
      <c r="V27" s="339"/>
    </row>
    <row r="28" spans="1:22" x14ac:dyDescent="0.3">
      <c r="A28" s="198" t="s">
        <v>2670</v>
      </c>
      <c r="B28" s="483" t="s">
        <v>2679</v>
      </c>
      <c r="C28" s="483" t="s">
        <v>2680</v>
      </c>
      <c r="D28" s="608">
        <v>82256</v>
      </c>
      <c r="E28" s="125">
        <v>0</v>
      </c>
      <c r="F28" s="140">
        <v>0</v>
      </c>
      <c r="G28" s="164">
        <v>0</v>
      </c>
      <c r="H28" s="130">
        <v>0</v>
      </c>
      <c r="I28" s="352">
        <v>0</v>
      </c>
      <c r="J28" s="354">
        <v>0</v>
      </c>
      <c r="K28" s="26">
        <v>9</v>
      </c>
      <c r="L28" s="127">
        <v>0</v>
      </c>
      <c r="M28" s="128">
        <v>0</v>
      </c>
      <c r="N28" s="140">
        <v>0</v>
      </c>
      <c r="O28" s="1143" t="s">
        <v>285</v>
      </c>
      <c r="P28" s="354" t="s">
        <v>2557</v>
      </c>
      <c r="Q28" s="354"/>
      <c r="R28" s="339">
        <v>1</v>
      </c>
      <c r="S28" s="339">
        <v>2</v>
      </c>
      <c r="T28" s="339">
        <v>0</v>
      </c>
      <c r="U28" s="354"/>
      <c r="V28" s="339"/>
    </row>
    <row r="29" spans="1:22" x14ac:dyDescent="0.3">
      <c r="A29" s="255" t="s">
        <v>31</v>
      </c>
      <c r="B29" s="411" t="s">
        <v>2679</v>
      </c>
      <c r="C29" s="411" t="s">
        <v>2681</v>
      </c>
      <c r="D29" s="622"/>
      <c r="E29" s="95">
        <v>0</v>
      </c>
      <c r="F29" s="205">
        <v>0</v>
      </c>
      <c r="G29" s="393">
        <v>0</v>
      </c>
      <c r="H29" s="153">
        <v>0</v>
      </c>
      <c r="I29" s="550">
        <v>0</v>
      </c>
      <c r="J29" s="578">
        <v>0</v>
      </c>
      <c r="K29" s="413">
        <v>6</v>
      </c>
      <c r="L29" s="192">
        <v>0</v>
      </c>
      <c r="M29" s="193">
        <v>0</v>
      </c>
      <c r="N29" s="205">
        <v>0</v>
      </c>
      <c r="O29" s="1148" t="s">
        <v>285</v>
      </c>
      <c r="P29" s="578" t="s">
        <v>2557</v>
      </c>
      <c r="Q29" s="578"/>
      <c r="R29" s="623">
        <v>0</v>
      </c>
      <c r="S29" s="623"/>
      <c r="T29" s="623">
        <v>0</v>
      </c>
      <c r="U29" s="578"/>
      <c r="V29" s="623"/>
    </row>
    <row r="30" spans="1:22" ht="14.5" thickBot="1" x14ac:dyDescent="0.35">
      <c r="A30" s="145" t="s">
        <v>2670</v>
      </c>
      <c r="B30" s="146" t="s">
        <v>2682</v>
      </c>
      <c r="C30" s="146" t="s">
        <v>2683</v>
      </c>
      <c r="D30" s="611">
        <v>82319</v>
      </c>
      <c r="E30" s="148">
        <v>0</v>
      </c>
      <c r="F30" s="372">
        <v>0</v>
      </c>
      <c r="G30" s="169">
        <v>4</v>
      </c>
      <c r="H30" s="371">
        <v>26</v>
      </c>
      <c r="I30" s="415">
        <v>0</v>
      </c>
      <c r="J30" s="416">
        <v>0</v>
      </c>
      <c r="K30" s="785">
        <v>0</v>
      </c>
      <c r="L30" s="150">
        <v>0</v>
      </c>
      <c r="M30" s="151">
        <v>0</v>
      </c>
      <c r="N30" s="372">
        <v>0</v>
      </c>
      <c r="O30" s="1146" t="s">
        <v>285</v>
      </c>
      <c r="P30" s="372" t="s">
        <v>268</v>
      </c>
      <c r="Q30" s="372" t="s">
        <v>2656</v>
      </c>
      <c r="R30" s="613">
        <v>0</v>
      </c>
      <c r="S30" s="613"/>
      <c r="T30" s="613">
        <v>0</v>
      </c>
      <c r="U30" s="372"/>
      <c r="V30" s="613"/>
    </row>
    <row r="31" spans="1:22" ht="14.5" thickBot="1" x14ac:dyDescent="0.35">
      <c r="A31" s="198"/>
      <c r="B31" s="486"/>
      <c r="C31" s="486"/>
      <c r="D31" s="678"/>
      <c r="E31" s="79"/>
      <c r="F31" s="81"/>
      <c r="G31" s="507"/>
      <c r="H31" s="681"/>
      <c r="I31" s="79"/>
      <c r="J31" s="81"/>
      <c r="K31" s="507"/>
      <c r="L31" s="576"/>
      <c r="M31" s="497"/>
      <c r="N31" s="81"/>
      <c r="O31" s="495"/>
      <c r="P31" s="81"/>
      <c r="Q31" s="81"/>
      <c r="R31" s="475"/>
      <c r="S31" s="475"/>
      <c r="T31" s="475"/>
      <c r="U31" s="81"/>
      <c r="V31" s="475"/>
    </row>
    <row r="32" spans="1:22" ht="29.25" customHeight="1" thickBot="1" x14ac:dyDescent="0.45">
      <c r="A32" s="12" t="s">
        <v>2684</v>
      </c>
      <c r="B32" s="13"/>
      <c r="C32" s="13"/>
      <c r="D32" s="607"/>
      <c r="E32" s="15"/>
      <c r="F32" s="14"/>
      <c r="G32" s="16"/>
      <c r="H32" s="360"/>
      <c r="I32" s="15"/>
      <c r="J32" s="392"/>
      <c r="K32" s="16"/>
      <c r="L32" s="17"/>
      <c r="M32" s="15"/>
      <c r="N32" s="14"/>
      <c r="O32" s="361"/>
      <c r="P32" s="392"/>
      <c r="Q32" s="392"/>
      <c r="R32" s="392"/>
      <c r="S32" s="392"/>
      <c r="T32" s="392"/>
      <c r="U32" s="392"/>
      <c r="V32" s="392"/>
    </row>
    <row r="33" spans="1:22" ht="56" x14ac:dyDescent="0.3">
      <c r="A33" s="137" t="s">
        <v>2685</v>
      </c>
      <c r="B33" s="483" t="s">
        <v>2686</v>
      </c>
      <c r="C33" s="483" t="s">
        <v>2687</v>
      </c>
      <c r="D33" s="608">
        <v>97072</v>
      </c>
      <c r="E33" s="352">
        <v>0</v>
      </c>
      <c r="F33" s="354">
        <v>0</v>
      </c>
      <c r="G33" s="26">
        <v>3</v>
      </c>
      <c r="H33" s="679">
        <v>85</v>
      </c>
      <c r="I33" s="352">
        <v>0</v>
      </c>
      <c r="J33" s="354">
        <v>0</v>
      </c>
      <c r="K33" s="26">
        <v>0</v>
      </c>
      <c r="L33" s="542">
        <v>0</v>
      </c>
      <c r="M33" s="503">
        <v>0</v>
      </c>
      <c r="N33" s="354">
        <v>0</v>
      </c>
      <c r="O33" s="514" t="s">
        <v>267</v>
      </c>
      <c r="P33" s="354" t="s">
        <v>268</v>
      </c>
      <c r="Q33" s="354" t="s">
        <v>2688</v>
      </c>
      <c r="R33" s="339">
        <v>6</v>
      </c>
      <c r="S33" s="339">
        <v>2</v>
      </c>
      <c r="T33" s="339">
        <v>0</v>
      </c>
      <c r="U33" s="354">
        <v>0</v>
      </c>
      <c r="V33" s="1149" t="s">
        <v>2689</v>
      </c>
    </row>
    <row r="34" spans="1:22" x14ac:dyDescent="0.3">
      <c r="A34" s="137" t="s">
        <v>2685</v>
      </c>
      <c r="B34" s="483" t="s">
        <v>2690</v>
      </c>
      <c r="C34" s="483" t="s">
        <v>2691</v>
      </c>
      <c r="D34" s="608">
        <v>97318</v>
      </c>
      <c r="E34" s="352">
        <v>0</v>
      </c>
      <c r="F34" s="354">
        <v>0</v>
      </c>
      <c r="G34" s="26">
        <v>4</v>
      </c>
      <c r="H34" s="679">
        <v>28</v>
      </c>
      <c r="I34" s="352">
        <v>0</v>
      </c>
      <c r="J34" s="354">
        <v>0</v>
      </c>
      <c r="K34" s="26">
        <v>0</v>
      </c>
      <c r="L34" s="542">
        <v>0</v>
      </c>
      <c r="M34" s="503">
        <v>0</v>
      </c>
      <c r="N34" s="354">
        <v>0</v>
      </c>
      <c r="O34" s="514" t="s">
        <v>267</v>
      </c>
      <c r="P34" s="354" t="s">
        <v>268</v>
      </c>
      <c r="Q34" s="354" t="s">
        <v>2692</v>
      </c>
      <c r="R34" s="339">
        <v>0</v>
      </c>
      <c r="S34" s="339">
        <v>0</v>
      </c>
      <c r="T34" s="339">
        <v>0</v>
      </c>
      <c r="U34" s="354">
        <v>0</v>
      </c>
      <c r="V34" s="339"/>
    </row>
    <row r="35" spans="1:22" x14ac:dyDescent="0.3">
      <c r="A35" s="137" t="s">
        <v>2685</v>
      </c>
      <c r="B35" s="483" t="s">
        <v>2693</v>
      </c>
      <c r="C35" s="483" t="s">
        <v>2694</v>
      </c>
      <c r="D35" s="608">
        <v>97816</v>
      </c>
      <c r="E35" s="352">
        <v>0</v>
      </c>
      <c r="F35" s="354">
        <v>0</v>
      </c>
      <c r="G35" s="26">
        <v>0</v>
      </c>
      <c r="H35" s="679">
        <v>0</v>
      </c>
      <c r="I35" s="352">
        <v>0</v>
      </c>
      <c r="J35" s="354">
        <v>0</v>
      </c>
      <c r="K35" s="26">
        <v>2</v>
      </c>
      <c r="L35" s="542">
        <v>8</v>
      </c>
      <c r="M35" s="503">
        <v>0</v>
      </c>
      <c r="N35" s="354">
        <v>0</v>
      </c>
      <c r="O35" s="514" t="s">
        <v>267</v>
      </c>
      <c r="P35" s="354" t="s">
        <v>268</v>
      </c>
      <c r="Q35" s="354" t="s">
        <v>2695</v>
      </c>
      <c r="R35" s="339">
        <v>0</v>
      </c>
      <c r="S35" s="339">
        <v>0</v>
      </c>
      <c r="T35" s="339">
        <v>0</v>
      </c>
      <c r="U35" s="354">
        <v>0</v>
      </c>
      <c r="V35" s="339"/>
    </row>
    <row r="36" spans="1:22" ht="14.5" thickBot="1" x14ac:dyDescent="0.35">
      <c r="A36" s="145" t="s">
        <v>2685</v>
      </c>
      <c r="B36" s="146" t="s">
        <v>2696</v>
      </c>
      <c r="C36" s="146" t="s">
        <v>2697</v>
      </c>
      <c r="D36" s="611">
        <v>97346</v>
      </c>
      <c r="E36" s="148">
        <v>0</v>
      </c>
      <c r="F36" s="372">
        <v>0</v>
      </c>
      <c r="G36" s="169">
        <v>0</v>
      </c>
      <c r="H36" s="371">
        <v>0</v>
      </c>
      <c r="I36" s="148">
        <v>0</v>
      </c>
      <c r="J36" s="372">
        <v>3</v>
      </c>
      <c r="K36" s="169">
        <v>1</v>
      </c>
      <c r="L36" s="150">
        <v>2</v>
      </c>
      <c r="M36" s="151">
        <v>0</v>
      </c>
      <c r="N36" s="372">
        <v>0</v>
      </c>
      <c r="O36" s="228" t="s">
        <v>267</v>
      </c>
      <c r="P36" s="541" t="s">
        <v>270</v>
      </c>
      <c r="Q36" s="372" t="s">
        <v>2698</v>
      </c>
      <c r="R36" s="613">
        <v>0</v>
      </c>
      <c r="S36" s="613">
        <v>0</v>
      </c>
      <c r="T36" s="613">
        <v>0</v>
      </c>
      <c r="U36" s="372">
        <v>0</v>
      </c>
      <c r="V36" s="613"/>
    </row>
    <row r="37" spans="1:22" x14ac:dyDescent="0.3">
      <c r="A37" s="255"/>
      <c r="B37" s="256"/>
      <c r="C37" s="256"/>
      <c r="D37" s="269"/>
      <c r="E37" s="98"/>
      <c r="F37" s="389"/>
      <c r="G37" s="101"/>
      <c r="H37" s="203"/>
      <c r="I37" s="98"/>
      <c r="J37" s="389"/>
      <c r="K37" s="101"/>
      <c r="L37" s="99"/>
      <c r="M37" s="262"/>
      <c r="N37" s="389"/>
      <c r="O37" s="277"/>
      <c r="P37" s="389"/>
      <c r="Q37" s="389"/>
      <c r="R37" s="652"/>
      <c r="S37" s="652"/>
      <c r="T37" s="652"/>
      <c r="U37" s="389"/>
      <c r="V37" s="652"/>
    </row>
    <row r="38" spans="1:22" x14ac:dyDescent="0.3">
      <c r="A38" s="137" t="s">
        <v>2699</v>
      </c>
      <c r="B38" s="483" t="s">
        <v>2690</v>
      </c>
      <c r="C38" s="483" t="s">
        <v>2700</v>
      </c>
      <c r="D38" s="608">
        <v>97318</v>
      </c>
      <c r="E38" s="352">
        <v>0</v>
      </c>
      <c r="F38" s="354">
        <v>0</v>
      </c>
      <c r="G38" s="26">
        <v>2</v>
      </c>
      <c r="H38" s="679">
        <v>26</v>
      </c>
      <c r="I38" s="352">
        <v>0</v>
      </c>
      <c r="J38" s="354">
        <v>0</v>
      </c>
      <c r="K38" s="26">
        <v>0</v>
      </c>
      <c r="L38" s="542">
        <v>0</v>
      </c>
      <c r="M38" s="503">
        <v>0</v>
      </c>
      <c r="N38" s="354">
        <v>0</v>
      </c>
      <c r="O38" s="514" t="s">
        <v>267</v>
      </c>
      <c r="P38" s="354" t="s">
        <v>268</v>
      </c>
      <c r="Q38" s="354" t="s">
        <v>2688</v>
      </c>
      <c r="R38" s="339">
        <v>1</v>
      </c>
      <c r="S38" s="339">
        <v>1</v>
      </c>
      <c r="T38" s="339">
        <v>0</v>
      </c>
      <c r="U38" s="354">
        <v>0</v>
      </c>
      <c r="V38" s="339"/>
    </row>
    <row r="39" spans="1:22" x14ac:dyDescent="0.3">
      <c r="A39" s="137" t="s">
        <v>2701</v>
      </c>
      <c r="B39" s="483" t="s">
        <v>2686</v>
      </c>
      <c r="C39" s="483" t="s">
        <v>2387</v>
      </c>
      <c r="D39" s="608">
        <v>97070</v>
      </c>
      <c r="E39" s="352">
        <v>0</v>
      </c>
      <c r="F39" s="354">
        <v>0</v>
      </c>
      <c r="G39" s="26">
        <v>3</v>
      </c>
      <c r="H39" s="679">
        <v>39</v>
      </c>
      <c r="I39" s="352">
        <v>0</v>
      </c>
      <c r="J39" s="354">
        <v>0</v>
      </c>
      <c r="K39" s="26">
        <v>0</v>
      </c>
      <c r="L39" s="542">
        <v>0</v>
      </c>
      <c r="M39" s="503">
        <v>0</v>
      </c>
      <c r="N39" s="354">
        <v>0</v>
      </c>
      <c r="O39" s="514" t="s">
        <v>267</v>
      </c>
      <c r="P39" s="354" t="s">
        <v>268</v>
      </c>
      <c r="Q39" s="354" t="s">
        <v>2688</v>
      </c>
      <c r="R39" s="339">
        <v>4</v>
      </c>
      <c r="S39" s="339">
        <v>32</v>
      </c>
      <c r="T39" s="339">
        <v>0</v>
      </c>
      <c r="U39" s="354">
        <v>0</v>
      </c>
      <c r="V39" s="339"/>
    </row>
    <row r="40" spans="1:22" x14ac:dyDescent="0.3">
      <c r="A40" s="189" t="s">
        <v>2701</v>
      </c>
      <c r="B40" s="411" t="s">
        <v>2686</v>
      </c>
      <c r="C40" s="411" t="s">
        <v>2687</v>
      </c>
      <c r="D40" s="622">
        <v>97072</v>
      </c>
      <c r="E40" s="550">
        <v>0</v>
      </c>
      <c r="F40" s="578">
        <v>0</v>
      </c>
      <c r="G40" s="413">
        <v>1</v>
      </c>
      <c r="H40" s="414">
        <v>13</v>
      </c>
      <c r="I40" s="550">
        <v>0</v>
      </c>
      <c r="J40" s="578">
        <v>0</v>
      </c>
      <c r="K40" s="413">
        <v>0</v>
      </c>
      <c r="L40" s="579">
        <v>0</v>
      </c>
      <c r="M40" s="552">
        <v>0</v>
      </c>
      <c r="N40" s="578">
        <v>0</v>
      </c>
      <c r="O40" s="514" t="s">
        <v>267</v>
      </c>
      <c r="P40" s="354" t="s">
        <v>268</v>
      </c>
      <c r="Q40" s="578" t="s">
        <v>2688</v>
      </c>
      <c r="R40" s="623">
        <v>0</v>
      </c>
      <c r="S40" s="623">
        <v>0</v>
      </c>
      <c r="T40" s="623">
        <v>0</v>
      </c>
      <c r="U40" s="578">
        <v>0</v>
      </c>
      <c r="V40" s="623"/>
    </row>
    <row r="41" spans="1:22" ht="14.5" thickBot="1" x14ac:dyDescent="0.35">
      <c r="A41" s="145" t="s">
        <v>2701</v>
      </c>
      <c r="B41" s="146" t="s">
        <v>2686</v>
      </c>
      <c r="C41" s="146" t="s">
        <v>2702</v>
      </c>
      <c r="D41" s="611">
        <v>97080</v>
      </c>
      <c r="E41" s="148">
        <v>0</v>
      </c>
      <c r="F41" s="372">
        <v>0</v>
      </c>
      <c r="G41" s="169">
        <v>0</v>
      </c>
      <c r="H41" s="371">
        <v>0</v>
      </c>
      <c r="I41" s="148">
        <v>0</v>
      </c>
      <c r="J41" s="372">
        <v>0</v>
      </c>
      <c r="K41" s="169">
        <v>1</v>
      </c>
      <c r="L41" s="150">
        <v>4</v>
      </c>
      <c r="M41" s="151">
        <v>0</v>
      </c>
      <c r="N41" s="372">
        <v>0</v>
      </c>
      <c r="O41" s="541" t="s">
        <v>267</v>
      </c>
      <c r="P41" s="416" t="s">
        <v>268</v>
      </c>
      <c r="Q41" s="372" t="s">
        <v>2695</v>
      </c>
      <c r="R41" s="613">
        <v>0</v>
      </c>
      <c r="S41" s="613">
        <v>0</v>
      </c>
      <c r="T41" s="613">
        <v>0</v>
      </c>
      <c r="U41" s="372">
        <v>0</v>
      </c>
      <c r="V41" s="613"/>
    </row>
    <row r="42" spans="1:22" x14ac:dyDescent="0.3">
      <c r="A42" s="198"/>
      <c r="B42" s="486"/>
      <c r="C42" s="486"/>
      <c r="D42" s="678"/>
      <c r="E42" s="79"/>
      <c r="F42" s="81"/>
      <c r="G42" s="507"/>
      <c r="H42" s="681"/>
      <c r="I42" s="79"/>
      <c r="J42" s="81"/>
      <c r="K42" s="507"/>
      <c r="L42" s="576"/>
      <c r="M42" s="497"/>
      <c r="N42" s="81"/>
      <c r="O42" s="495"/>
      <c r="P42" s="81"/>
      <c r="Q42" s="81"/>
      <c r="R42" s="475"/>
      <c r="S42" s="475"/>
      <c r="T42" s="475"/>
      <c r="U42" s="81"/>
      <c r="V42" s="475"/>
    </row>
    <row r="43" spans="1:22" x14ac:dyDescent="0.3">
      <c r="A43" s="488" t="s">
        <v>2703</v>
      </c>
      <c r="B43" s="483" t="s">
        <v>2704</v>
      </c>
      <c r="C43" s="483" t="s">
        <v>2705</v>
      </c>
      <c r="D43" s="608">
        <v>63739</v>
      </c>
      <c r="E43" s="338">
        <v>0</v>
      </c>
      <c r="F43" s="354">
        <v>0</v>
      </c>
      <c r="G43" s="26">
        <v>5</v>
      </c>
      <c r="H43" s="679">
        <v>65</v>
      </c>
      <c r="I43" s="352">
        <v>0</v>
      </c>
      <c r="J43" s="354">
        <v>0</v>
      </c>
      <c r="K43" s="26">
        <v>0</v>
      </c>
      <c r="L43" s="542">
        <v>0</v>
      </c>
      <c r="M43" s="503">
        <v>0</v>
      </c>
      <c r="N43" s="354">
        <v>0</v>
      </c>
      <c r="O43" s="514" t="s">
        <v>267</v>
      </c>
      <c r="P43" s="354" t="s">
        <v>268</v>
      </c>
      <c r="Q43" s="354" t="s">
        <v>2688</v>
      </c>
      <c r="R43" s="339">
        <v>2</v>
      </c>
      <c r="S43" s="339">
        <v>2</v>
      </c>
      <c r="T43" s="339">
        <v>0</v>
      </c>
      <c r="U43" s="354">
        <v>0</v>
      </c>
      <c r="V43" s="339"/>
    </row>
    <row r="44" spans="1:22" ht="14.5" thickBot="1" x14ac:dyDescent="0.35">
      <c r="A44" s="488" t="s">
        <v>2706</v>
      </c>
      <c r="B44" s="483" t="s">
        <v>2704</v>
      </c>
      <c r="C44" s="146" t="s">
        <v>2707</v>
      </c>
      <c r="D44" s="608">
        <v>63739</v>
      </c>
      <c r="E44" s="338">
        <v>0</v>
      </c>
      <c r="F44" s="354">
        <v>0</v>
      </c>
      <c r="G44" s="26">
        <v>1</v>
      </c>
      <c r="H44" s="679">
        <v>1</v>
      </c>
      <c r="I44" s="352">
        <v>0</v>
      </c>
      <c r="J44" s="354">
        <v>0</v>
      </c>
      <c r="K44" s="26">
        <v>0</v>
      </c>
      <c r="L44" s="542">
        <v>0</v>
      </c>
      <c r="M44" s="503">
        <v>0</v>
      </c>
      <c r="N44" s="354">
        <v>0</v>
      </c>
      <c r="O44" s="514" t="s">
        <v>267</v>
      </c>
      <c r="P44" s="354" t="s">
        <v>270</v>
      </c>
      <c r="Q44" s="354" t="s">
        <v>2708</v>
      </c>
      <c r="R44" s="339">
        <v>0</v>
      </c>
      <c r="S44" s="339">
        <v>0</v>
      </c>
      <c r="T44" s="339">
        <v>0</v>
      </c>
      <c r="U44" s="354">
        <v>0</v>
      </c>
      <c r="V44" s="339"/>
    </row>
    <row r="45" spans="1:22" x14ac:dyDescent="0.3">
      <c r="A45" s="488" t="s">
        <v>2709</v>
      </c>
      <c r="B45" s="483" t="s">
        <v>2704</v>
      </c>
      <c r="C45" s="483" t="s">
        <v>2710</v>
      </c>
      <c r="D45" s="608">
        <v>63739</v>
      </c>
      <c r="E45" s="338">
        <v>0</v>
      </c>
      <c r="F45" s="354">
        <v>0</v>
      </c>
      <c r="G45" s="26">
        <v>2</v>
      </c>
      <c r="H45" s="679">
        <v>26</v>
      </c>
      <c r="I45" s="352">
        <v>0</v>
      </c>
      <c r="J45" s="354">
        <v>0</v>
      </c>
      <c r="K45" s="26">
        <v>0</v>
      </c>
      <c r="L45" s="542">
        <v>0</v>
      </c>
      <c r="M45" s="503">
        <v>0</v>
      </c>
      <c r="N45" s="354">
        <v>0</v>
      </c>
      <c r="O45" s="514" t="s">
        <v>267</v>
      </c>
      <c r="P45" s="354" t="s">
        <v>268</v>
      </c>
      <c r="Q45" s="354" t="s">
        <v>2688</v>
      </c>
      <c r="R45" s="339">
        <v>0</v>
      </c>
      <c r="S45" s="339">
        <v>0</v>
      </c>
      <c r="T45" s="339">
        <v>0</v>
      </c>
      <c r="U45" s="354">
        <v>0</v>
      </c>
      <c r="V45" s="339"/>
    </row>
    <row r="46" spans="1:22" ht="42" x14ac:dyDescent="0.3">
      <c r="A46" s="549" t="s">
        <v>2703</v>
      </c>
      <c r="B46" s="411" t="s">
        <v>2711</v>
      </c>
      <c r="C46" s="411" t="s">
        <v>2712</v>
      </c>
      <c r="D46" s="622">
        <v>63755</v>
      </c>
      <c r="E46" s="742">
        <v>0</v>
      </c>
      <c r="F46" s="578">
        <v>0</v>
      </c>
      <c r="G46" s="413">
        <v>1</v>
      </c>
      <c r="H46" s="414">
        <v>7</v>
      </c>
      <c r="I46" s="550">
        <v>0</v>
      </c>
      <c r="J46" s="578">
        <v>0</v>
      </c>
      <c r="K46" s="413">
        <v>0</v>
      </c>
      <c r="L46" s="579">
        <v>0</v>
      </c>
      <c r="M46" s="552">
        <v>0</v>
      </c>
      <c r="N46" s="578">
        <v>0</v>
      </c>
      <c r="O46" s="514" t="s">
        <v>267</v>
      </c>
      <c r="P46" s="578" t="s">
        <v>268</v>
      </c>
      <c r="Q46" s="578" t="s">
        <v>2692</v>
      </c>
      <c r="R46" s="623">
        <v>0</v>
      </c>
      <c r="S46" s="623">
        <v>0</v>
      </c>
      <c r="T46" s="623">
        <v>0</v>
      </c>
      <c r="U46" s="578">
        <v>0</v>
      </c>
      <c r="V46" s="610" t="s">
        <v>2713</v>
      </c>
    </row>
    <row r="47" spans="1:22" ht="14.5" thickBot="1" x14ac:dyDescent="0.35">
      <c r="A47" s="145" t="s">
        <v>2703</v>
      </c>
      <c r="B47" s="146" t="s">
        <v>2714</v>
      </c>
      <c r="C47" s="146" t="s">
        <v>2715</v>
      </c>
      <c r="D47" s="611">
        <v>63785</v>
      </c>
      <c r="E47" s="148">
        <v>0</v>
      </c>
      <c r="F47" s="372">
        <v>0</v>
      </c>
      <c r="G47" s="169">
        <v>2</v>
      </c>
      <c r="H47" s="371">
        <v>26</v>
      </c>
      <c r="I47" s="148">
        <v>0</v>
      </c>
      <c r="J47" s="372">
        <v>0</v>
      </c>
      <c r="K47" s="169">
        <v>0</v>
      </c>
      <c r="L47" s="150">
        <v>0</v>
      </c>
      <c r="M47" s="151">
        <v>0</v>
      </c>
      <c r="N47" s="372">
        <v>0</v>
      </c>
      <c r="O47" s="228" t="s">
        <v>285</v>
      </c>
      <c r="P47" s="372" t="s">
        <v>268</v>
      </c>
      <c r="Q47" s="372" t="s">
        <v>2688</v>
      </c>
      <c r="R47" s="613">
        <v>0</v>
      </c>
      <c r="S47" s="613">
        <v>0</v>
      </c>
      <c r="T47" s="613">
        <v>0</v>
      </c>
      <c r="U47" s="372">
        <v>0</v>
      </c>
      <c r="V47" s="644" t="s">
        <v>2716</v>
      </c>
    </row>
    <row r="48" spans="1:22" x14ac:dyDescent="0.3">
      <c r="A48" s="198"/>
      <c r="B48" s="486"/>
      <c r="C48" s="486"/>
      <c r="D48" s="678"/>
      <c r="E48" s="79"/>
      <c r="F48" s="81"/>
      <c r="G48" s="507"/>
      <c r="H48" s="681"/>
      <c r="I48" s="79"/>
      <c r="J48" s="81"/>
      <c r="K48" s="507"/>
      <c r="L48" s="576"/>
      <c r="M48" s="497"/>
      <c r="N48" s="81"/>
      <c r="O48" s="495"/>
      <c r="P48" s="81"/>
      <c r="Q48" s="81"/>
      <c r="R48" s="475"/>
      <c r="S48" s="475"/>
      <c r="T48" s="475"/>
      <c r="U48" s="81"/>
      <c r="V48" s="475"/>
    </row>
    <row r="49" spans="1:22" x14ac:dyDescent="0.3">
      <c r="A49" s="137" t="s">
        <v>2717</v>
      </c>
      <c r="B49" s="736" t="s">
        <v>2704</v>
      </c>
      <c r="C49" s="736" t="s">
        <v>2718</v>
      </c>
      <c r="D49" s="1006">
        <v>63741</v>
      </c>
      <c r="E49" s="517">
        <v>0</v>
      </c>
      <c r="F49" s="903">
        <v>0</v>
      </c>
      <c r="G49" s="1005">
        <v>3</v>
      </c>
      <c r="H49" s="741">
        <v>39</v>
      </c>
      <c r="I49" s="517">
        <v>0</v>
      </c>
      <c r="J49" s="903">
        <v>0</v>
      </c>
      <c r="K49" s="1005">
        <v>0</v>
      </c>
      <c r="L49" s="1007">
        <v>0</v>
      </c>
      <c r="M49" s="740">
        <v>0</v>
      </c>
      <c r="N49" s="903">
        <v>0</v>
      </c>
      <c r="O49" s="514" t="s">
        <v>285</v>
      </c>
      <c r="P49" s="903" t="s">
        <v>268</v>
      </c>
      <c r="Q49" s="903" t="s">
        <v>2688</v>
      </c>
      <c r="R49" s="45">
        <v>2</v>
      </c>
      <c r="S49" s="45">
        <v>3</v>
      </c>
      <c r="T49" s="45">
        <v>0</v>
      </c>
      <c r="U49" s="903">
        <v>0</v>
      </c>
      <c r="V49" s="518" t="s">
        <v>2719</v>
      </c>
    </row>
    <row r="50" spans="1:22" ht="14.5" thickBot="1" x14ac:dyDescent="0.35">
      <c r="A50" s="115" t="s">
        <v>2720</v>
      </c>
      <c r="B50" s="146" t="s">
        <v>2704</v>
      </c>
      <c r="C50" s="146" t="s">
        <v>2721</v>
      </c>
      <c r="D50" s="611">
        <v>63741</v>
      </c>
      <c r="E50" s="148">
        <v>0</v>
      </c>
      <c r="F50" s="372">
        <v>0</v>
      </c>
      <c r="G50" s="169">
        <v>6</v>
      </c>
      <c r="H50" s="371">
        <v>78</v>
      </c>
      <c r="I50" s="148">
        <v>0</v>
      </c>
      <c r="J50" s="148">
        <v>0</v>
      </c>
      <c r="K50" s="169">
        <v>0</v>
      </c>
      <c r="L50" s="150">
        <v>0</v>
      </c>
      <c r="M50" s="151">
        <v>0</v>
      </c>
      <c r="N50" s="372">
        <v>0</v>
      </c>
      <c r="O50" s="228" t="s">
        <v>285</v>
      </c>
      <c r="P50" s="372" t="s">
        <v>268</v>
      </c>
      <c r="Q50" s="372" t="s">
        <v>2688</v>
      </c>
      <c r="R50" s="613">
        <v>3</v>
      </c>
      <c r="S50" s="613">
        <v>3</v>
      </c>
      <c r="T50" s="613">
        <v>0</v>
      </c>
      <c r="U50" s="372">
        <v>0</v>
      </c>
      <c r="V50" s="228" t="s">
        <v>2722</v>
      </c>
    </row>
    <row r="51" spans="1:22" x14ac:dyDescent="0.3">
      <c r="A51" s="198"/>
      <c r="B51" s="483"/>
      <c r="C51" s="486"/>
      <c r="D51" s="678"/>
      <c r="E51" s="79"/>
      <c r="F51" s="81"/>
      <c r="G51" s="507"/>
      <c r="H51" s="681"/>
      <c r="I51" s="79"/>
      <c r="J51" s="81"/>
      <c r="K51" s="507"/>
      <c r="L51" s="576"/>
      <c r="M51" s="497"/>
      <c r="N51" s="81"/>
      <c r="O51" s="495"/>
      <c r="P51" s="81"/>
      <c r="Q51" s="81"/>
      <c r="R51" s="475"/>
      <c r="S51" s="475"/>
      <c r="T51" s="475"/>
      <c r="U51" s="81"/>
      <c r="V51" s="475"/>
    </row>
    <row r="52" spans="1:22" x14ac:dyDescent="0.3">
      <c r="A52" s="488" t="s">
        <v>2723</v>
      </c>
      <c r="B52" s="483" t="s">
        <v>2724</v>
      </c>
      <c r="C52" s="483" t="s">
        <v>2725</v>
      </c>
      <c r="D52" s="608">
        <v>97241</v>
      </c>
      <c r="E52" s="352">
        <v>0</v>
      </c>
      <c r="F52" s="354">
        <v>0</v>
      </c>
      <c r="G52" s="26">
        <v>0</v>
      </c>
      <c r="H52" s="679">
        <v>0</v>
      </c>
      <c r="I52" s="352">
        <v>0</v>
      </c>
      <c r="J52" s="352">
        <v>0</v>
      </c>
      <c r="K52" s="26">
        <v>1</v>
      </c>
      <c r="L52" s="542">
        <v>13</v>
      </c>
      <c r="M52" s="503">
        <v>0</v>
      </c>
      <c r="N52" s="354">
        <v>0</v>
      </c>
      <c r="O52" s="514" t="s">
        <v>267</v>
      </c>
      <c r="P52" s="354" t="s">
        <v>268</v>
      </c>
      <c r="Q52" s="354" t="s">
        <v>2688</v>
      </c>
      <c r="R52" s="339">
        <v>3</v>
      </c>
      <c r="S52" s="339">
        <v>1</v>
      </c>
      <c r="T52" s="339">
        <v>0</v>
      </c>
      <c r="U52" s="354">
        <v>0</v>
      </c>
      <c r="V52" s="339"/>
    </row>
    <row r="53" spans="1:22" x14ac:dyDescent="0.3">
      <c r="A53" s="488" t="s">
        <v>2723</v>
      </c>
      <c r="B53" s="483" t="s">
        <v>2726</v>
      </c>
      <c r="C53" s="483" t="s">
        <v>2727</v>
      </c>
      <c r="D53" s="608">
        <v>97688</v>
      </c>
      <c r="E53" s="352">
        <v>0</v>
      </c>
      <c r="F53" s="354">
        <v>0</v>
      </c>
      <c r="G53" s="26">
        <v>2</v>
      </c>
      <c r="H53" s="679">
        <v>26</v>
      </c>
      <c r="I53" s="352">
        <v>0</v>
      </c>
      <c r="J53" s="352">
        <v>0</v>
      </c>
      <c r="K53" s="26">
        <v>0</v>
      </c>
      <c r="L53" s="542">
        <v>0</v>
      </c>
      <c r="M53" s="503">
        <v>0</v>
      </c>
      <c r="N53" s="354">
        <v>0</v>
      </c>
      <c r="O53" s="514" t="s">
        <v>267</v>
      </c>
      <c r="P53" s="354" t="s">
        <v>268</v>
      </c>
      <c r="Q53" s="354" t="s">
        <v>2688</v>
      </c>
      <c r="R53" s="339">
        <v>0</v>
      </c>
      <c r="S53" s="339">
        <v>0</v>
      </c>
      <c r="T53" s="339">
        <v>0</v>
      </c>
      <c r="U53" s="354">
        <v>0</v>
      </c>
      <c r="V53" s="339"/>
    </row>
    <row r="54" spans="1:22" x14ac:dyDescent="0.3">
      <c r="A54" s="488" t="s">
        <v>2723</v>
      </c>
      <c r="B54" s="483" t="s">
        <v>2728</v>
      </c>
      <c r="C54" s="483" t="s">
        <v>2729</v>
      </c>
      <c r="D54" s="608">
        <v>97616</v>
      </c>
      <c r="E54" s="352">
        <v>0</v>
      </c>
      <c r="F54" s="354">
        <v>0</v>
      </c>
      <c r="G54" s="26">
        <v>0</v>
      </c>
      <c r="H54" s="679">
        <v>0</v>
      </c>
      <c r="I54" s="352">
        <v>0</v>
      </c>
      <c r="J54" s="352">
        <v>0</v>
      </c>
      <c r="K54" s="26">
        <v>1</v>
      </c>
      <c r="L54" s="542">
        <v>13</v>
      </c>
      <c r="M54" s="503">
        <v>0</v>
      </c>
      <c r="N54" s="354">
        <v>0</v>
      </c>
      <c r="O54" s="514" t="s">
        <v>267</v>
      </c>
      <c r="P54" s="354" t="s">
        <v>268</v>
      </c>
      <c r="Q54" s="354" t="s">
        <v>2688</v>
      </c>
      <c r="R54" s="339">
        <v>0</v>
      </c>
      <c r="S54" s="339">
        <v>0</v>
      </c>
      <c r="T54" s="339">
        <v>0</v>
      </c>
      <c r="U54" s="354">
        <v>0</v>
      </c>
      <c r="V54" s="339"/>
    </row>
    <row r="55" spans="1:22" ht="14.5" thickBot="1" x14ac:dyDescent="0.35">
      <c r="A55" s="145" t="s">
        <v>2723</v>
      </c>
      <c r="B55" s="146" t="s">
        <v>2730</v>
      </c>
      <c r="C55" s="146" t="s">
        <v>2731</v>
      </c>
      <c r="D55" s="611">
        <v>97437</v>
      </c>
      <c r="E55" s="148">
        <v>0</v>
      </c>
      <c r="F55" s="372">
        <v>0</v>
      </c>
      <c r="G55" s="169">
        <v>0</v>
      </c>
      <c r="H55" s="371">
        <v>0</v>
      </c>
      <c r="I55" s="148">
        <v>0</v>
      </c>
      <c r="J55" s="148">
        <v>0</v>
      </c>
      <c r="K55" s="169">
        <v>1</v>
      </c>
      <c r="L55" s="150">
        <v>4</v>
      </c>
      <c r="M55" s="151">
        <v>0</v>
      </c>
      <c r="N55" s="372">
        <v>0</v>
      </c>
      <c r="O55" s="228" t="s">
        <v>267</v>
      </c>
      <c r="P55" s="372" t="s">
        <v>268</v>
      </c>
      <c r="Q55" s="372" t="s">
        <v>2695</v>
      </c>
      <c r="R55" s="613">
        <v>0</v>
      </c>
      <c r="S55" s="613">
        <v>0</v>
      </c>
      <c r="T55" s="613">
        <v>0</v>
      </c>
      <c r="U55" s="372">
        <v>0</v>
      </c>
      <c r="V55" s="613"/>
    </row>
    <row r="56" spans="1:22" x14ac:dyDescent="0.3">
      <c r="A56" s="198"/>
      <c r="B56" s="486"/>
      <c r="C56" s="486"/>
      <c r="D56" s="678"/>
      <c r="E56" s="79"/>
      <c r="F56" s="81"/>
      <c r="G56" s="507"/>
      <c r="H56" s="681"/>
      <c r="I56" s="79"/>
      <c r="J56" s="81"/>
      <c r="K56" s="507"/>
      <c r="L56" s="576"/>
      <c r="M56" s="497"/>
      <c r="N56" s="81"/>
      <c r="O56" s="495"/>
      <c r="P56" s="81"/>
      <c r="Q56" s="81"/>
      <c r="R56" s="475"/>
      <c r="S56" s="475"/>
      <c r="T56" s="475"/>
      <c r="U56" s="81"/>
      <c r="V56" s="475"/>
    </row>
    <row r="57" spans="1:22" x14ac:dyDescent="0.3">
      <c r="A57" s="137" t="s">
        <v>2732</v>
      </c>
      <c r="B57" s="736" t="s">
        <v>2724</v>
      </c>
      <c r="C57" s="736" t="s">
        <v>2725</v>
      </c>
      <c r="D57" s="1006">
        <v>97241</v>
      </c>
      <c r="E57" s="517">
        <v>0</v>
      </c>
      <c r="F57" s="903">
        <v>0</v>
      </c>
      <c r="G57" s="1005">
        <v>0</v>
      </c>
      <c r="H57" s="741">
        <v>0</v>
      </c>
      <c r="I57" s="517">
        <v>0</v>
      </c>
      <c r="J57" s="517">
        <v>0</v>
      </c>
      <c r="K57" s="1005">
        <v>1</v>
      </c>
      <c r="L57" s="1007">
        <v>13</v>
      </c>
      <c r="M57" s="740">
        <v>0</v>
      </c>
      <c r="N57" s="903">
        <v>0</v>
      </c>
      <c r="O57" s="339" t="s">
        <v>267</v>
      </c>
      <c r="P57" s="339" t="s">
        <v>268</v>
      </c>
      <c r="Q57" s="475" t="s">
        <v>2688</v>
      </c>
      <c r="R57" s="339">
        <v>2</v>
      </c>
      <c r="S57" s="339">
        <v>2</v>
      </c>
      <c r="T57" s="339">
        <v>0</v>
      </c>
      <c r="U57" s="354">
        <v>0</v>
      </c>
      <c r="V57" s="339"/>
    </row>
    <row r="58" spans="1:22" x14ac:dyDescent="0.3">
      <c r="A58" s="137" t="s">
        <v>2733</v>
      </c>
      <c r="B58" s="736" t="s">
        <v>2728</v>
      </c>
      <c r="C58" s="736" t="s">
        <v>2734</v>
      </c>
      <c r="D58" s="1006">
        <v>97616</v>
      </c>
      <c r="E58" s="517">
        <v>0</v>
      </c>
      <c r="F58" s="903">
        <v>0</v>
      </c>
      <c r="G58" s="1005">
        <v>0</v>
      </c>
      <c r="H58" s="741">
        <v>0</v>
      </c>
      <c r="I58" s="517">
        <v>0</v>
      </c>
      <c r="J58" s="517">
        <v>0</v>
      </c>
      <c r="K58" s="1005">
        <v>1</v>
      </c>
      <c r="L58" s="1007">
        <v>2</v>
      </c>
      <c r="M58" s="740">
        <v>0</v>
      </c>
      <c r="N58" s="903">
        <v>0</v>
      </c>
      <c r="O58" s="339" t="s">
        <v>267</v>
      </c>
      <c r="P58" s="339" t="s">
        <v>270</v>
      </c>
      <c r="Q58" s="339" t="s">
        <v>2708</v>
      </c>
      <c r="R58" s="339">
        <v>1</v>
      </c>
      <c r="S58" s="339">
        <v>2</v>
      </c>
      <c r="T58" s="339">
        <v>0</v>
      </c>
      <c r="U58" s="354">
        <v>0</v>
      </c>
      <c r="V58" s="339" t="s">
        <v>2735</v>
      </c>
    </row>
    <row r="59" spans="1:22" s="1150" customFormat="1" ht="14.5" thickBot="1" x14ac:dyDescent="0.35">
      <c r="A59" s="115" t="s">
        <v>2736</v>
      </c>
      <c r="B59" s="146" t="s">
        <v>2726</v>
      </c>
      <c r="C59" s="146" t="s">
        <v>2737</v>
      </c>
      <c r="D59" s="611">
        <v>97688</v>
      </c>
      <c r="E59" s="148">
        <v>0</v>
      </c>
      <c r="F59" s="372">
        <v>0</v>
      </c>
      <c r="G59" s="169">
        <v>2</v>
      </c>
      <c r="H59" s="371">
        <v>26</v>
      </c>
      <c r="I59" s="148">
        <v>0</v>
      </c>
      <c r="J59" s="148">
        <v>0</v>
      </c>
      <c r="K59" s="169">
        <v>0</v>
      </c>
      <c r="L59" s="150">
        <v>0</v>
      </c>
      <c r="M59" s="151">
        <v>0</v>
      </c>
      <c r="N59" s="372">
        <v>0</v>
      </c>
      <c r="O59" s="228" t="s">
        <v>285</v>
      </c>
      <c r="P59" s="372" t="s">
        <v>268</v>
      </c>
      <c r="Q59" s="372" t="s">
        <v>2688</v>
      </c>
      <c r="R59" s="613">
        <v>1</v>
      </c>
      <c r="S59" s="613">
        <v>2</v>
      </c>
      <c r="T59" s="613">
        <v>0</v>
      </c>
      <c r="U59" s="372">
        <v>0</v>
      </c>
      <c r="V59" s="613" t="s">
        <v>2738</v>
      </c>
    </row>
    <row r="60" spans="1:22" x14ac:dyDescent="0.3">
      <c r="A60" s="195"/>
      <c r="B60" s="195"/>
      <c r="C60" s="195"/>
      <c r="D60" s="1151"/>
      <c r="E60" s="177"/>
      <c r="F60" s="1008"/>
      <c r="G60" s="158"/>
      <c r="H60" s="1008"/>
      <c r="I60" s="158"/>
      <c r="J60" s="1008"/>
      <c r="K60" s="158"/>
      <c r="L60" s="866"/>
      <c r="M60" s="131"/>
      <c r="N60" s="1008"/>
      <c r="O60" s="438"/>
      <c r="P60" s="438"/>
      <c r="Q60" s="218"/>
      <c r="R60" s="438"/>
      <c r="S60" s="438"/>
      <c r="T60" s="438"/>
      <c r="U60" s="205"/>
      <c r="V60" s="438"/>
    </row>
    <row r="61" spans="1:22" x14ac:dyDescent="0.3">
      <c r="A61" s="198" t="s">
        <v>2739</v>
      </c>
      <c r="B61" s="486" t="s">
        <v>2740</v>
      </c>
      <c r="C61" s="486" t="s">
        <v>2741</v>
      </c>
      <c r="D61" s="678">
        <v>95444</v>
      </c>
      <c r="E61" s="79">
        <v>0</v>
      </c>
      <c r="F61" s="81">
        <v>0</v>
      </c>
      <c r="G61" s="507">
        <v>3</v>
      </c>
      <c r="H61" s="681">
        <v>39</v>
      </c>
      <c r="I61" s="79">
        <v>0</v>
      </c>
      <c r="J61" s="79">
        <v>0</v>
      </c>
      <c r="K61" s="507">
        <v>2</v>
      </c>
      <c r="L61" s="576">
        <v>26</v>
      </c>
      <c r="M61" s="497">
        <v>0</v>
      </c>
      <c r="N61" s="81">
        <v>0</v>
      </c>
      <c r="O61" s="339" t="s">
        <v>267</v>
      </c>
      <c r="P61" s="339" t="s">
        <v>268</v>
      </c>
      <c r="Q61" s="475" t="s">
        <v>2688</v>
      </c>
      <c r="R61" s="339">
        <v>1</v>
      </c>
      <c r="S61" s="339">
        <v>3</v>
      </c>
      <c r="T61" s="339">
        <v>0</v>
      </c>
      <c r="U61" s="354">
        <v>0</v>
      </c>
      <c r="V61" s="339"/>
    </row>
    <row r="62" spans="1:22" x14ac:dyDescent="0.3">
      <c r="A62" s="198" t="s">
        <v>2739</v>
      </c>
      <c r="B62" s="483" t="s">
        <v>2742</v>
      </c>
      <c r="C62" s="483" t="s">
        <v>2743</v>
      </c>
      <c r="D62" s="608">
        <v>95326</v>
      </c>
      <c r="E62" s="352">
        <v>0</v>
      </c>
      <c r="F62" s="354">
        <v>0</v>
      </c>
      <c r="G62" s="507">
        <v>1</v>
      </c>
      <c r="H62" s="681">
        <v>3</v>
      </c>
      <c r="I62" s="79">
        <v>0</v>
      </c>
      <c r="J62" s="79">
        <v>0</v>
      </c>
      <c r="K62" s="26">
        <v>1</v>
      </c>
      <c r="L62" s="542">
        <v>3</v>
      </c>
      <c r="M62" s="503">
        <v>0</v>
      </c>
      <c r="N62" s="354">
        <v>0</v>
      </c>
      <c r="O62" s="339" t="s">
        <v>267</v>
      </c>
      <c r="P62" s="339" t="s">
        <v>268</v>
      </c>
      <c r="Q62" s="339" t="s">
        <v>2744</v>
      </c>
      <c r="R62" s="339">
        <v>0</v>
      </c>
      <c r="S62" s="339">
        <v>0</v>
      </c>
      <c r="T62" s="339">
        <v>0</v>
      </c>
      <c r="U62" s="354">
        <v>0</v>
      </c>
      <c r="V62" s="339"/>
    </row>
    <row r="63" spans="1:22" x14ac:dyDescent="0.3">
      <c r="A63" s="198" t="s">
        <v>2739</v>
      </c>
      <c r="B63" s="483" t="s">
        <v>2745</v>
      </c>
      <c r="C63" s="483" t="s">
        <v>2746</v>
      </c>
      <c r="D63" s="608">
        <v>91257</v>
      </c>
      <c r="E63" s="352">
        <v>0</v>
      </c>
      <c r="F63" s="354">
        <v>0</v>
      </c>
      <c r="G63" s="507">
        <v>1</v>
      </c>
      <c r="H63" s="681">
        <v>4</v>
      </c>
      <c r="I63" s="79">
        <v>0</v>
      </c>
      <c r="J63" s="79">
        <v>0</v>
      </c>
      <c r="K63" s="26">
        <v>0</v>
      </c>
      <c r="L63" s="542">
        <v>0</v>
      </c>
      <c r="M63" s="503">
        <v>0</v>
      </c>
      <c r="N63" s="354">
        <v>0</v>
      </c>
      <c r="O63" s="339" t="s">
        <v>267</v>
      </c>
      <c r="P63" s="339" t="s">
        <v>268</v>
      </c>
      <c r="Q63" s="339" t="s">
        <v>2744</v>
      </c>
      <c r="R63" s="339">
        <v>0</v>
      </c>
      <c r="S63" s="339">
        <v>0</v>
      </c>
      <c r="T63" s="339">
        <v>0</v>
      </c>
      <c r="U63" s="354">
        <v>0</v>
      </c>
      <c r="V63" s="339"/>
    </row>
    <row r="64" spans="1:22" ht="56" x14ac:dyDescent="0.3">
      <c r="A64" s="198" t="s">
        <v>2739</v>
      </c>
      <c r="B64" s="486" t="s">
        <v>2747</v>
      </c>
      <c r="C64" s="486" t="s">
        <v>2748</v>
      </c>
      <c r="D64" s="678">
        <v>95032</v>
      </c>
      <c r="E64" s="79">
        <v>0</v>
      </c>
      <c r="F64" s="81">
        <v>0</v>
      </c>
      <c r="G64" s="507">
        <v>6</v>
      </c>
      <c r="H64" s="681">
        <v>80</v>
      </c>
      <c r="I64" s="79">
        <v>0</v>
      </c>
      <c r="J64" s="79">
        <v>0</v>
      </c>
      <c r="K64" s="26">
        <v>0</v>
      </c>
      <c r="L64" s="542">
        <v>0</v>
      </c>
      <c r="M64" s="503">
        <v>0</v>
      </c>
      <c r="N64" s="354">
        <v>0</v>
      </c>
      <c r="O64" s="339" t="s">
        <v>267</v>
      </c>
      <c r="P64" s="339" t="s">
        <v>268</v>
      </c>
      <c r="Q64" s="339" t="s">
        <v>2688</v>
      </c>
      <c r="R64" s="339">
        <v>2</v>
      </c>
      <c r="S64" s="339">
        <v>2</v>
      </c>
      <c r="T64" s="339">
        <v>0</v>
      </c>
      <c r="U64" s="354">
        <v>0</v>
      </c>
      <c r="V64" s="1149" t="s">
        <v>2749</v>
      </c>
    </row>
    <row r="65" spans="1:22" x14ac:dyDescent="0.3">
      <c r="A65" s="198" t="s">
        <v>2739</v>
      </c>
      <c r="B65" s="483" t="s">
        <v>2750</v>
      </c>
      <c r="C65" s="483" t="s">
        <v>2751</v>
      </c>
      <c r="D65" s="608">
        <v>95615</v>
      </c>
      <c r="E65" s="352">
        <v>0</v>
      </c>
      <c r="F65" s="354">
        <v>0</v>
      </c>
      <c r="G65" s="507">
        <v>1</v>
      </c>
      <c r="H65" s="681">
        <v>13</v>
      </c>
      <c r="I65" s="79">
        <v>0</v>
      </c>
      <c r="J65" s="79">
        <v>0</v>
      </c>
      <c r="K65" s="26">
        <v>0</v>
      </c>
      <c r="L65" s="542">
        <v>0</v>
      </c>
      <c r="M65" s="503">
        <v>0</v>
      </c>
      <c r="N65" s="354">
        <v>0</v>
      </c>
      <c r="O65" s="339" t="s">
        <v>267</v>
      </c>
      <c r="P65" s="339" t="s">
        <v>268</v>
      </c>
      <c r="Q65" s="339" t="s">
        <v>2688</v>
      </c>
      <c r="R65" s="339">
        <v>0</v>
      </c>
      <c r="S65" s="339">
        <v>0</v>
      </c>
      <c r="T65" s="339">
        <v>0</v>
      </c>
      <c r="U65" s="354">
        <v>0</v>
      </c>
      <c r="V65" s="339"/>
    </row>
    <row r="66" spans="1:22" x14ac:dyDescent="0.3">
      <c r="A66" s="198" t="s">
        <v>2739</v>
      </c>
      <c r="B66" s="483" t="s">
        <v>2752</v>
      </c>
      <c r="C66" s="483" t="s">
        <v>2753</v>
      </c>
      <c r="D66" s="608">
        <v>95100</v>
      </c>
      <c r="E66" s="352">
        <v>0</v>
      </c>
      <c r="F66" s="354">
        <v>0</v>
      </c>
      <c r="G66" s="507">
        <v>1</v>
      </c>
      <c r="H66" s="681">
        <v>6</v>
      </c>
      <c r="I66" s="79">
        <v>0</v>
      </c>
      <c r="J66" s="79">
        <v>0</v>
      </c>
      <c r="K66" s="26">
        <v>0</v>
      </c>
      <c r="L66" s="542">
        <v>0</v>
      </c>
      <c r="M66" s="503">
        <v>0</v>
      </c>
      <c r="N66" s="354">
        <v>0</v>
      </c>
      <c r="O66" s="339" t="s">
        <v>267</v>
      </c>
      <c r="P66" s="339" t="s">
        <v>268</v>
      </c>
      <c r="Q66" s="339" t="s">
        <v>2754</v>
      </c>
      <c r="R66" s="339">
        <v>0</v>
      </c>
      <c r="S66" s="339">
        <v>0</v>
      </c>
      <c r="T66" s="339">
        <v>0</v>
      </c>
      <c r="U66" s="354">
        <v>0</v>
      </c>
      <c r="V66" s="339"/>
    </row>
    <row r="67" spans="1:22" x14ac:dyDescent="0.3">
      <c r="A67" s="198" t="s">
        <v>2739</v>
      </c>
      <c r="B67" s="483" t="s">
        <v>2755</v>
      </c>
      <c r="C67" s="483" t="s">
        <v>2756</v>
      </c>
      <c r="D67" s="608">
        <v>95213</v>
      </c>
      <c r="E67" s="352">
        <v>0</v>
      </c>
      <c r="F67" s="354">
        <v>0</v>
      </c>
      <c r="G67" s="507">
        <v>1</v>
      </c>
      <c r="H67" s="681">
        <v>4</v>
      </c>
      <c r="I67" s="79">
        <v>0</v>
      </c>
      <c r="J67" s="79">
        <v>0</v>
      </c>
      <c r="K67" s="26">
        <v>0</v>
      </c>
      <c r="L67" s="542">
        <v>0</v>
      </c>
      <c r="M67" s="503">
        <v>0</v>
      </c>
      <c r="N67" s="354">
        <v>0</v>
      </c>
      <c r="O67" s="339" t="s">
        <v>267</v>
      </c>
      <c r="P67" s="339" t="s">
        <v>268</v>
      </c>
      <c r="Q67" s="339" t="s">
        <v>2744</v>
      </c>
      <c r="R67" s="339">
        <v>0</v>
      </c>
      <c r="S67" s="339">
        <v>0</v>
      </c>
      <c r="T67" s="339">
        <v>0</v>
      </c>
      <c r="U67" s="354">
        <v>0</v>
      </c>
      <c r="V67" s="339"/>
    </row>
    <row r="68" spans="1:22" x14ac:dyDescent="0.3">
      <c r="A68" s="198" t="s">
        <v>2757</v>
      </c>
      <c r="B68" s="483" t="s">
        <v>2747</v>
      </c>
      <c r="C68" s="483" t="s">
        <v>2758</v>
      </c>
      <c r="D68" s="608">
        <v>95032</v>
      </c>
      <c r="E68" s="352">
        <v>0</v>
      </c>
      <c r="F68" s="354">
        <v>0</v>
      </c>
      <c r="G68" s="507">
        <v>1</v>
      </c>
      <c r="H68" s="681">
        <v>4</v>
      </c>
      <c r="I68" s="79">
        <v>0</v>
      </c>
      <c r="J68" s="79">
        <v>0</v>
      </c>
      <c r="K68" s="26">
        <v>1</v>
      </c>
      <c r="L68" s="542">
        <v>4</v>
      </c>
      <c r="M68" s="503">
        <v>0</v>
      </c>
      <c r="N68" s="354">
        <v>0</v>
      </c>
      <c r="O68" s="339" t="s">
        <v>267</v>
      </c>
      <c r="P68" s="339" t="s">
        <v>268</v>
      </c>
      <c r="Q68" s="339" t="s">
        <v>2695</v>
      </c>
      <c r="R68" s="339">
        <v>0</v>
      </c>
      <c r="S68" s="339">
        <v>0</v>
      </c>
      <c r="T68" s="339">
        <v>0</v>
      </c>
      <c r="U68" s="354">
        <v>0</v>
      </c>
      <c r="V68" s="339"/>
    </row>
    <row r="69" spans="1:22" ht="14.5" thickBot="1" x14ac:dyDescent="0.35">
      <c r="A69" s="145" t="s">
        <v>2759</v>
      </c>
      <c r="B69" s="146" t="s">
        <v>2747</v>
      </c>
      <c r="C69" s="146" t="s">
        <v>2760</v>
      </c>
      <c r="D69" s="611">
        <v>95032</v>
      </c>
      <c r="E69" s="148">
        <v>2</v>
      </c>
      <c r="F69" s="372">
        <v>24</v>
      </c>
      <c r="G69" s="169">
        <v>0</v>
      </c>
      <c r="H69" s="371">
        <v>0</v>
      </c>
      <c r="I69" s="148">
        <v>0</v>
      </c>
      <c r="J69" s="148">
        <v>0</v>
      </c>
      <c r="K69" s="169">
        <v>0</v>
      </c>
      <c r="L69" s="168">
        <v>0</v>
      </c>
      <c r="M69" s="373">
        <v>0</v>
      </c>
      <c r="N69" s="372">
        <v>0</v>
      </c>
      <c r="O69" s="613" t="s">
        <v>267</v>
      </c>
      <c r="P69" s="372" t="s">
        <v>268</v>
      </c>
      <c r="Q69" s="372" t="s">
        <v>2688</v>
      </c>
      <c r="R69" s="613">
        <v>1</v>
      </c>
      <c r="S69" s="613">
        <v>2</v>
      </c>
      <c r="T69" s="613">
        <v>0</v>
      </c>
      <c r="U69" s="372">
        <v>0</v>
      </c>
      <c r="V69" s="613"/>
    </row>
    <row r="70" spans="1:22" x14ac:dyDescent="0.3">
      <c r="A70" s="198"/>
      <c r="B70" s="486"/>
      <c r="C70" s="486"/>
      <c r="D70" s="1006"/>
      <c r="E70" s="503"/>
      <c r="F70" s="354"/>
      <c r="G70" s="503"/>
      <c r="H70" s="354"/>
      <c r="I70" s="503"/>
      <c r="J70" s="354"/>
      <c r="K70" s="503"/>
      <c r="L70" s="354"/>
      <c r="M70" s="503"/>
      <c r="N70" s="354"/>
      <c r="O70" s="354"/>
      <c r="P70" s="354"/>
      <c r="Q70" s="354"/>
      <c r="R70" s="354"/>
      <c r="S70" s="1152"/>
      <c r="T70" s="45"/>
      <c r="U70" s="45"/>
      <c r="V70" s="45"/>
    </row>
    <row r="71" spans="1:22" x14ac:dyDescent="0.3">
      <c r="A71" s="138" t="s">
        <v>2761</v>
      </c>
      <c r="B71" s="483" t="s">
        <v>2745</v>
      </c>
      <c r="C71" s="483" t="s">
        <v>2762</v>
      </c>
      <c r="D71" s="1153">
        <v>91257</v>
      </c>
      <c r="E71" s="503">
        <v>0</v>
      </c>
      <c r="F71" s="354">
        <v>0</v>
      </c>
      <c r="G71" s="503">
        <v>1</v>
      </c>
      <c r="H71" s="354">
        <v>4</v>
      </c>
      <c r="I71" s="503">
        <v>0</v>
      </c>
      <c r="J71" s="503">
        <v>0</v>
      </c>
      <c r="K71" s="503">
        <v>0</v>
      </c>
      <c r="L71" s="354">
        <v>0</v>
      </c>
      <c r="M71" s="503">
        <v>0</v>
      </c>
      <c r="N71" s="354">
        <v>0</v>
      </c>
      <c r="O71" s="339" t="s">
        <v>267</v>
      </c>
      <c r="P71" s="339" t="s">
        <v>268</v>
      </c>
      <c r="Q71" s="354" t="s">
        <v>2744</v>
      </c>
      <c r="R71" s="354">
        <v>0</v>
      </c>
      <c r="S71" s="514">
        <v>0</v>
      </c>
      <c r="T71" s="514">
        <v>0</v>
      </c>
      <c r="U71" s="514">
        <v>0</v>
      </c>
      <c r="V71" s="26"/>
    </row>
    <row r="72" spans="1:22" x14ac:dyDescent="0.3">
      <c r="A72" s="204" t="s">
        <v>2761</v>
      </c>
      <c r="B72" s="411" t="s">
        <v>2740</v>
      </c>
      <c r="C72" s="411" t="s">
        <v>2741</v>
      </c>
      <c r="D72" s="737">
        <v>95444</v>
      </c>
      <c r="E72" s="503">
        <v>0</v>
      </c>
      <c r="F72" s="354">
        <v>0</v>
      </c>
      <c r="G72" s="503">
        <v>0</v>
      </c>
      <c r="H72" s="354">
        <v>0</v>
      </c>
      <c r="I72" s="503">
        <v>0</v>
      </c>
      <c r="J72" s="503">
        <v>0</v>
      </c>
      <c r="K72" s="503">
        <v>1</v>
      </c>
      <c r="L72" s="354">
        <v>13</v>
      </c>
      <c r="M72" s="503">
        <v>0</v>
      </c>
      <c r="N72" s="354">
        <v>0</v>
      </c>
      <c r="O72" s="339" t="s">
        <v>267</v>
      </c>
      <c r="P72" s="339" t="s">
        <v>268</v>
      </c>
      <c r="Q72" s="354" t="s">
        <v>2688</v>
      </c>
      <c r="R72" s="354">
        <v>0</v>
      </c>
      <c r="S72" s="514">
        <v>0</v>
      </c>
      <c r="T72" s="514">
        <v>0</v>
      </c>
      <c r="U72" s="514">
        <v>0</v>
      </c>
      <c r="V72" s="26"/>
    </row>
    <row r="73" spans="1:22" s="483" customFormat="1" ht="14.25" customHeight="1" x14ac:dyDescent="0.3">
      <c r="A73" s="138" t="s">
        <v>2763</v>
      </c>
      <c r="B73" s="138" t="s">
        <v>2747</v>
      </c>
      <c r="C73" s="138" t="s">
        <v>2748</v>
      </c>
      <c r="D73" s="1153">
        <v>95032</v>
      </c>
      <c r="E73" s="503">
        <v>0</v>
      </c>
      <c r="F73" s="354">
        <v>0</v>
      </c>
      <c r="G73" s="503">
        <v>1</v>
      </c>
      <c r="H73" s="354">
        <v>13</v>
      </c>
      <c r="I73" s="503">
        <v>0</v>
      </c>
      <c r="J73" s="503">
        <v>0</v>
      </c>
      <c r="K73" s="503">
        <v>0</v>
      </c>
      <c r="L73" s="354">
        <v>0</v>
      </c>
      <c r="M73" s="503">
        <v>0</v>
      </c>
      <c r="N73" s="354">
        <v>0</v>
      </c>
      <c r="O73" s="339" t="s">
        <v>267</v>
      </c>
      <c r="P73" s="339" t="s">
        <v>268</v>
      </c>
      <c r="Q73" s="354" t="s">
        <v>2688</v>
      </c>
      <c r="R73" s="354">
        <v>2</v>
      </c>
      <c r="S73" s="495">
        <v>2</v>
      </c>
      <c r="T73" s="495">
        <v>0</v>
      </c>
      <c r="U73" s="495">
        <v>0</v>
      </c>
      <c r="V73" s="339"/>
    </row>
    <row r="74" spans="1:22" ht="14.25" customHeight="1" x14ac:dyDescent="0.3">
      <c r="A74" s="1154" t="s">
        <v>2764</v>
      </c>
      <c r="B74" s="483" t="s">
        <v>2755</v>
      </c>
      <c r="C74" s="483" t="s">
        <v>2756</v>
      </c>
      <c r="D74" s="608">
        <v>95213</v>
      </c>
      <c r="E74" s="352">
        <v>0</v>
      </c>
      <c r="F74" s="354">
        <v>0</v>
      </c>
      <c r="G74" s="507">
        <v>1</v>
      </c>
      <c r="H74" s="681">
        <v>4</v>
      </c>
      <c r="I74" s="79">
        <v>0</v>
      </c>
      <c r="J74" s="79">
        <v>0</v>
      </c>
      <c r="K74" s="26">
        <v>0</v>
      </c>
      <c r="L74" s="542">
        <v>0</v>
      </c>
      <c r="M74" s="503">
        <v>0</v>
      </c>
      <c r="N74" s="354">
        <v>0</v>
      </c>
      <c r="O74" s="339" t="s">
        <v>267</v>
      </c>
      <c r="P74" s="339" t="s">
        <v>268</v>
      </c>
      <c r="Q74" s="339" t="s">
        <v>2744</v>
      </c>
      <c r="R74" s="339">
        <v>0</v>
      </c>
      <c r="S74" s="339">
        <v>0</v>
      </c>
      <c r="T74" s="339">
        <v>0</v>
      </c>
      <c r="U74" s="354">
        <v>0</v>
      </c>
      <c r="V74" s="339"/>
    </row>
    <row r="75" spans="1:22" ht="14.25" customHeight="1" x14ac:dyDescent="0.3">
      <c r="A75" s="138" t="s">
        <v>2765</v>
      </c>
      <c r="B75" s="138" t="s">
        <v>2766</v>
      </c>
      <c r="C75" s="138" t="s">
        <v>2751</v>
      </c>
      <c r="D75" s="1153">
        <v>91257</v>
      </c>
      <c r="E75" s="503">
        <v>0</v>
      </c>
      <c r="F75" s="354">
        <v>0</v>
      </c>
      <c r="G75" s="503">
        <v>1</v>
      </c>
      <c r="H75" s="354">
        <v>13</v>
      </c>
      <c r="I75" s="503">
        <v>0</v>
      </c>
      <c r="J75" s="503">
        <v>0</v>
      </c>
      <c r="K75" s="503">
        <v>0</v>
      </c>
      <c r="L75" s="354">
        <v>0</v>
      </c>
      <c r="M75" s="503">
        <v>0</v>
      </c>
      <c r="N75" s="354">
        <v>0</v>
      </c>
      <c r="O75" s="339" t="s">
        <v>267</v>
      </c>
      <c r="P75" s="339" t="s">
        <v>268</v>
      </c>
      <c r="Q75" s="354" t="s">
        <v>2688</v>
      </c>
      <c r="R75" s="354">
        <v>0</v>
      </c>
      <c r="S75" s="495">
        <v>0</v>
      </c>
      <c r="T75" s="495">
        <v>0</v>
      </c>
      <c r="U75" s="495">
        <v>0</v>
      </c>
      <c r="V75" s="339"/>
    </row>
    <row r="76" spans="1:22" ht="14.25" customHeight="1" x14ac:dyDescent="0.3">
      <c r="A76" s="138" t="s">
        <v>2765</v>
      </c>
      <c r="B76" s="138" t="s">
        <v>2752</v>
      </c>
      <c r="C76" s="138" t="s">
        <v>2753</v>
      </c>
      <c r="D76" s="1153">
        <v>95445</v>
      </c>
      <c r="E76" s="352">
        <v>0</v>
      </c>
      <c r="F76" s="140">
        <v>0</v>
      </c>
      <c r="G76" s="352">
        <v>1</v>
      </c>
      <c r="H76" s="140">
        <v>6</v>
      </c>
      <c r="I76" s="352">
        <v>0</v>
      </c>
      <c r="J76" s="352">
        <v>0</v>
      </c>
      <c r="K76" s="352">
        <v>0</v>
      </c>
      <c r="L76" s="140">
        <v>0</v>
      </c>
      <c r="M76" s="352">
        <v>0</v>
      </c>
      <c r="N76" s="140">
        <v>0</v>
      </c>
      <c r="O76" s="339" t="s">
        <v>267</v>
      </c>
      <c r="P76" s="339" t="s">
        <v>268</v>
      </c>
      <c r="Q76" s="339" t="s">
        <v>2754</v>
      </c>
      <c r="R76" s="140">
        <v>0</v>
      </c>
      <c r="S76" s="495">
        <v>0</v>
      </c>
      <c r="T76" s="495">
        <v>0</v>
      </c>
      <c r="U76" s="495">
        <v>0</v>
      </c>
      <c r="V76" s="339"/>
    </row>
    <row r="77" spans="1:22" s="1150" customFormat="1" ht="14.25" customHeight="1" thickBot="1" x14ac:dyDescent="0.35">
      <c r="A77" s="115" t="s">
        <v>2767</v>
      </c>
      <c r="B77" s="116" t="s">
        <v>2742</v>
      </c>
      <c r="C77" s="116" t="s">
        <v>2743</v>
      </c>
      <c r="D77" s="117">
        <v>95326</v>
      </c>
      <c r="E77" s="121">
        <v>1</v>
      </c>
      <c r="F77" s="396">
        <v>7</v>
      </c>
      <c r="G77" s="121">
        <v>0</v>
      </c>
      <c r="H77" s="396">
        <v>0</v>
      </c>
      <c r="I77" s="121">
        <v>0</v>
      </c>
      <c r="J77" s="121">
        <v>0</v>
      </c>
      <c r="K77" s="121">
        <v>2</v>
      </c>
      <c r="L77" s="396">
        <v>14</v>
      </c>
      <c r="M77" s="121">
        <v>0</v>
      </c>
      <c r="N77" s="396">
        <v>0</v>
      </c>
      <c r="O77" s="396" t="s">
        <v>285</v>
      </c>
      <c r="P77" s="372" t="s">
        <v>268</v>
      </c>
      <c r="Q77" s="396" t="s">
        <v>2692</v>
      </c>
      <c r="R77" s="396">
        <v>0</v>
      </c>
      <c r="S77" s="613">
        <v>0</v>
      </c>
      <c r="T77" s="613">
        <v>0</v>
      </c>
      <c r="U77" s="613">
        <v>0</v>
      </c>
      <c r="V77" s="613" t="s">
        <v>2719</v>
      </c>
    </row>
    <row r="78" spans="1:22" ht="14.25" customHeight="1" x14ac:dyDescent="0.3">
      <c r="A78" s="198"/>
      <c r="B78" s="486"/>
      <c r="C78" s="486"/>
      <c r="D78" s="678"/>
      <c r="E78" s="79"/>
      <c r="F78" s="81"/>
      <c r="G78" s="352"/>
      <c r="H78" s="354"/>
      <c r="I78" s="352"/>
      <c r="J78" s="354"/>
      <c r="K78" s="26"/>
      <c r="L78" s="542"/>
      <c r="M78" s="503"/>
      <c r="N78" s="354"/>
      <c r="O78" s="354"/>
      <c r="P78" s="354"/>
      <c r="Q78" s="354"/>
      <c r="R78" s="339"/>
      <c r="S78" s="339"/>
      <c r="T78" s="339"/>
      <c r="U78" s="354"/>
      <c r="V78" s="339"/>
    </row>
    <row r="79" spans="1:22" x14ac:dyDescent="0.3">
      <c r="A79" s="485" t="s">
        <v>2768</v>
      </c>
      <c r="B79" s="486" t="s">
        <v>2769</v>
      </c>
      <c r="C79" s="486" t="s">
        <v>2770</v>
      </c>
      <c r="D79" s="678">
        <v>96450</v>
      </c>
      <c r="E79" s="79">
        <v>0</v>
      </c>
      <c r="F79" s="81">
        <v>0</v>
      </c>
      <c r="G79" s="507">
        <v>3</v>
      </c>
      <c r="H79" s="681">
        <v>21</v>
      </c>
      <c r="I79" s="79">
        <v>0</v>
      </c>
      <c r="J79" s="79">
        <v>0</v>
      </c>
      <c r="K79" s="26">
        <v>2</v>
      </c>
      <c r="L79" s="542">
        <v>14</v>
      </c>
      <c r="M79" s="503">
        <v>0</v>
      </c>
      <c r="N79" s="354">
        <v>0</v>
      </c>
      <c r="O79" s="339" t="s">
        <v>267</v>
      </c>
      <c r="P79" s="339" t="s">
        <v>268</v>
      </c>
      <c r="Q79" s="339" t="s">
        <v>2692</v>
      </c>
      <c r="R79" s="339">
        <v>1</v>
      </c>
      <c r="S79" s="339">
        <v>1</v>
      </c>
      <c r="T79" s="339">
        <v>0</v>
      </c>
      <c r="U79" s="354">
        <v>0</v>
      </c>
      <c r="V79" s="339"/>
    </row>
    <row r="80" spans="1:22" x14ac:dyDescent="0.3">
      <c r="A80" s="485" t="s">
        <v>2771</v>
      </c>
      <c r="B80" s="486" t="s">
        <v>2769</v>
      </c>
      <c r="C80" s="486" t="s">
        <v>2772</v>
      </c>
      <c r="D80" s="678">
        <v>96450</v>
      </c>
      <c r="E80" s="79">
        <v>0</v>
      </c>
      <c r="F80" s="81">
        <v>0</v>
      </c>
      <c r="G80" s="507">
        <v>0</v>
      </c>
      <c r="H80" s="681">
        <v>0</v>
      </c>
      <c r="I80" s="79">
        <v>0</v>
      </c>
      <c r="J80" s="79">
        <v>0</v>
      </c>
      <c r="K80" s="26">
        <v>1</v>
      </c>
      <c r="L80" s="542">
        <v>2</v>
      </c>
      <c r="M80" s="503">
        <v>0</v>
      </c>
      <c r="N80" s="354">
        <v>0</v>
      </c>
      <c r="O80" s="339" t="s">
        <v>267</v>
      </c>
      <c r="P80" s="339" t="s">
        <v>270</v>
      </c>
      <c r="Q80" s="339" t="s">
        <v>2698</v>
      </c>
      <c r="R80" s="339">
        <v>1</v>
      </c>
      <c r="S80" s="339">
        <v>1</v>
      </c>
      <c r="T80" s="339">
        <v>0</v>
      </c>
      <c r="U80" s="354">
        <v>0</v>
      </c>
      <c r="V80" s="339"/>
    </row>
    <row r="81" spans="1:22" x14ac:dyDescent="0.3">
      <c r="A81" s="485" t="s">
        <v>2773</v>
      </c>
      <c r="B81" s="486" t="s">
        <v>2769</v>
      </c>
      <c r="C81" s="483" t="s">
        <v>2774</v>
      </c>
      <c r="D81" s="608">
        <v>96450</v>
      </c>
      <c r="E81" s="352">
        <v>0</v>
      </c>
      <c r="F81" s="354">
        <v>0</v>
      </c>
      <c r="G81" s="26">
        <v>1</v>
      </c>
      <c r="H81" s="679">
        <v>4</v>
      </c>
      <c r="I81" s="352">
        <v>0</v>
      </c>
      <c r="J81" s="352">
        <v>0</v>
      </c>
      <c r="K81" s="26">
        <v>0</v>
      </c>
      <c r="L81" s="542">
        <v>0</v>
      </c>
      <c r="M81" s="503">
        <v>0</v>
      </c>
      <c r="N81" s="354">
        <v>0</v>
      </c>
      <c r="O81" s="339" t="s">
        <v>267</v>
      </c>
      <c r="P81" s="339" t="s">
        <v>270</v>
      </c>
      <c r="Q81" s="339" t="s">
        <v>394</v>
      </c>
      <c r="R81" s="339">
        <v>0</v>
      </c>
      <c r="S81" s="339">
        <v>0</v>
      </c>
      <c r="T81" s="339">
        <v>0</v>
      </c>
      <c r="U81" s="354">
        <v>0</v>
      </c>
      <c r="V81" s="339"/>
    </row>
    <row r="82" spans="1:22" x14ac:dyDescent="0.3">
      <c r="A82" s="485" t="s">
        <v>2775</v>
      </c>
      <c r="B82" s="483" t="s">
        <v>2776</v>
      </c>
      <c r="C82" s="483" t="s">
        <v>2777</v>
      </c>
      <c r="D82" s="608">
        <v>96317</v>
      </c>
      <c r="E82" s="352">
        <v>0</v>
      </c>
      <c r="F82" s="354">
        <v>0</v>
      </c>
      <c r="G82" s="26">
        <v>2</v>
      </c>
      <c r="H82" s="679">
        <v>4</v>
      </c>
      <c r="I82" s="352">
        <v>0</v>
      </c>
      <c r="J82" s="352">
        <v>0</v>
      </c>
      <c r="K82" s="26">
        <v>0</v>
      </c>
      <c r="L82" s="542">
        <v>0</v>
      </c>
      <c r="M82" s="503">
        <v>0</v>
      </c>
      <c r="N82" s="354">
        <v>0</v>
      </c>
      <c r="O82" s="339" t="s">
        <v>267</v>
      </c>
      <c r="P82" s="339" t="s">
        <v>268</v>
      </c>
      <c r="Q82" s="339" t="s">
        <v>2778</v>
      </c>
      <c r="R82" s="339">
        <v>0</v>
      </c>
      <c r="S82" s="339">
        <v>0</v>
      </c>
      <c r="T82" s="339">
        <v>0</v>
      </c>
      <c r="U82" s="354">
        <v>0</v>
      </c>
      <c r="V82" s="339"/>
    </row>
    <row r="83" spans="1:22" x14ac:dyDescent="0.3">
      <c r="A83" s="485" t="s">
        <v>2768</v>
      </c>
      <c r="B83" s="486" t="s">
        <v>2779</v>
      </c>
      <c r="C83" s="486" t="s">
        <v>2780</v>
      </c>
      <c r="D83" s="678">
        <v>96052</v>
      </c>
      <c r="E83" s="79">
        <v>0</v>
      </c>
      <c r="F83" s="81">
        <v>0</v>
      </c>
      <c r="G83" s="507">
        <v>5</v>
      </c>
      <c r="H83" s="681">
        <v>65</v>
      </c>
      <c r="I83" s="79">
        <v>0</v>
      </c>
      <c r="J83" s="79">
        <v>0</v>
      </c>
      <c r="K83" s="26">
        <v>0</v>
      </c>
      <c r="L83" s="542">
        <v>0</v>
      </c>
      <c r="M83" s="503">
        <v>0</v>
      </c>
      <c r="N83" s="354">
        <v>0</v>
      </c>
      <c r="O83" s="339" t="s">
        <v>267</v>
      </c>
      <c r="P83" s="339" t="s">
        <v>268</v>
      </c>
      <c r="Q83" s="339" t="s">
        <v>2688</v>
      </c>
      <c r="R83" s="339">
        <v>2</v>
      </c>
      <c r="S83" s="339">
        <v>2</v>
      </c>
      <c r="T83" s="339">
        <v>0</v>
      </c>
      <c r="U83" s="354">
        <v>0</v>
      </c>
      <c r="V83" s="339"/>
    </row>
    <row r="84" spans="1:22" x14ac:dyDescent="0.3">
      <c r="A84" s="137" t="s">
        <v>2768</v>
      </c>
      <c r="B84" s="138" t="s">
        <v>2781</v>
      </c>
      <c r="C84" s="138" t="s">
        <v>2782</v>
      </c>
      <c r="D84" s="276">
        <v>91301</v>
      </c>
      <c r="E84" s="79">
        <v>0</v>
      </c>
      <c r="F84" s="140">
        <v>0</v>
      </c>
      <c r="G84" s="26">
        <v>2</v>
      </c>
      <c r="H84" s="130">
        <v>8</v>
      </c>
      <c r="I84" s="352">
        <v>0</v>
      </c>
      <c r="J84" s="352">
        <v>0</v>
      </c>
      <c r="K84" s="26">
        <v>0</v>
      </c>
      <c r="L84" s="127">
        <v>0</v>
      </c>
      <c r="M84" s="352">
        <v>0</v>
      </c>
      <c r="N84" s="140">
        <v>0</v>
      </c>
      <c r="O84" s="339" t="s">
        <v>267</v>
      </c>
      <c r="P84" s="339" t="s">
        <v>268</v>
      </c>
      <c r="Q84" s="443" t="s">
        <v>2744</v>
      </c>
      <c r="R84" s="443">
        <v>0</v>
      </c>
      <c r="S84" s="443">
        <v>0</v>
      </c>
      <c r="T84" s="443">
        <v>0</v>
      </c>
      <c r="U84" s="140">
        <v>0</v>
      </c>
      <c r="V84" s="443"/>
    </row>
    <row r="85" spans="1:22" ht="14.5" thickBot="1" x14ac:dyDescent="0.35">
      <c r="A85" s="115" t="s">
        <v>2768</v>
      </c>
      <c r="B85" s="116" t="s">
        <v>2783</v>
      </c>
      <c r="C85" s="116" t="s">
        <v>2784</v>
      </c>
      <c r="D85" s="278">
        <v>96215</v>
      </c>
      <c r="E85" s="118">
        <v>0</v>
      </c>
      <c r="F85" s="396">
        <v>0</v>
      </c>
      <c r="G85" s="395">
        <v>2</v>
      </c>
      <c r="H85" s="279">
        <v>4</v>
      </c>
      <c r="I85" s="118">
        <v>0</v>
      </c>
      <c r="J85" s="118">
        <v>0</v>
      </c>
      <c r="K85" s="395">
        <v>0</v>
      </c>
      <c r="L85" s="120">
        <v>0</v>
      </c>
      <c r="M85" s="121">
        <v>0</v>
      </c>
      <c r="N85" s="396">
        <v>0</v>
      </c>
      <c r="O85" s="396" t="s">
        <v>267</v>
      </c>
      <c r="P85" s="372" t="s">
        <v>268</v>
      </c>
      <c r="Q85" s="396" t="s">
        <v>2778</v>
      </c>
      <c r="R85" s="882">
        <v>0</v>
      </c>
      <c r="S85" s="882">
        <v>0</v>
      </c>
      <c r="T85" s="882">
        <v>0</v>
      </c>
      <c r="U85" s="396">
        <v>0</v>
      </c>
      <c r="V85" s="882"/>
    </row>
    <row r="86" spans="1:22" x14ac:dyDescent="0.3">
      <c r="A86" s="198"/>
      <c r="B86" s="486"/>
      <c r="C86" s="486"/>
      <c r="D86" s="678"/>
      <c r="E86" s="79"/>
      <c r="F86" s="81"/>
      <c r="G86" s="507"/>
      <c r="H86" s="681"/>
      <c r="I86" s="79"/>
      <c r="J86" s="81"/>
      <c r="K86" s="507"/>
      <c r="L86" s="576"/>
      <c r="M86" s="497"/>
      <c r="N86" s="81"/>
      <c r="O86" s="495"/>
      <c r="P86" s="81"/>
      <c r="Q86" s="81"/>
      <c r="R86" s="475"/>
      <c r="S86" s="475"/>
      <c r="T86" s="475"/>
      <c r="U86" s="81"/>
      <c r="V86" s="475"/>
    </row>
    <row r="87" spans="1:22" ht="14.5" thickBot="1" x14ac:dyDescent="0.35">
      <c r="A87" s="115" t="s">
        <v>2785</v>
      </c>
      <c r="B87" s="116"/>
      <c r="C87" s="116"/>
      <c r="D87" s="278"/>
      <c r="E87" s="118"/>
      <c r="F87" s="396"/>
      <c r="G87" s="395"/>
      <c r="H87" s="279"/>
      <c r="I87" s="118"/>
      <c r="J87" s="396"/>
      <c r="K87" s="395"/>
      <c r="L87" s="120"/>
      <c r="M87" s="121"/>
      <c r="N87" s="396"/>
      <c r="O87" s="282"/>
      <c r="P87" s="396"/>
      <c r="Q87" s="396"/>
      <c r="R87" s="882"/>
      <c r="S87" s="882"/>
      <c r="T87" s="882"/>
      <c r="U87" s="396"/>
      <c r="V87" s="882"/>
    </row>
    <row r="88" spans="1:22" ht="29.25" customHeight="1" thickBot="1" x14ac:dyDescent="0.45">
      <c r="A88" s="12" t="s">
        <v>2786</v>
      </c>
      <c r="B88" s="13"/>
      <c r="C88" s="13"/>
      <c r="D88" s="607"/>
      <c r="E88" s="15"/>
      <c r="F88" s="14"/>
      <c r="G88" s="16"/>
      <c r="H88" s="360"/>
      <c r="I88" s="15"/>
      <c r="J88" s="392"/>
      <c r="K88" s="16"/>
      <c r="L88" s="17"/>
      <c r="M88" s="15"/>
      <c r="N88" s="14"/>
      <c r="O88" s="361"/>
      <c r="P88" s="392"/>
      <c r="Q88" s="392"/>
      <c r="R88" s="392"/>
      <c r="S88" s="392"/>
      <c r="T88" s="392"/>
      <c r="U88" s="392"/>
      <c r="V88" s="392"/>
    </row>
    <row r="89" spans="1:22" customFormat="1" x14ac:dyDescent="0.3">
      <c r="A89" s="198" t="s">
        <v>2787</v>
      </c>
      <c r="B89" s="486" t="s">
        <v>2788</v>
      </c>
      <c r="C89" s="486" t="s">
        <v>2789</v>
      </c>
      <c r="D89" s="678">
        <v>91052</v>
      </c>
      <c r="E89" s="79">
        <v>0</v>
      </c>
      <c r="F89" s="81">
        <v>0</v>
      </c>
      <c r="G89" s="507">
        <v>6</v>
      </c>
      <c r="H89" s="681">
        <v>28</v>
      </c>
      <c r="I89" s="79">
        <v>0</v>
      </c>
      <c r="J89" s="81">
        <v>0</v>
      </c>
      <c r="K89" s="507">
        <v>0</v>
      </c>
      <c r="L89" s="576">
        <v>0</v>
      </c>
      <c r="M89" s="497">
        <v>0</v>
      </c>
      <c r="N89" s="81">
        <v>0</v>
      </c>
      <c r="O89" s="495" t="s">
        <v>285</v>
      </c>
      <c r="P89" s="81" t="s">
        <v>2790</v>
      </c>
      <c r="Q89" s="81" t="s">
        <v>273</v>
      </c>
      <c r="R89" s="475">
        <v>1</v>
      </c>
      <c r="S89" s="475">
        <v>1</v>
      </c>
      <c r="T89" s="475">
        <v>0</v>
      </c>
      <c r="U89" s="81">
        <v>0</v>
      </c>
      <c r="V89" s="475"/>
    </row>
    <row r="90" spans="1:22" customFormat="1" x14ac:dyDescent="0.3">
      <c r="A90" s="198" t="s">
        <v>2787</v>
      </c>
      <c r="B90" s="486" t="s">
        <v>2788</v>
      </c>
      <c r="C90" s="486" t="s">
        <v>2791</v>
      </c>
      <c r="D90" s="678">
        <v>91052</v>
      </c>
      <c r="E90" s="79">
        <v>1</v>
      </c>
      <c r="F90" s="81">
        <v>6</v>
      </c>
      <c r="G90" s="507">
        <v>0</v>
      </c>
      <c r="H90" s="681">
        <v>0</v>
      </c>
      <c r="I90" s="79">
        <v>0</v>
      </c>
      <c r="J90" s="81">
        <v>0</v>
      </c>
      <c r="K90" s="507">
        <v>0</v>
      </c>
      <c r="L90" s="576">
        <v>0</v>
      </c>
      <c r="M90" s="497">
        <v>0</v>
      </c>
      <c r="N90" s="81">
        <v>0</v>
      </c>
      <c r="O90" s="495" t="s">
        <v>267</v>
      </c>
      <c r="P90" s="81" t="s">
        <v>268</v>
      </c>
      <c r="Q90" s="81" t="s">
        <v>273</v>
      </c>
      <c r="R90" s="475"/>
      <c r="S90" s="475"/>
      <c r="T90" s="475">
        <v>0</v>
      </c>
      <c r="U90" s="81">
        <v>0</v>
      </c>
      <c r="V90" s="475"/>
    </row>
    <row r="91" spans="1:22" customFormat="1" x14ac:dyDescent="0.3">
      <c r="A91" s="137" t="s">
        <v>2787</v>
      </c>
      <c r="B91" s="483" t="s">
        <v>2792</v>
      </c>
      <c r="C91" s="483" t="s">
        <v>2793</v>
      </c>
      <c r="D91" s="608">
        <v>90763</v>
      </c>
      <c r="E91" s="352">
        <v>0</v>
      </c>
      <c r="F91" s="354">
        <v>0</v>
      </c>
      <c r="G91" s="26">
        <v>6</v>
      </c>
      <c r="H91" s="679">
        <v>24</v>
      </c>
      <c r="I91" s="352">
        <v>0</v>
      </c>
      <c r="J91" s="354">
        <v>0</v>
      </c>
      <c r="K91" s="507">
        <v>0</v>
      </c>
      <c r="L91" s="576">
        <v>0</v>
      </c>
      <c r="M91" s="497">
        <v>0</v>
      </c>
      <c r="N91" s="81">
        <v>0</v>
      </c>
      <c r="O91" s="495" t="s">
        <v>285</v>
      </c>
      <c r="P91" s="81" t="s">
        <v>2790</v>
      </c>
      <c r="Q91" s="81" t="s">
        <v>2794</v>
      </c>
      <c r="R91" s="475"/>
      <c r="S91" s="475"/>
      <c r="T91" s="475">
        <v>0</v>
      </c>
      <c r="U91" s="81">
        <v>0</v>
      </c>
      <c r="V91" s="475"/>
    </row>
    <row r="92" spans="1:22" customFormat="1" x14ac:dyDescent="0.3">
      <c r="A92" s="137" t="s">
        <v>2787</v>
      </c>
      <c r="B92" s="483" t="s">
        <v>2792</v>
      </c>
      <c r="C92" s="483" t="s">
        <v>2795</v>
      </c>
      <c r="D92" s="608">
        <v>90762</v>
      </c>
      <c r="E92" s="352">
        <v>1</v>
      </c>
      <c r="F92" s="354">
        <v>2</v>
      </c>
      <c r="G92" s="26">
        <v>7</v>
      </c>
      <c r="H92" s="679">
        <v>24</v>
      </c>
      <c r="I92" s="352">
        <v>0</v>
      </c>
      <c r="J92" s="354">
        <v>0</v>
      </c>
      <c r="K92" s="507">
        <v>0</v>
      </c>
      <c r="L92" s="576">
        <v>0</v>
      </c>
      <c r="M92" s="497">
        <v>0</v>
      </c>
      <c r="N92" s="81">
        <v>0</v>
      </c>
      <c r="O92" s="495" t="s">
        <v>285</v>
      </c>
      <c r="P92" s="81" t="s">
        <v>2796</v>
      </c>
      <c r="Q92" s="81" t="s">
        <v>2794</v>
      </c>
      <c r="R92" s="475">
        <v>1</v>
      </c>
      <c r="S92" s="475">
        <v>4</v>
      </c>
      <c r="T92" s="475">
        <v>0</v>
      </c>
      <c r="U92" s="81">
        <v>0</v>
      </c>
      <c r="V92" s="475"/>
    </row>
    <row r="93" spans="1:22" customFormat="1" x14ac:dyDescent="0.3">
      <c r="A93" s="488" t="s">
        <v>2787</v>
      </c>
      <c r="B93" s="483" t="s">
        <v>2797</v>
      </c>
      <c r="C93" s="483" t="s">
        <v>2798</v>
      </c>
      <c r="D93" s="608">
        <v>91438</v>
      </c>
      <c r="E93" s="352">
        <v>0</v>
      </c>
      <c r="F93" s="354">
        <v>0</v>
      </c>
      <c r="G93" s="26">
        <v>1</v>
      </c>
      <c r="H93" s="679">
        <v>12</v>
      </c>
      <c r="I93" s="352">
        <v>0</v>
      </c>
      <c r="J93" s="354">
        <v>0</v>
      </c>
      <c r="K93" s="507">
        <v>0</v>
      </c>
      <c r="L93" s="576">
        <v>0</v>
      </c>
      <c r="M93" s="497">
        <v>0</v>
      </c>
      <c r="N93" s="81">
        <v>0</v>
      </c>
      <c r="O93" s="495" t="s">
        <v>267</v>
      </c>
      <c r="P93" s="81" t="s">
        <v>268</v>
      </c>
      <c r="Q93" s="81" t="s">
        <v>269</v>
      </c>
      <c r="R93" s="475"/>
      <c r="S93" s="475"/>
      <c r="T93" s="475">
        <v>0</v>
      </c>
      <c r="U93" s="81">
        <v>0</v>
      </c>
      <c r="V93" s="475"/>
    </row>
    <row r="94" spans="1:22" customFormat="1" ht="14.5" thickBot="1" x14ac:dyDescent="0.35">
      <c r="A94" s="145" t="s">
        <v>2787</v>
      </c>
      <c r="B94" s="146" t="s">
        <v>2799</v>
      </c>
      <c r="C94" s="146" t="s">
        <v>2800</v>
      </c>
      <c r="D94" s="611">
        <v>91413</v>
      </c>
      <c r="E94" s="148">
        <v>0</v>
      </c>
      <c r="F94" s="372">
        <v>0</v>
      </c>
      <c r="G94" s="169">
        <v>2</v>
      </c>
      <c r="H94" s="371">
        <v>24</v>
      </c>
      <c r="I94" s="148">
        <v>0</v>
      </c>
      <c r="J94" s="372">
        <v>0</v>
      </c>
      <c r="K94" s="785">
        <v>0</v>
      </c>
      <c r="L94" s="590">
        <v>0</v>
      </c>
      <c r="M94" s="547">
        <v>0</v>
      </c>
      <c r="N94" s="416">
        <v>0</v>
      </c>
      <c r="O94" s="541" t="s">
        <v>267</v>
      </c>
      <c r="P94" s="416" t="s">
        <v>268</v>
      </c>
      <c r="Q94" s="416" t="s">
        <v>269</v>
      </c>
      <c r="R94" s="917"/>
      <c r="S94" s="917"/>
      <c r="T94" s="917">
        <v>0</v>
      </c>
      <c r="U94" s="416">
        <v>0</v>
      </c>
      <c r="V94" s="917"/>
    </row>
    <row r="95" spans="1:22" customFormat="1" x14ac:dyDescent="0.3">
      <c r="A95" s="198"/>
      <c r="B95" s="486"/>
      <c r="C95" s="486"/>
      <c r="D95" s="678"/>
      <c r="E95" s="79"/>
      <c r="F95" s="81"/>
      <c r="G95" s="507"/>
      <c r="H95" s="681"/>
      <c r="I95" s="79"/>
      <c r="J95" s="81"/>
      <c r="K95" s="507"/>
      <c r="L95" s="576"/>
      <c r="M95" s="497"/>
      <c r="N95" s="81"/>
      <c r="O95" s="495"/>
      <c r="P95" s="81"/>
      <c r="Q95" s="81"/>
      <c r="R95" s="475"/>
      <c r="S95" s="475"/>
      <c r="T95" s="475"/>
      <c r="U95" s="81"/>
      <c r="V95" s="475"/>
    </row>
    <row r="96" spans="1:22" customFormat="1" x14ac:dyDescent="0.3">
      <c r="A96" s="198" t="s">
        <v>2801</v>
      </c>
      <c r="B96" s="483" t="s">
        <v>2792</v>
      </c>
      <c r="C96" s="483" t="s">
        <v>2793</v>
      </c>
      <c r="D96" s="608">
        <v>90763</v>
      </c>
      <c r="E96" s="79">
        <v>0</v>
      </c>
      <c r="F96" s="81">
        <v>0</v>
      </c>
      <c r="G96" s="507">
        <v>2</v>
      </c>
      <c r="H96" s="681">
        <v>8</v>
      </c>
      <c r="I96" s="79">
        <v>0</v>
      </c>
      <c r="J96" s="81">
        <v>0</v>
      </c>
      <c r="K96" s="507">
        <v>0</v>
      </c>
      <c r="L96" s="576">
        <v>0</v>
      </c>
      <c r="M96" s="497">
        <v>0</v>
      </c>
      <c r="N96" s="81">
        <v>0</v>
      </c>
      <c r="O96" s="495" t="s">
        <v>285</v>
      </c>
      <c r="P96" s="81" t="s">
        <v>268</v>
      </c>
      <c r="Q96" s="81" t="s">
        <v>2794</v>
      </c>
      <c r="R96" s="475">
        <v>2</v>
      </c>
      <c r="S96" s="475">
        <v>10</v>
      </c>
      <c r="T96" s="475">
        <v>0</v>
      </c>
      <c r="U96" s="81">
        <v>0</v>
      </c>
      <c r="V96" s="475"/>
    </row>
    <row r="97" spans="1:22" customFormat="1" x14ac:dyDescent="0.3">
      <c r="A97" s="198" t="s">
        <v>2802</v>
      </c>
      <c r="B97" s="486" t="s">
        <v>2788</v>
      </c>
      <c r="C97" s="486" t="s">
        <v>2803</v>
      </c>
      <c r="D97" s="678">
        <v>91052</v>
      </c>
      <c r="E97" s="79">
        <v>0</v>
      </c>
      <c r="F97" s="81">
        <v>0</v>
      </c>
      <c r="G97" s="507">
        <v>2</v>
      </c>
      <c r="H97" s="681">
        <v>12</v>
      </c>
      <c r="I97" s="79">
        <v>0</v>
      </c>
      <c r="J97" s="81">
        <v>0</v>
      </c>
      <c r="K97" s="507">
        <v>0</v>
      </c>
      <c r="L97" s="576">
        <v>0</v>
      </c>
      <c r="M97" s="497">
        <v>0</v>
      </c>
      <c r="N97" s="81">
        <v>0</v>
      </c>
      <c r="O97" s="495" t="s">
        <v>285</v>
      </c>
      <c r="P97" s="81" t="s">
        <v>268</v>
      </c>
      <c r="Q97" s="81" t="s">
        <v>273</v>
      </c>
      <c r="R97" s="475">
        <v>4</v>
      </c>
      <c r="S97" s="475">
        <v>6</v>
      </c>
      <c r="T97" s="475">
        <v>0</v>
      </c>
      <c r="U97" s="81">
        <v>0</v>
      </c>
      <c r="V97" s="349" t="s">
        <v>2804</v>
      </c>
    </row>
    <row r="98" spans="1:22" customFormat="1" x14ac:dyDescent="0.3">
      <c r="A98" s="137" t="s">
        <v>2805</v>
      </c>
      <c r="B98" s="138" t="s">
        <v>2799</v>
      </c>
      <c r="C98" s="138" t="s">
        <v>2806</v>
      </c>
      <c r="D98" s="276">
        <v>91413</v>
      </c>
      <c r="E98" s="125">
        <v>0</v>
      </c>
      <c r="F98" s="140">
        <v>0</v>
      </c>
      <c r="G98" s="26">
        <v>2</v>
      </c>
      <c r="H98" s="679">
        <v>12</v>
      </c>
      <c r="I98" s="352">
        <v>0</v>
      </c>
      <c r="J98" s="354">
        <v>0</v>
      </c>
      <c r="K98" s="26">
        <v>1</v>
      </c>
      <c r="L98" s="542">
        <v>4</v>
      </c>
      <c r="M98" s="503">
        <v>0</v>
      </c>
      <c r="N98" s="354">
        <v>0</v>
      </c>
      <c r="O98" s="514" t="s">
        <v>267</v>
      </c>
      <c r="P98" s="354" t="s">
        <v>2807</v>
      </c>
      <c r="Q98" s="354" t="s">
        <v>273</v>
      </c>
      <c r="R98" s="339"/>
      <c r="S98" s="339"/>
      <c r="T98" s="339">
        <v>0</v>
      </c>
      <c r="U98" s="354">
        <v>0</v>
      </c>
      <c r="V98" s="339"/>
    </row>
    <row r="99" spans="1:22" customFormat="1" ht="14.5" thickBot="1" x14ac:dyDescent="0.35">
      <c r="A99" s="115" t="s">
        <v>2805</v>
      </c>
      <c r="B99" s="1134" t="s">
        <v>2797</v>
      </c>
      <c r="C99" s="1134" t="s">
        <v>2798</v>
      </c>
      <c r="D99" s="1155">
        <v>91438</v>
      </c>
      <c r="E99" s="118">
        <v>0</v>
      </c>
      <c r="F99" s="396">
        <v>0</v>
      </c>
      <c r="G99" s="511">
        <v>1</v>
      </c>
      <c r="H99" s="1156">
        <v>4</v>
      </c>
      <c r="I99" s="508">
        <v>0</v>
      </c>
      <c r="J99" s="1157">
        <v>0</v>
      </c>
      <c r="K99" s="511">
        <v>0</v>
      </c>
      <c r="L99" s="1158">
        <v>0</v>
      </c>
      <c r="M99" s="1159">
        <v>0</v>
      </c>
      <c r="N99" s="1157">
        <v>0</v>
      </c>
      <c r="O99" s="510" t="s">
        <v>267</v>
      </c>
      <c r="P99" s="1157" t="s">
        <v>268</v>
      </c>
      <c r="Q99" s="1157" t="s">
        <v>2794</v>
      </c>
      <c r="R99" s="57"/>
      <c r="S99" s="57"/>
      <c r="T99" s="57">
        <v>0</v>
      </c>
      <c r="U99" s="1157">
        <v>0</v>
      </c>
      <c r="V99" s="57"/>
    </row>
    <row r="100" spans="1:22" customFormat="1" x14ac:dyDescent="0.3">
      <c r="A100" s="198"/>
      <c r="B100" s="486"/>
      <c r="C100" s="486"/>
      <c r="D100" s="678"/>
      <c r="E100" s="79"/>
      <c r="F100" s="81"/>
      <c r="G100" s="507"/>
      <c r="H100" s="681"/>
      <c r="I100" s="79"/>
      <c r="J100" s="81"/>
      <c r="K100" s="507"/>
      <c r="L100" s="576"/>
      <c r="M100" s="497"/>
      <c r="N100" s="81"/>
      <c r="O100" s="495"/>
      <c r="P100" s="81"/>
      <c r="Q100" s="81"/>
      <c r="R100" s="475"/>
      <c r="S100" s="475"/>
      <c r="T100" s="475"/>
      <c r="U100" s="81"/>
      <c r="V100" s="475"/>
    </row>
    <row r="101" spans="1:22" customFormat="1" ht="14.5" thickBot="1" x14ac:dyDescent="0.35">
      <c r="A101" s="145" t="s">
        <v>15</v>
      </c>
      <c r="B101" s="146" t="s">
        <v>2808</v>
      </c>
      <c r="C101" s="146" t="s">
        <v>2809</v>
      </c>
      <c r="D101" s="611">
        <v>90429</v>
      </c>
      <c r="E101" s="148">
        <v>0</v>
      </c>
      <c r="F101" s="372">
        <v>0</v>
      </c>
      <c r="G101" s="169">
        <v>8</v>
      </c>
      <c r="H101" s="371">
        <v>64</v>
      </c>
      <c r="I101" s="148">
        <v>0</v>
      </c>
      <c r="J101" s="372">
        <v>0</v>
      </c>
      <c r="K101" s="785">
        <v>0</v>
      </c>
      <c r="L101" s="590">
        <v>0</v>
      </c>
      <c r="M101" s="547">
        <v>0</v>
      </c>
      <c r="N101" s="416">
        <v>0</v>
      </c>
      <c r="O101" s="541" t="s">
        <v>285</v>
      </c>
      <c r="P101" s="416" t="s">
        <v>268</v>
      </c>
      <c r="Q101" s="416" t="s">
        <v>278</v>
      </c>
      <c r="R101" s="917">
        <v>1</v>
      </c>
      <c r="S101" s="917">
        <v>6</v>
      </c>
      <c r="T101" s="917">
        <v>0</v>
      </c>
      <c r="U101" s="416">
        <v>0</v>
      </c>
      <c r="V101" s="917"/>
    </row>
    <row r="102" spans="1:22" customFormat="1" x14ac:dyDescent="0.3">
      <c r="A102" s="198"/>
      <c r="B102" s="486"/>
      <c r="C102" s="486"/>
      <c r="D102" s="678"/>
      <c r="E102" s="79"/>
      <c r="F102" s="81"/>
      <c r="G102" s="507"/>
      <c r="H102" s="681"/>
      <c r="I102" s="79"/>
      <c r="J102" s="81"/>
      <c r="K102" s="507"/>
      <c r="L102" s="576"/>
      <c r="M102" s="497"/>
      <c r="N102" s="81"/>
      <c r="O102" s="495"/>
      <c r="P102" s="81"/>
      <c r="Q102" s="81"/>
      <c r="R102" s="475"/>
      <c r="S102" s="475"/>
      <c r="T102" s="475"/>
      <c r="U102" s="81"/>
      <c r="V102" s="475"/>
    </row>
    <row r="103" spans="1:22" customFormat="1" ht="14.5" thickBot="1" x14ac:dyDescent="0.35">
      <c r="A103" s="145" t="s">
        <v>2810</v>
      </c>
      <c r="B103" s="226" t="s">
        <v>2808</v>
      </c>
      <c r="C103" s="226" t="s">
        <v>2811</v>
      </c>
      <c r="D103" s="1002">
        <v>90471</v>
      </c>
      <c r="E103" s="415">
        <v>10</v>
      </c>
      <c r="F103" s="416">
        <v>64</v>
      </c>
      <c r="G103" s="785">
        <v>7</v>
      </c>
      <c r="H103" s="544">
        <v>40</v>
      </c>
      <c r="I103" s="415">
        <v>0</v>
      </c>
      <c r="J103" s="416">
        <v>0</v>
      </c>
      <c r="K103" s="785">
        <v>0</v>
      </c>
      <c r="L103" s="590">
        <v>0</v>
      </c>
      <c r="M103" s="547">
        <v>0</v>
      </c>
      <c r="N103" s="416">
        <v>0</v>
      </c>
      <c r="O103" s="541" t="s">
        <v>267</v>
      </c>
      <c r="P103" s="416" t="s">
        <v>2812</v>
      </c>
      <c r="Q103" s="416" t="s">
        <v>278</v>
      </c>
      <c r="R103" s="917"/>
      <c r="S103" s="917"/>
      <c r="T103" s="917">
        <v>0</v>
      </c>
      <c r="U103" s="416">
        <v>0</v>
      </c>
      <c r="V103" s="917"/>
    </row>
    <row r="104" spans="1:22" customFormat="1" ht="14.5" thickBot="1" x14ac:dyDescent="0.35">
      <c r="A104" s="145"/>
      <c r="B104" s="226"/>
      <c r="C104" s="226"/>
      <c r="D104" s="1160"/>
      <c r="E104" s="415"/>
      <c r="F104" s="416"/>
      <c r="G104" s="785"/>
      <c r="H104" s="544"/>
      <c r="I104" s="415"/>
      <c r="J104" s="416"/>
      <c r="K104" s="785"/>
      <c r="L104" s="590"/>
      <c r="M104" s="547"/>
      <c r="N104" s="416"/>
      <c r="O104" s="541"/>
      <c r="P104" s="416"/>
      <c r="Q104" s="416"/>
      <c r="R104" s="917"/>
      <c r="S104" s="917"/>
      <c r="T104" s="917"/>
      <c r="U104" s="416"/>
      <c r="V104" s="917"/>
    </row>
    <row r="105" spans="1:22" customFormat="1" ht="28.5" thickBot="1" x14ac:dyDescent="0.35">
      <c r="A105" s="145" t="s">
        <v>2813</v>
      </c>
      <c r="B105" s="226" t="s">
        <v>2808</v>
      </c>
      <c r="C105" s="1161" t="s">
        <v>2814</v>
      </c>
      <c r="D105" s="1162">
        <v>90411</v>
      </c>
      <c r="E105" s="415">
        <v>0</v>
      </c>
      <c r="F105" s="416">
        <v>0</v>
      </c>
      <c r="G105" s="785">
        <v>0</v>
      </c>
      <c r="H105" s="544">
        <v>0</v>
      </c>
      <c r="I105" s="415">
        <v>0</v>
      </c>
      <c r="J105" s="416">
        <v>0</v>
      </c>
      <c r="K105" s="785">
        <v>0</v>
      </c>
      <c r="L105" s="590">
        <v>0</v>
      </c>
      <c r="M105" s="547">
        <v>0</v>
      </c>
      <c r="N105" s="416">
        <v>0</v>
      </c>
      <c r="O105" s="541"/>
      <c r="P105" s="416"/>
      <c r="Q105" s="416"/>
      <c r="R105" s="917">
        <v>3</v>
      </c>
      <c r="S105" s="917">
        <v>6</v>
      </c>
      <c r="T105" s="917">
        <v>0</v>
      </c>
      <c r="U105" s="416">
        <v>0</v>
      </c>
      <c r="V105" s="1163" t="s">
        <v>2815</v>
      </c>
    </row>
    <row r="106" spans="1:22" customFormat="1" x14ac:dyDescent="0.3">
      <c r="A106" s="198"/>
      <c r="B106" s="486"/>
      <c r="C106" s="486"/>
      <c r="D106" s="678"/>
      <c r="E106" s="79"/>
      <c r="F106" s="81"/>
      <c r="G106" s="507"/>
      <c r="H106" s="681"/>
      <c r="I106" s="79"/>
      <c r="J106" s="81"/>
      <c r="K106" s="507"/>
      <c r="L106" s="576"/>
      <c r="M106" s="497"/>
      <c r="N106" s="81"/>
      <c r="O106" s="495"/>
      <c r="P106" s="81"/>
      <c r="Q106" s="81"/>
      <c r="R106" s="475"/>
      <c r="S106" s="475"/>
      <c r="T106" s="475"/>
      <c r="U106" s="81"/>
      <c r="V106" s="475"/>
    </row>
    <row r="107" spans="1:22" customFormat="1" x14ac:dyDescent="0.3">
      <c r="A107" s="955" t="s">
        <v>2816</v>
      </c>
      <c r="B107" s="243" t="s">
        <v>2808</v>
      </c>
      <c r="C107" s="243" t="s">
        <v>2817</v>
      </c>
      <c r="D107" s="1164">
        <v>90443</v>
      </c>
      <c r="E107" s="702">
        <v>4</v>
      </c>
      <c r="F107" s="703">
        <v>38</v>
      </c>
      <c r="G107" s="711">
        <v>17</v>
      </c>
      <c r="H107" s="712">
        <v>192</v>
      </c>
      <c r="I107" s="702">
        <v>0</v>
      </c>
      <c r="J107" s="703">
        <v>0</v>
      </c>
      <c r="K107" s="507">
        <v>0</v>
      </c>
      <c r="L107" s="576">
        <v>0</v>
      </c>
      <c r="M107" s="497">
        <v>0</v>
      </c>
      <c r="N107" s="81">
        <v>0</v>
      </c>
      <c r="O107" s="495" t="s">
        <v>285</v>
      </c>
      <c r="P107" s="354" t="s">
        <v>2818</v>
      </c>
      <c r="Q107" s="81" t="s">
        <v>2237</v>
      </c>
      <c r="R107" s="475">
        <v>8</v>
      </c>
      <c r="S107" s="475">
        <v>8</v>
      </c>
      <c r="T107" s="475">
        <v>0</v>
      </c>
      <c r="U107" s="81">
        <v>0</v>
      </c>
      <c r="V107" s="475"/>
    </row>
    <row r="108" spans="1:22" customFormat="1" x14ac:dyDescent="0.3">
      <c r="A108" s="955" t="s">
        <v>2816</v>
      </c>
      <c r="B108" s="243" t="s">
        <v>2808</v>
      </c>
      <c r="C108" s="243" t="s">
        <v>2819</v>
      </c>
      <c r="D108" s="1164">
        <v>90449</v>
      </c>
      <c r="E108" s="702">
        <v>0</v>
      </c>
      <c r="F108" s="703">
        <v>0</v>
      </c>
      <c r="G108" s="711">
        <v>1</v>
      </c>
      <c r="H108" s="712">
        <v>4</v>
      </c>
      <c r="I108" s="702">
        <v>0</v>
      </c>
      <c r="J108" s="703">
        <v>0</v>
      </c>
      <c r="K108" s="507">
        <v>0</v>
      </c>
      <c r="L108" s="576">
        <v>0</v>
      </c>
      <c r="M108" s="497">
        <v>0</v>
      </c>
      <c r="N108" s="81">
        <v>0</v>
      </c>
      <c r="O108" s="495" t="s">
        <v>267</v>
      </c>
      <c r="P108" s="81" t="s">
        <v>270</v>
      </c>
      <c r="Q108" s="81"/>
      <c r="R108" s="475"/>
      <c r="S108" s="475"/>
      <c r="T108" s="475">
        <v>0</v>
      </c>
      <c r="U108" s="81">
        <v>0</v>
      </c>
      <c r="V108" s="475"/>
    </row>
    <row r="109" spans="1:22" customFormat="1" x14ac:dyDescent="0.3">
      <c r="A109" s="955" t="s">
        <v>2816</v>
      </c>
      <c r="B109" s="483" t="s">
        <v>2820</v>
      </c>
      <c r="C109" s="483" t="s">
        <v>2821</v>
      </c>
      <c r="D109" s="608">
        <v>91207</v>
      </c>
      <c r="E109" s="352">
        <v>0</v>
      </c>
      <c r="F109" s="354">
        <v>0</v>
      </c>
      <c r="G109" s="26">
        <v>2</v>
      </c>
      <c r="H109" s="679">
        <v>8</v>
      </c>
      <c r="I109" s="352">
        <v>0</v>
      </c>
      <c r="J109" s="354">
        <v>0</v>
      </c>
      <c r="K109" s="507">
        <v>0</v>
      </c>
      <c r="L109" s="576">
        <v>0</v>
      </c>
      <c r="M109" s="497">
        <v>0</v>
      </c>
      <c r="N109" s="81">
        <v>0</v>
      </c>
      <c r="O109" s="495" t="s">
        <v>285</v>
      </c>
      <c r="P109" s="81" t="s">
        <v>268</v>
      </c>
      <c r="Q109" s="81" t="s">
        <v>2794</v>
      </c>
      <c r="R109" s="475"/>
      <c r="S109" s="475"/>
      <c r="T109" s="475">
        <v>0</v>
      </c>
      <c r="U109" s="81">
        <v>0</v>
      </c>
      <c r="V109" s="475"/>
    </row>
    <row r="110" spans="1:22" customFormat="1" ht="14.5" thickBot="1" x14ac:dyDescent="0.35">
      <c r="A110" s="145" t="s">
        <v>2816</v>
      </c>
      <c r="B110" s="146" t="s">
        <v>2822</v>
      </c>
      <c r="C110" s="146" t="s">
        <v>2823</v>
      </c>
      <c r="D110" s="611">
        <v>91126</v>
      </c>
      <c r="E110" s="148">
        <v>0</v>
      </c>
      <c r="F110" s="372">
        <v>0</v>
      </c>
      <c r="G110" s="169">
        <v>2</v>
      </c>
      <c r="H110" s="371">
        <v>8</v>
      </c>
      <c r="I110" s="148">
        <v>0</v>
      </c>
      <c r="J110" s="372">
        <v>0</v>
      </c>
      <c r="K110" s="785">
        <v>0</v>
      </c>
      <c r="L110" s="590">
        <v>0</v>
      </c>
      <c r="M110" s="547">
        <v>0</v>
      </c>
      <c r="N110" s="416">
        <v>0</v>
      </c>
      <c r="O110" s="541" t="s">
        <v>285</v>
      </c>
      <c r="P110" s="416" t="s">
        <v>268</v>
      </c>
      <c r="Q110" s="416" t="s">
        <v>2794</v>
      </c>
      <c r="R110" s="917"/>
      <c r="S110" s="917"/>
      <c r="T110" s="917">
        <v>0</v>
      </c>
      <c r="U110" s="416">
        <v>0</v>
      </c>
      <c r="V110" s="917"/>
    </row>
    <row r="111" spans="1:22" customFormat="1" x14ac:dyDescent="0.3">
      <c r="A111" s="198"/>
      <c r="B111" s="486"/>
      <c r="C111" s="486"/>
      <c r="D111" s="678"/>
      <c r="E111" s="79"/>
      <c r="F111" s="81"/>
      <c r="G111" s="507"/>
      <c r="H111" s="681"/>
      <c r="I111" s="79"/>
      <c r="J111" s="81"/>
      <c r="K111" s="507"/>
      <c r="L111" s="576"/>
      <c r="M111" s="497"/>
      <c r="N111" s="81"/>
      <c r="O111" s="495"/>
      <c r="P111" s="81"/>
      <c r="Q111" s="81"/>
      <c r="R111" s="475"/>
      <c r="S111" s="475"/>
      <c r="T111" s="475"/>
      <c r="U111" s="81"/>
      <c r="V111" s="475"/>
    </row>
    <row r="112" spans="1:22" customFormat="1" x14ac:dyDescent="0.3">
      <c r="A112" s="488" t="s">
        <v>2824</v>
      </c>
      <c r="B112" s="483" t="s">
        <v>2820</v>
      </c>
      <c r="C112" s="483" t="s">
        <v>2821</v>
      </c>
      <c r="D112" s="608">
        <v>91207</v>
      </c>
      <c r="E112" s="352">
        <v>0</v>
      </c>
      <c r="F112" s="354">
        <v>0</v>
      </c>
      <c r="G112" s="26">
        <v>2</v>
      </c>
      <c r="H112" s="679">
        <v>8</v>
      </c>
      <c r="I112" s="352">
        <v>0</v>
      </c>
      <c r="J112" s="354">
        <v>0</v>
      </c>
      <c r="K112" s="507">
        <v>0</v>
      </c>
      <c r="L112" s="576">
        <v>0</v>
      </c>
      <c r="M112" s="497">
        <v>0</v>
      </c>
      <c r="N112" s="81">
        <v>0</v>
      </c>
      <c r="O112" s="495" t="s">
        <v>285</v>
      </c>
      <c r="P112" s="81" t="s">
        <v>268</v>
      </c>
      <c r="Q112" s="81" t="s">
        <v>2794</v>
      </c>
      <c r="R112" s="475"/>
      <c r="S112" s="475"/>
      <c r="T112" s="475">
        <v>0</v>
      </c>
      <c r="U112" s="81">
        <v>0</v>
      </c>
      <c r="V112" s="475"/>
    </row>
    <row r="113" spans="1:22" customFormat="1" ht="14.5" thickBot="1" x14ac:dyDescent="0.35">
      <c r="A113" s="225" t="s">
        <v>2825</v>
      </c>
      <c r="B113" s="146" t="s">
        <v>2822</v>
      </c>
      <c r="C113" s="146" t="s">
        <v>2823</v>
      </c>
      <c r="D113" s="611">
        <v>91126</v>
      </c>
      <c r="E113" s="415">
        <v>0</v>
      </c>
      <c r="F113" s="416">
        <v>0</v>
      </c>
      <c r="G113" s="785">
        <v>2</v>
      </c>
      <c r="H113" s="544">
        <v>8</v>
      </c>
      <c r="I113" s="415">
        <v>0</v>
      </c>
      <c r="J113" s="416">
        <v>0</v>
      </c>
      <c r="K113" s="785">
        <v>0</v>
      </c>
      <c r="L113" s="590">
        <v>0</v>
      </c>
      <c r="M113" s="547">
        <v>0</v>
      </c>
      <c r="N113" s="416">
        <v>0</v>
      </c>
      <c r="O113" s="541" t="s">
        <v>285</v>
      </c>
      <c r="P113" s="416" t="s">
        <v>268</v>
      </c>
      <c r="Q113" s="416" t="s">
        <v>2794</v>
      </c>
      <c r="R113" s="917"/>
      <c r="S113" s="917"/>
      <c r="T113" s="917">
        <v>0</v>
      </c>
      <c r="U113" s="416">
        <v>0</v>
      </c>
      <c r="V113" s="917"/>
    </row>
    <row r="114" spans="1:22" customFormat="1" x14ac:dyDescent="0.3">
      <c r="A114" s="198"/>
      <c r="B114" s="486"/>
      <c r="C114" s="486"/>
      <c r="D114" s="678"/>
      <c r="E114" s="79"/>
      <c r="F114" s="81"/>
      <c r="G114" s="507"/>
      <c r="H114" s="681"/>
      <c r="I114" s="79"/>
      <c r="J114" s="81"/>
      <c r="K114" s="507"/>
      <c r="L114" s="576"/>
      <c r="M114" s="497"/>
      <c r="N114" s="81"/>
      <c r="O114" s="495"/>
      <c r="P114" s="81"/>
      <c r="Q114" s="81"/>
      <c r="R114" s="475"/>
      <c r="S114" s="475"/>
      <c r="T114" s="475"/>
      <c r="U114" s="81"/>
      <c r="V114" s="475"/>
    </row>
    <row r="115" spans="1:22" customFormat="1" x14ac:dyDescent="0.3">
      <c r="A115" s="488" t="s">
        <v>2826</v>
      </c>
      <c r="B115" s="483" t="s">
        <v>2827</v>
      </c>
      <c r="C115" s="483" t="s">
        <v>2828</v>
      </c>
      <c r="D115" s="608">
        <v>91522</v>
      </c>
      <c r="E115" s="352">
        <v>3</v>
      </c>
      <c r="F115" s="354">
        <v>36</v>
      </c>
      <c r="G115" s="26">
        <v>8</v>
      </c>
      <c r="H115" s="679">
        <v>64</v>
      </c>
      <c r="I115" s="352">
        <v>0</v>
      </c>
      <c r="J115" s="354">
        <v>0</v>
      </c>
      <c r="K115" s="507">
        <v>0</v>
      </c>
      <c r="L115" s="576">
        <v>0</v>
      </c>
      <c r="M115" s="497">
        <v>0</v>
      </c>
      <c r="N115" s="81">
        <v>0</v>
      </c>
      <c r="O115" s="495" t="s">
        <v>267</v>
      </c>
      <c r="P115" s="81" t="s">
        <v>268</v>
      </c>
      <c r="Q115" s="81" t="s">
        <v>269</v>
      </c>
      <c r="R115" s="475">
        <v>2</v>
      </c>
      <c r="S115" s="475">
        <v>4</v>
      </c>
      <c r="T115" s="475">
        <v>0</v>
      </c>
      <c r="U115" s="81">
        <v>0</v>
      </c>
      <c r="V115" s="475"/>
    </row>
    <row r="116" spans="1:22" customFormat="1" x14ac:dyDescent="0.3">
      <c r="A116" s="488" t="s">
        <v>2826</v>
      </c>
      <c r="B116" s="483" t="s">
        <v>2829</v>
      </c>
      <c r="C116" s="483" t="s">
        <v>2830</v>
      </c>
      <c r="D116" s="608">
        <v>91550</v>
      </c>
      <c r="E116" s="352">
        <v>0</v>
      </c>
      <c r="F116" s="354">
        <v>0</v>
      </c>
      <c r="G116" s="26">
        <v>1</v>
      </c>
      <c r="H116" s="679">
        <v>6</v>
      </c>
      <c r="I116" s="352">
        <v>0</v>
      </c>
      <c r="J116" s="354">
        <v>0</v>
      </c>
      <c r="K116" s="507">
        <v>0</v>
      </c>
      <c r="L116" s="576">
        <v>0</v>
      </c>
      <c r="M116" s="497">
        <v>0</v>
      </c>
      <c r="N116" s="81">
        <v>0</v>
      </c>
      <c r="O116" s="495" t="s">
        <v>267</v>
      </c>
      <c r="P116" s="81" t="s">
        <v>268</v>
      </c>
      <c r="Q116" s="81" t="s">
        <v>273</v>
      </c>
      <c r="R116" s="475"/>
      <c r="S116" s="475"/>
      <c r="T116" s="475">
        <v>0</v>
      </c>
      <c r="U116" s="81">
        <v>0</v>
      </c>
      <c r="V116" s="475"/>
    </row>
    <row r="117" spans="1:22" customFormat="1" x14ac:dyDescent="0.3">
      <c r="A117" s="488" t="s">
        <v>2826</v>
      </c>
      <c r="B117" s="483" t="s">
        <v>2831</v>
      </c>
      <c r="C117" s="483" t="s">
        <v>2832</v>
      </c>
      <c r="D117" s="608">
        <v>91541</v>
      </c>
      <c r="E117" s="352">
        <v>0</v>
      </c>
      <c r="F117" s="354">
        <v>0</v>
      </c>
      <c r="G117" s="26">
        <v>1</v>
      </c>
      <c r="H117" s="679">
        <v>6</v>
      </c>
      <c r="I117" s="352">
        <v>0</v>
      </c>
      <c r="J117" s="354">
        <v>0</v>
      </c>
      <c r="K117" s="507">
        <v>0</v>
      </c>
      <c r="L117" s="576">
        <v>0</v>
      </c>
      <c r="M117" s="497">
        <v>0</v>
      </c>
      <c r="N117" s="81">
        <v>0</v>
      </c>
      <c r="O117" s="495" t="s">
        <v>267</v>
      </c>
      <c r="P117" s="81" t="s">
        <v>268</v>
      </c>
      <c r="Q117" s="81" t="s">
        <v>273</v>
      </c>
      <c r="R117" s="475"/>
      <c r="S117" s="475"/>
      <c r="T117" s="475">
        <v>0</v>
      </c>
      <c r="U117" s="81">
        <v>0</v>
      </c>
      <c r="V117" s="475"/>
    </row>
    <row r="118" spans="1:22" customFormat="1" x14ac:dyDescent="0.3">
      <c r="A118" s="488" t="s">
        <v>2826</v>
      </c>
      <c r="B118" s="483" t="s">
        <v>2833</v>
      </c>
      <c r="C118" s="483" t="s">
        <v>2834</v>
      </c>
      <c r="D118" s="608">
        <v>91781</v>
      </c>
      <c r="E118" s="352">
        <v>1</v>
      </c>
      <c r="F118" s="354">
        <v>6</v>
      </c>
      <c r="G118" s="26">
        <v>6</v>
      </c>
      <c r="H118" s="679">
        <v>24</v>
      </c>
      <c r="I118" s="352">
        <v>0</v>
      </c>
      <c r="J118" s="354">
        <v>0</v>
      </c>
      <c r="K118" s="507">
        <v>0</v>
      </c>
      <c r="L118" s="576">
        <v>0</v>
      </c>
      <c r="M118" s="497">
        <v>0</v>
      </c>
      <c r="N118" s="81">
        <v>0</v>
      </c>
      <c r="O118" s="495" t="s">
        <v>285</v>
      </c>
      <c r="P118" s="81" t="s">
        <v>2835</v>
      </c>
      <c r="Q118" s="81" t="s">
        <v>273</v>
      </c>
      <c r="R118" s="475"/>
      <c r="S118" s="475"/>
      <c r="T118" s="475">
        <v>0</v>
      </c>
      <c r="U118" s="81">
        <v>0</v>
      </c>
      <c r="V118" s="475"/>
    </row>
    <row r="119" spans="1:22" customFormat="1" ht="14.5" thickBot="1" x14ac:dyDescent="0.35">
      <c r="A119" s="145" t="s">
        <v>2826</v>
      </c>
      <c r="B119" s="146" t="s">
        <v>2836</v>
      </c>
      <c r="C119" s="146" t="s">
        <v>2837</v>
      </c>
      <c r="D119" s="611">
        <v>91154</v>
      </c>
      <c r="E119" s="148">
        <v>0</v>
      </c>
      <c r="F119" s="372">
        <v>0</v>
      </c>
      <c r="G119" s="169">
        <v>2</v>
      </c>
      <c r="H119" s="371">
        <v>8</v>
      </c>
      <c r="I119" s="148">
        <v>0</v>
      </c>
      <c r="J119" s="372">
        <v>0</v>
      </c>
      <c r="K119" s="785">
        <v>0</v>
      </c>
      <c r="L119" s="590">
        <v>0</v>
      </c>
      <c r="M119" s="547">
        <v>0</v>
      </c>
      <c r="N119" s="416">
        <v>0</v>
      </c>
      <c r="O119" s="541" t="s">
        <v>267</v>
      </c>
      <c r="P119" s="416" t="s">
        <v>268</v>
      </c>
      <c r="Q119" s="416" t="s">
        <v>2794</v>
      </c>
      <c r="R119" s="917"/>
      <c r="S119" s="917"/>
      <c r="T119" s="917">
        <v>0</v>
      </c>
      <c r="U119" s="416">
        <v>0</v>
      </c>
      <c r="V119" s="917"/>
    </row>
    <row r="120" spans="1:22" customFormat="1" x14ac:dyDescent="0.3">
      <c r="A120" s="255"/>
      <c r="B120" s="256"/>
      <c r="C120" s="256"/>
      <c r="D120" s="269"/>
      <c r="E120" s="98"/>
      <c r="F120" s="389"/>
      <c r="G120" s="101"/>
      <c r="H120" s="203"/>
      <c r="I120" s="98"/>
      <c r="J120" s="389"/>
      <c r="K120" s="1005"/>
      <c r="L120" s="1007"/>
      <c r="M120" s="740"/>
      <c r="N120" s="903"/>
      <c r="O120" s="518"/>
      <c r="P120" s="903"/>
      <c r="Q120" s="903"/>
      <c r="R120" s="45"/>
      <c r="S120" s="45"/>
      <c r="T120" s="45"/>
      <c r="U120" s="903"/>
      <c r="V120" s="45"/>
    </row>
    <row r="121" spans="1:22" customFormat="1" x14ac:dyDescent="0.3">
      <c r="A121" s="198" t="s">
        <v>2838</v>
      </c>
      <c r="B121" s="486" t="s">
        <v>2827</v>
      </c>
      <c r="C121" s="486" t="s">
        <v>2828</v>
      </c>
      <c r="D121" s="678">
        <v>91522</v>
      </c>
      <c r="E121" s="172">
        <v>0</v>
      </c>
      <c r="F121" s="366">
        <v>0</v>
      </c>
      <c r="G121" s="160">
        <v>2</v>
      </c>
      <c r="H121" s="182">
        <v>24</v>
      </c>
      <c r="I121" s="172">
        <v>0</v>
      </c>
      <c r="J121" s="366">
        <v>0</v>
      </c>
      <c r="K121" s="507">
        <v>0</v>
      </c>
      <c r="L121" s="576">
        <v>0</v>
      </c>
      <c r="M121" s="497">
        <v>0</v>
      </c>
      <c r="N121" s="81">
        <v>0</v>
      </c>
      <c r="O121" s="495" t="s">
        <v>267</v>
      </c>
      <c r="P121" s="81" t="s">
        <v>268</v>
      </c>
      <c r="Q121" s="81" t="s">
        <v>269</v>
      </c>
      <c r="R121" s="475">
        <v>1</v>
      </c>
      <c r="S121" s="475">
        <v>3</v>
      </c>
      <c r="T121" s="475">
        <v>0</v>
      </c>
      <c r="U121" s="81">
        <v>0</v>
      </c>
      <c r="V121" s="475"/>
    </row>
    <row r="122" spans="1:22" customFormat="1" ht="14.5" thickBot="1" x14ac:dyDescent="0.35">
      <c r="A122" s="145" t="s">
        <v>2839</v>
      </c>
      <c r="B122" s="226" t="s">
        <v>2833</v>
      </c>
      <c r="C122" s="226" t="s">
        <v>2834</v>
      </c>
      <c r="D122" s="1002">
        <v>91781</v>
      </c>
      <c r="E122" s="148">
        <v>0</v>
      </c>
      <c r="F122" s="372">
        <v>0</v>
      </c>
      <c r="G122" s="169">
        <v>2</v>
      </c>
      <c r="H122" s="371">
        <v>12</v>
      </c>
      <c r="I122" s="148">
        <v>0</v>
      </c>
      <c r="J122" s="372">
        <v>0</v>
      </c>
      <c r="K122" s="785">
        <v>0</v>
      </c>
      <c r="L122" s="590">
        <v>0</v>
      </c>
      <c r="M122" s="547">
        <v>0</v>
      </c>
      <c r="N122" s="416">
        <v>0</v>
      </c>
      <c r="O122" s="541" t="s">
        <v>285</v>
      </c>
      <c r="P122" s="416" t="s">
        <v>268</v>
      </c>
      <c r="Q122" s="416" t="s">
        <v>273</v>
      </c>
      <c r="R122" s="917">
        <v>4</v>
      </c>
      <c r="S122" s="917">
        <v>3</v>
      </c>
      <c r="T122" s="917">
        <v>0</v>
      </c>
      <c r="U122" s="416">
        <v>0</v>
      </c>
      <c r="V122" s="917"/>
    </row>
    <row r="123" spans="1:22" customFormat="1" x14ac:dyDescent="0.3">
      <c r="A123" s="198"/>
      <c r="B123" s="486"/>
      <c r="C123" s="486"/>
      <c r="D123" s="678"/>
      <c r="E123" s="79"/>
      <c r="F123" s="81"/>
      <c r="G123" s="507"/>
      <c r="H123" s="681"/>
      <c r="I123" s="79"/>
      <c r="J123" s="81"/>
      <c r="K123" s="507"/>
      <c r="L123" s="576"/>
      <c r="M123" s="497"/>
      <c r="N123" s="81"/>
      <c r="O123" s="495"/>
      <c r="P123" s="81"/>
      <c r="Q123" s="81"/>
      <c r="R123" s="475"/>
      <c r="S123" s="475"/>
      <c r="T123" s="475"/>
      <c r="U123" s="81"/>
      <c r="V123" s="475"/>
    </row>
    <row r="124" spans="1:22" customFormat="1" x14ac:dyDescent="0.3">
      <c r="A124" s="137" t="s">
        <v>2840</v>
      </c>
      <c r="B124" s="483" t="s">
        <v>2841</v>
      </c>
      <c r="C124" s="483" t="s">
        <v>2842</v>
      </c>
      <c r="D124" s="608">
        <v>92421</v>
      </c>
      <c r="E124" s="352">
        <v>3</v>
      </c>
      <c r="F124" s="354">
        <v>18</v>
      </c>
      <c r="G124" s="26">
        <v>7</v>
      </c>
      <c r="H124" s="679">
        <v>42</v>
      </c>
      <c r="I124" s="352">
        <v>0</v>
      </c>
      <c r="J124" s="354">
        <v>0</v>
      </c>
      <c r="K124" s="507">
        <v>0</v>
      </c>
      <c r="L124" s="576">
        <v>0</v>
      </c>
      <c r="M124" s="497">
        <v>0</v>
      </c>
      <c r="N124" s="81">
        <v>0</v>
      </c>
      <c r="O124" s="495" t="s">
        <v>267</v>
      </c>
      <c r="P124" s="81" t="s">
        <v>268</v>
      </c>
      <c r="Q124" s="81" t="s">
        <v>273</v>
      </c>
      <c r="R124" s="475">
        <v>1</v>
      </c>
      <c r="S124" s="475">
        <v>1</v>
      </c>
      <c r="T124" s="475">
        <v>0</v>
      </c>
      <c r="U124" s="81">
        <v>0</v>
      </c>
      <c r="V124" s="475"/>
    </row>
    <row r="125" spans="1:22" customFormat="1" x14ac:dyDescent="0.3">
      <c r="A125" s="137" t="s">
        <v>2840</v>
      </c>
      <c r="B125" s="483" t="s">
        <v>2841</v>
      </c>
      <c r="C125" s="483" t="s">
        <v>2843</v>
      </c>
      <c r="D125" s="608">
        <v>92421</v>
      </c>
      <c r="E125" s="352">
        <v>0</v>
      </c>
      <c r="F125" s="354">
        <v>0</v>
      </c>
      <c r="G125" s="26">
        <v>1</v>
      </c>
      <c r="H125" s="679">
        <v>2</v>
      </c>
      <c r="I125" s="352">
        <v>0</v>
      </c>
      <c r="J125" s="354">
        <v>0</v>
      </c>
      <c r="K125" s="507">
        <v>0</v>
      </c>
      <c r="L125" s="576">
        <v>0</v>
      </c>
      <c r="M125" s="497">
        <v>0</v>
      </c>
      <c r="N125" s="81">
        <v>0</v>
      </c>
      <c r="O125" s="495" t="s">
        <v>267</v>
      </c>
      <c r="P125" s="81" t="s">
        <v>268</v>
      </c>
      <c r="Q125" s="81" t="s">
        <v>2844</v>
      </c>
      <c r="R125" s="475"/>
      <c r="S125" s="475"/>
      <c r="T125" s="475">
        <v>0</v>
      </c>
      <c r="U125" s="81">
        <v>0</v>
      </c>
      <c r="V125" s="475"/>
    </row>
    <row r="126" spans="1:22" customFormat="1" x14ac:dyDescent="0.3">
      <c r="A126" s="488" t="s">
        <v>2840</v>
      </c>
      <c r="B126" s="483" t="s">
        <v>2841</v>
      </c>
      <c r="C126" s="483" t="s">
        <v>2845</v>
      </c>
      <c r="D126" s="608">
        <v>92421</v>
      </c>
      <c r="E126" s="352">
        <v>0</v>
      </c>
      <c r="F126" s="354">
        <v>0</v>
      </c>
      <c r="G126" s="26">
        <v>1</v>
      </c>
      <c r="H126" s="679">
        <v>6</v>
      </c>
      <c r="I126" s="352">
        <v>0</v>
      </c>
      <c r="J126" s="354">
        <v>0</v>
      </c>
      <c r="K126" s="507">
        <v>0</v>
      </c>
      <c r="L126" s="576">
        <v>0</v>
      </c>
      <c r="M126" s="497">
        <v>0</v>
      </c>
      <c r="N126" s="81">
        <v>0</v>
      </c>
      <c r="O126" s="495" t="s">
        <v>267</v>
      </c>
      <c r="P126" s="81" t="s">
        <v>268</v>
      </c>
      <c r="Q126" s="81" t="s">
        <v>273</v>
      </c>
      <c r="R126" s="475"/>
      <c r="S126" s="475"/>
      <c r="T126" s="475">
        <v>0</v>
      </c>
      <c r="U126" s="81">
        <v>0</v>
      </c>
      <c r="V126" s="475"/>
    </row>
    <row r="127" spans="1:22" customFormat="1" x14ac:dyDescent="0.3">
      <c r="A127" s="488" t="s">
        <v>2840</v>
      </c>
      <c r="B127" s="483" t="s">
        <v>2846</v>
      </c>
      <c r="C127" s="483" t="s">
        <v>2847</v>
      </c>
      <c r="D127" s="608">
        <v>92224</v>
      </c>
      <c r="E127" s="352">
        <v>0</v>
      </c>
      <c r="F127" s="354">
        <v>0</v>
      </c>
      <c r="G127" s="26">
        <v>2</v>
      </c>
      <c r="H127" s="679">
        <v>24</v>
      </c>
      <c r="I127" s="352">
        <v>0</v>
      </c>
      <c r="J127" s="354">
        <v>0</v>
      </c>
      <c r="K127" s="507">
        <v>0</v>
      </c>
      <c r="L127" s="576">
        <v>0</v>
      </c>
      <c r="M127" s="497">
        <v>0</v>
      </c>
      <c r="N127" s="81">
        <v>0</v>
      </c>
      <c r="O127" s="495" t="s">
        <v>267</v>
      </c>
      <c r="P127" s="81" t="s">
        <v>268</v>
      </c>
      <c r="Q127" s="81" t="s">
        <v>269</v>
      </c>
      <c r="R127" s="475"/>
      <c r="S127" s="475"/>
      <c r="T127" s="475">
        <v>0</v>
      </c>
      <c r="U127" s="81">
        <v>0</v>
      </c>
      <c r="V127" s="475"/>
    </row>
    <row r="128" spans="1:22" customFormat="1" x14ac:dyDescent="0.3">
      <c r="A128" s="488" t="s">
        <v>2840</v>
      </c>
      <c r="B128" s="483" t="s">
        <v>2846</v>
      </c>
      <c r="C128" s="483" t="s">
        <v>2848</v>
      </c>
      <c r="D128" s="608">
        <v>92224</v>
      </c>
      <c r="E128" s="352">
        <v>0</v>
      </c>
      <c r="F128" s="354">
        <v>0</v>
      </c>
      <c r="G128" s="26">
        <v>1</v>
      </c>
      <c r="H128" s="679">
        <v>2</v>
      </c>
      <c r="I128" s="352">
        <v>0</v>
      </c>
      <c r="J128" s="354">
        <v>0</v>
      </c>
      <c r="K128" s="507">
        <v>0</v>
      </c>
      <c r="L128" s="576">
        <v>0</v>
      </c>
      <c r="M128" s="497">
        <v>0</v>
      </c>
      <c r="N128" s="81">
        <v>0</v>
      </c>
      <c r="O128" s="495" t="s">
        <v>267</v>
      </c>
      <c r="P128" s="81" t="s">
        <v>268</v>
      </c>
      <c r="Q128" s="81" t="s">
        <v>2844</v>
      </c>
      <c r="R128" s="475"/>
      <c r="S128" s="475"/>
      <c r="T128" s="475">
        <v>0</v>
      </c>
      <c r="U128" s="81">
        <v>0</v>
      </c>
      <c r="V128" s="475"/>
    </row>
    <row r="129" spans="1:22" customFormat="1" x14ac:dyDescent="0.3">
      <c r="A129" s="488" t="s">
        <v>2840</v>
      </c>
      <c r="B129" s="483" t="s">
        <v>2849</v>
      </c>
      <c r="C129" s="483" t="s">
        <v>2850</v>
      </c>
      <c r="D129" s="608">
        <v>93413</v>
      </c>
      <c r="E129" s="352">
        <v>0</v>
      </c>
      <c r="F129" s="354">
        <v>0</v>
      </c>
      <c r="G129" s="26">
        <v>4</v>
      </c>
      <c r="H129" s="679">
        <v>16</v>
      </c>
      <c r="I129" s="352">
        <v>0</v>
      </c>
      <c r="J129" s="354">
        <v>0</v>
      </c>
      <c r="K129" s="507">
        <v>0</v>
      </c>
      <c r="L129" s="576">
        <v>0</v>
      </c>
      <c r="M129" s="497">
        <v>0</v>
      </c>
      <c r="N129" s="81">
        <v>0</v>
      </c>
      <c r="O129" s="495" t="s">
        <v>285</v>
      </c>
      <c r="P129" s="81" t="s">
        <v>268</v>
      </c>
      <c r="Q129" s="81" t="s">
        <v>2794</v>
      </c>
      <c r="R129" s="475"/>
      <c r="S129" s="475"/>
      <c r="T129" s="475">
        <v>0</v>
      </c>
      <c r="U129" s="81">
        <v>0</v>
      </c>
      <c r="V129" s="475"/>
    </row>
    <row r="130" spans="1:22" customFormat="1" x14ac:dyDescent="0.3">
      <c r="A130" s="488" t="s">
        <v>2840</v>
      </c>
      <c r="B130" s="483" t="s">
        <v>2851</v>
      </c>
      <c r="C130" s="483" t="s">
        <v>2852</v>
      </c>
      <c r="D130" s="608">
        <v>93444</v>
      </c>
      <c r="E130" s="352">
        <v>0</v>
      </c>
      <c r="F130" s="354">
        <v>0</v>
      </c>
      <c r="G130" s="26">
        <v>2</v>
      </c>
      <c r="H130" s="679">
        <v>4</v>
      </c>
      <c r="I130" s="352">
        <v>0</v>
      </c>
      <c r="J130" s="354">
        <v>0</v>
      </c>
      <c r="K130" s="507">
        <v>0</v>
      </c>
      <c r="L130" s="576">
        <v>0</v>
      </c>
      <c r="M130" s="497">
        <v>0</v>
      </c>
      <c r="N130" s="81">
        <v>0</v>
      </c>
      <c r="O130" s="495" t="s">
        <v>285</v>
      </c>
      <c r="P130" s="81" t="s">
        <v>270</v>
      </c>
      <c r="Q130" s="81"/>
      <c r="R130" s="475"/>
      <c r="S130" s="475"/>
      <c r="T130" s="475">
        <v>0</v>
      </c>
      <c r="U130" s="81">
        <v>0</v>
      </c>
      <c r="V130" s="475"/>
    </row>
    <row r="131" spans="1:22" customFormat="1" x14ac:dyDescent="0.3">
      <c r="A131" s="488" t="s">
        <v>2840</v>
      </c>
      <c r="B131" s="483" t="s">
        <v>2853</v>
      </c>
      <c r="C131" s="483" t="s">
        <v>2854</v>
      </c>
      <c r="D131" s="608">
        <v>92526</v>
      </c>
      <c r="E131" s="352">
        <v>0</v>
      </c>
      <c r="F131" s="354">
        <v>0</v>
      </c>
      <c r="G131" s="26">
        <v>1</v>
      </c>
      <c r="H131" s="679">
        <v>6</v>
      </c>
      <c r="I131" s="352">
        <v>0</v>
      </c>
      <c r="J131" s="354">
        <v>0</v>
      </c>
      <c r="K131" s="507">
        <v>0</v>
      </c>
      <c r="L131" s="576">
        <v>0</v>
      </c>
      <c r="M131" s="497">
        <v>0</v>
      </c>
      <c r="N131" s="81">
        <v>0</v>
      </c>
      <c r="O131" s="495" t="s">
        <v>267</v>
      </c>
      <c r="P131" s="81" t="s">
        <v>268</v>
      </c>
      <c r="Q131" s="81" t="s">
        <v>273</v>
      </c>
      <c r="R131" s="475"/>
      <c r="S131" s="475"/>
      <c r="T131" s="475">
        <v>0</v>
      </c>
      <c r="U131" s="81">
        <v>0</v>
      </c>
      <c r="V131" s="475"/>
    </row>
    <row r="132" spans="1:22" customFormat="1" ht="14.5" thickBot="1" x14ac:dyDescent="0.35">
      <c r="A132" s="145" t="s">
        <v>2840</v>
      </c>
      <c r="B132" s="146" t="s">
        <v>2855</v>
      </c>
      <c r="C132" s="146" t="s">
        <v>2856</v>
      </c>
      <c r="D132" s="611">
        <v>92237</v>
      </c>
      <c r="E132" s="148">
        <v>0</v>
      </c>
      <c r="F132" s="372">
        <v>0</v>
      </c>
      <c r="G132" s="169">
        <v>1</v>
      </c>
      <c r="H132" s="371">
        <v>12</v>
      </c>
      <c r="I132" s="148">
        <v>0</v>
      </c>
      <c r="J132" s="372">
        <v>0</v>
      </c>
      <c r="K132" s="785">
        <v>0</v>
      </c>
      <c r="L132" s="590">
        <v>0</v>
      </c>
      <c r="M132" s="547">
        <v>0</v>
      </c>
      <c r="N132" s="416">
        <v>0</v>
      </c>
      <c r="O132" s="541" t="s">
        <v>267</v>
      </c>
      <c r="P132" s="416" t="s">
        <v>268</v>
      </c>
      <c r="Q132" s="416" t="s">
        <v>269</v>
      </c>
      <c r="R132" s="917">
        <v>1</v>
      </c>
      <c r="S132" s="917">
        <v>3</v>
      </c>
      <c r="T132" s="917">
        <v>0</v>
      </c>
      <c r="U132" s="416">
        <v>0</v>
      </c>
      <c r="V132" s="917"/>
    </row>
    <row r="133" spans="1:22" customFormat="1" x14ac:dyDescent="0.3">
      <c r="A133" s="198"/>
      <c r="B133" s="486"/>
      <c r="C133" s="486"/>
      <c r="D133" s="678"/>
      <c r="E133" s="79"/>
      <c r="F133" s="81"/>
      <c r="G133" s="507"/>
      <c r="H133" s="681"/>
      <c r="I133" s="79"/>
      <c r="J133" s="81"/>
      <c r="K133" s="507"/>
      <c r="L133" s="576"/>
      <c r="M133" s="497"/>
      <c r="N133" s="81"/>
      <c r="O133" s="495"/>
      <c r="P133" s="81"/>
      <c r="Q133" s="81"/>
      <c r="R133" s="475"/>
      <c r="S133" s="475"/>
      <c r="T133" s="475"/>
      <c r="U133" s="81"/>
      <c r="V133" s="475"/>
    </row>
    <row r="134" spans="1:22" customFormat="1" x14ac:dyDescent="0.3">
      <c r="A134" s="198" t="s">
        <v>2857</v>
      </c>
      <c r="B134" s="483" t="s">
        <v>2846</v>
      </c>
      <c r="C134" s="483" t="s">
        <v>2847</v>
      </c>
      <c r="D134" s="678">
        <v>92224</v>
      </c>
      <c r="E134" s="79">
        <v>0</v>
      </c>
      <c r="F134" s="81">
        <v>0</v>
      </c>
      <c r="G134" s="507">
        <v>0</v>
      </c>
      <c r="H134" s="681">
        <v>0</v>
      </c>
      <c r="I134" s="79">
        <v>0</v>
      </c>
      <c r="J134" s="81">
        <v>0</v>
      </c>
      <c r="K134" s="507">
        <v>0</v>
      </c>
      <c r="L134" s="576">
        <v>0</v>
      </c>
      <c r="M134" s="497">
        <v>0</v>
      </c>
      <c r="N134" s="81">
        <v>0</v>
      </c>
      <c r="O134" s="495"/>
      <c r="P134" s="81"/>
      <c r="Q134" s="81"/>
      <c r="R134" s="475">
        <v>2</v>
      </c>
      <c r="S134" s="475">
        <v>4</v>
      </c>
      <c r="T134" s="475">
        <v>0</v>
      </c>
      <c r="U134" s="81">
        <v>0</v>
      </c>
      <c r="V134" s="349" t="s">
        <v>2858</v>
      </c>
    </row>
    <row r="135" spans="1:22" customFormat="1" x14ac:dyDescent="0.3">
      <c r="A135" s="137" t="s">
        <v>2859</v>
      </c>
      <c r="B135" s="483" t="s">
        <v>2841</v>
      </c>
      <c r="C135" s="483" t="s">
        <v>2842</v>
      </c>
      <c r="D135" s="608">
        <v>92421</v>
      </c>
      <c r="E135" s="352">
        <v>0</v>
      </c>
      <c r="F135" s="354">
        <v>0</v>
      </c>
      <c r="G135" s="26">
        <v>3</v>
      </c>
      <c r="H135" s="679">
        <v>18</v>
      </c>
      <c r="I135" s="352">
        <v>0</v>
      </c>
      <c r="J135" s="354">
        <v>0</v>
      </c>
      <c r="K135" s="26">
        <v>0</v>
      </c>
      <c r="L135" s="542">
        <v>0</v>
      </c>
      <c r="M135" s="503">
        <v>0</v>
      </c>
      <c r="N135" s="354">
        <v>0</v>
      </c>
      <c r="O135" s="514" t="s">
        <v>267</v>
      </c>
      <c r="P135" s="354" t="s">
        <v>268</v>
      </c>
      <c r="Q135" s="81" t="s">
        <v>273</v>
      </c>
      <c r="R135" s="339">
        <v>4</v>
      </c>
      <c r="S135" s="339">
        <v>3</v>
      </c>
      <c r="T135" s="339">
        <v>0</v>
      </c>
      <c r="U135" s="354">
        <v>0</v>
      </c>
      <c r="V135" s="339"/>
    </row>
    <row r="136" spans="1:22" customFormat="1" ht="14.5" thickBot="1" x14ac:dyDescent="0.35">
      <c r="A136" s="115" t="s">
        <v>2859</v>
      </c>
      <c r="B136" s="1134" t="s">
        <v>2841</v>
      </c>
      <c r="C136" s="1134" t="s">
        <v>2860</v>
      </c>
      <c r="D136" s="1155">
        <v>92421</v>
      </c>
      <c r="E136" s="508">
        <v>1</v>
      </c>
      <c r="F136" s="1157">
        <v>4</v>
      </c>
      <c r="G136" s="511">
        <v>0</v>
      </c>
      <c r="H136" s="1156">
        <v>0</v>
      </c>
      <c r="I136" s="508">
        <v>0</v>
      </c>
      <c r="J136" s="1157">
        <v>0</v>
      </c>
      <c r="K136" s="511">
        <v>0</v>
      </c>
      <c r="L136" s="1158">
        <v>0</v>
      </c>
      <c r="M136" s="1159">
        <v>0</v>
      </c>
      <c r="N136" s="1157">
        <v>0</v>
      </c>
      <c r="O136" s="510" t="s">
        <v>267</v>
      </c>
      <c r="P136" s="1157" t="s">
        <v>268</v>
      </c>
      <c r="Q136" s="416" t="s">
        <v>2794</v>
      </c>
      <c r="R136" s="57"/>
      <c r="S136" s="57"/>
      <c r="T136" s="57">
        <v>0</v>
      </c>
      <c r="U136" s="1157">
        <v>0</v>
      </c>
      <c r="V136" s="57"/>
    </row>
    <row r="137" spans="1:22" customFormat="1" x14ac:dyDescent="0.3">
      <c r="A137" s="198"/>
      <c r="B137" s="486"/>
      <c r="C137" s="486"/>
      <c r="D137" s="678"/>
      <c r="E137" s="79"/>
      <c r="F137" s="81"/>
      <c r="G137" s="507"/>
      <c r="H137" s="681"/>
      <c r="I137" s="79"/>
      <c r="J137" s="81"/>
      <c r="K137" s="507"/>
      <c r="L137" s="576"/>
      <c r="M137" s="497"/>
      <c r="N137" s="81"/>
      <c r="O137" s="495"/>
      <c r="P137" s="81"/>
      <c r="Q137" s="81"/>
      <c r="R137" s="475"/>
      <c r="S137" s="475"/>
      <c r="T137" s="475"/>
      <c r="U137" s="81"/>
      <c r="V137" s="475"/>
    </row>
    <row r="138" spans="1:22" customFormat="1" ht="14.5" thickBot="1" x14ac:dyDescent="0.35">
      <c r="A138" s="145" t="s">
        <v>2861</v>
      </c>
      <c r="B138" s="226" t="s">
        <v>2841</v>
      </c>
      <c r="C138" s="226" t="s">
        <v>2862</v>
      </c>
      <c r="D138" s="1002">
        <v>92421</v>
      </c>
      <c r="E138" s="415">
        <v>0</v>
      </c>
      <c r="F138" s="416">
        <v>0</v>
      </c>
      <c r="G138" s="785">
        <v>2</v>
      </c>
      <c r="H138" s="544">
        <v>12</v>
      </c>
      <c r="I138" s="415">
        <v>0</v>
      </c>
      <c r="J138" s="416">
        <v>0</v>
      </c>
      <c r="K138" s="785">
        <v>0</v>
      </c>
      <c r="L138" s="590">
        <v>0</v>
      </c>
      <c r="M138" s="547">
        <v>0</v>
      </c>
      <c r="N138" s="416">
        <v>0</v>
      </c>
      <c r="O138" s="541" t="s">
        <v>285</v>
      </c>
      <c r="P138" s="416" t="s">
        <v>268</v>
      </c>
      <c r="Q138" s="416" t="s">
        <v>273</v>
      </c>
      <c r="R138" s="917"/>
      <c r="S138" s="917"/>
      <c r="T138" s="917">
        <v>0</v>
      </c>
      <c r="U138" s="416">
        <v>0</v>
      </c>
      <c r="V138" s="917"/>
    </row>
    <row r="139" spans="1:22" customFormat="1" x14ac:dyDescent="0.3">
      <c r="A139" s="198"/>
      <c r="B139" s="486"/>
      <c r="C139" s="486"/>
      <c r="D139" s="678"/>
      <c r="E139" s="79"/>
      <c r="F139" s="81"/>
      <c r="G139" s="507"/>
      <c r="H139" s="681"/>
      <c r="I139" s="79"/>
      <c r="J139" s="81"/>
      <c r="K139" s="507"/>
      <c r="L139" s="576"/>
      <c r="M139" s="497"/>
      <c r="N139" s="81"/>
      <c r="O139" s="495"/>
      <c r="P139" s="81"/>
      <c r="Q139" s="81"/>
      <c r="R139" s="475"/>
      <c r="S139" s="475"/>
      <c r="T139" s="475"/>
      <c r="U139" s="81"/>
      <c r="V139" s="475"/>
    </row>
    <row r="140" spans="1:22" customFormat="1" x14ac:dyDescent="0.3">
      <c r="A140" s="488" t="s">
        <v>2863</v>
      </c>
      <c r="B140" s="483" t="s">
        <v>2864</v>
      </c>
      <c r="C140" s="483" t="s">
        <v>2865</v>
      </c>
      <c r="D140" s="608">
        <v>92637</v>
      </c>
      <c r="E140" s="352">
        <v>4</v>
      </c>
      <c r="F140" s="354">
        <v>24</v>
      </c>
      <c r="G140" s="26">
        <v>8</v>
      </c>
      <c r="H140" s="679">
        <v>48</v>
      </c>
      <c r="I140" s="352">
        <v>0</v>
      </c>
      <c r="J140" s="354">
        <v>0</v>
      </c>
      <c r="K140" s="507">
        <v>0</v>
      </c>
      <c r="L140" s="576">
        <v>0</v>
      </c>
      <c r="M140" s="497">
        <v>0</v>
      </c>
      <c r="N140" s="81">
        <v>0</v>
      </c>
      <c r="O140" s="495" t="s">
        <v>285</v>
      </c>
      <c r="P140" s="81" t="s">
        <v>268</v>
      </c>
      <c r="Q140" s="81" t="s">
        <v>273</v>
      </c>
      <c r="R140" s="475">
        <v>1</v>
      </c>
      <c r="S140" s="475">
        <v>2</v>
      </c>
      <c r="T140" s="475">
        <v>0</v>
      </c>
      <c r="U140" s="81">
        <v>0</v>
      </c>
      <c r="V140" s="81"/>
    </row>
    <row r="141" spans="1:22" customFormat="1" x14ac:dyDescent="0.3">
      <c r="A141" s="488" t="s">
        <v>2863</v>
      </c>
      <c r="B141" s="483" t="s">
        <v>2864</v>
      </c>
      <c r="C141" s="483" t="s">
        <v>2866</v>
      </c>
      <c r="D141" s="608">
        <v>92637</v>
      </c>
      <c r="E141" s="352">
        <v>0</v>
      </c>
      <c r="F141" s="354">
        <v>0</v>
      </c>
      <c r="G141" s="26">
        <v>1</v>
      </c>
      <c r="H141" s="679">
        <v>4</v>
      </c>
      <c r="I141" s="352">
        <v>0</v>
      </c>
      <c r="J141" s="354">
        <v>0</v>
      </c>
      <c r="K141" s="507">
        <v>0</v>
      </c>
      <c r="L141" s="576">
        <v>0</v>
      </c>
      <c r="M141" s="497">
        <v>0</v>
      </c>
      <c r="N141" s="81">
        <v>0</v>
      </c>
      <c r="O141" s="495" t="s">
        <v>267</v>
      </c>
      <c r="P141" s="81" t="s">
        <v>268</v>
      </c>
      <c r="Q141" s="81" t="s">
        <v>2794</v>
      </c>
      <c r="R141" s="475"/>
      <c r="S141" s="475"/>
      <c r="T141" s="475">
        <v>0</v>
      </c>
      <c r="U141" s="81">
        <v>0</v>
      </c>
      <c r="V141" s="81"/>
    </row>
    <row r="142" spans="1:22" customFormat="1" x14ac:dyDescent="0.3">
      <c r="A142" s="488" t="s">
        <v>2863</v>
      </c>
      <c r="B142" s="483" t="s">
        <v>2867</v>
      </c>
      <c r="C142" s="483" t="s">
        <v>2868</v>
      </c>
      <c r="D142" s="608">
        <v>92676</v>
      </c>
      <c r="E142" s="352">
        <v>0</v>
      </c>
      <c r="F142" s="354">
        <v>0</v>
      </c>
      <c r="G142" s="26">
        <v>1</v>
      </c>
      <c r="H142" s="679">
        <v>4</v>
      </c>
      <c r="I142" s="352">
        <v>0</v>
      </c>
      <c r="J142" s="354">
        <v>0</v>
      </c>
      <c r="K142" s="507">
        <v>0</v>
      </c>
      <c r="L142" s="576">
        <v>0</v>
      </c>
      <c r="M142" s="497">
        <v>0</v>
      </c>
      <c r="N142" s="81">
        <v>0</v>
      </c>
      <c r="O142" s="495" t="s">
        <v>267</v>
      </c>
      <c r="P142" s="81" t="s">
        <v>270</v>
      </c>
      <c r="Q142" s="81"/>
      <c r="R142" s="475"/>
      <c r="S142" s="475"/>
      <c r="T142" s="475">
        <v>0</v>
      </c>
      <c r="U142" s="81">
        <v>0</v>
      </c>
      <c r="V142" s="81"/>
    </row>
    <row r="143" spans="1:22" customFormat="1" ht="14.5" thickBot="1" x14ac:dyDescent="0.35">
      <c r="A143" s="145" t="s">
        <v>2863</v>
      </c>
      <c r="B143" s="146" t="s">
        <v>2869</v>
      </c>
      <c r="C143" s="146" t="s">
        <v>2870</v>
      </c>
      <c r="D143" s="611">
        <v>95643</v>
      </c>
      <c r="E143" s="148">
        <v>0</v>
      </c>
      <c r="F143" s="372">
        <v>0</v>
      </c>
      <c r="G143" s="169">
        <v>1</v>
      </c>
      <c r="H143" s="371">
        <v>6</v>
      </c>
      <c r="I143" s="148">
        <v>0</v>
      </c>
      <c r="J143" s="372">
        <v>0</v>
      </c>
      <c r="K143" s="785">
        <v>0</v>
      </c>
      <c r="L143" s="590">
        <v>0</v>
      </c>
      <c r="M143" s="547">
        <v>0</v>
      </c>
      <c r="N143" s="416">
        <v>0</v>
      </c>
      <c r="O143" s="541" t="s">
        <v>285</v>
      </c>
      <c r="P143" s="416" t="s">
        <v>268</v>
      </c>
      <c r="Q143" s="416" t="s">
        <v>273</v>
      </c>
      <c r="R143" s="917"/>
      <c r="S143" s="917"/>
      <c r="T143" s="917">
        <v>0</v>
      </c>
      <c r="U143" s="416">
        <v>0</v>
      </c>
      <c r="V143" s="416"/>
    </row>
    <row r="144" spans="1:22" customFormat="1" x14ac:dyDescent="0.3">
      <c r="A144" s="485"/>
      <c r="B144" s="1165"/>
      <c r="C144" s="256"/>
      <c r="D144" s="1166"/>
      <c r="E144" s="1167"/>
      <c r="F144" s="136"/>
      <c r="G144" s="136"/>
      <c r="H144" s="136"/>
      <c r="I144" s="136"/>
      <c r="J144" s="136"/>
      <c r="K144" s="136"/>
      <c r="L144" s="11"/>
      <c r="M144" s="618"/>
      <c r="N144" s="618"/>
      <c r="O144" s="45"/>
      <c r="P144" s="45"/>
      <c r="Q144" s="903"/>
      <c r="R144" s="45"/>
      <c r="S144" s="45"/>
      <c r="T144" s="45"/>
      <c r="U144" s="45"/>
      <c r="V144" s="45"/>
    </row>
    <row r="145" spans="1:23" customFormat="1" ht="14.5" thickBot="1" x14ac:dyDescent="0.35">
      <c r="A145" s="145"/>
      <c r="B145" s="115"/>
      <c r="C145" s="116"/>
      <c r="D145" s="116"/>
      <c r="E145" s="278"/>
      <c r="F145" s="118"/>
      <c r="G145" s="396"/>
      <c r="H145" s="395"/>
      <c r="I145" s="279"/>
      <c r="J145" s="118"/>
      <c r="K145" s="396"/>
      <c r="L145" s="511"/>
      <c r="M145" s="1158"/>
      <c r="N145" s="1159"/>
      <c r="O145" s="1157"/>
      <c r="P145" s="510"/>
      <c r="Q145" s="1157"/>
      <c r="R145" s="1157"/>
      <c r="S145" s="57"/>
      <c r="T145" s="57"/>
      <c r="U145" s="57"/>
      <c r="V145" s="1157"/>
    </row>
    <row r="146" spans="1:23" ht="29.25" customHeight="1" thickBot="1" x14ac:dyDescent="0.45">
      <c r="A146" s="12" t="s">
        <v>2871</v>
      </c>
      <c r="B146" s="13"/>
      <c r="C146" s="13"/>
      <c r="D146" s="607"/>
      <c r="E146" s="15"/>
      <c r="F146" s="14"/>
      <c r="G146" s="16"/>
      <c r="H146" s="360"/>
      <c r="I146" s="15"/>
      <c r="J146" s="392"/>
      <c r="K146" s="16"/>
      <c r="L146" s="17"/>
      <c r="M146" s="15"/>
      <c r="N146" s="14"/>
      <c r="O146" s="361"/>
      <c r="P146" s="392"/>
      <c r="Q146" s="392"/>
      <c r="R146" s="392"/>
      <c r="S146" s="392"/>
      <c r="T146" s="392"/>
      <c r="U146" s="392"/>
      <c r="V146" s="392"/>
    </row>
    <row r="147" spans="1:23" x14ac:dyDescent="0.3">
      <c r="A147" s="198" t="s">
        <v>2872</v>
      </c>
      <c r="B147" s="486" t="s">
        <v>2873</v>
      </c>
      <c r="C147" s="486" t="s">
        <v>2874</v>
      </c>
      <c r="D147" s="678">
        <v>94469</v>
      </c>
      <c r="E147" s="79">
        <v>3</v>
      </c>
      <c r="F147" s="81">
        <v>6</v>
      </c>
      <c r="G147" s="507">
        <v>4</v>
      </c>
      <c r="H147" s="681">
        <v>19</v>
      </c>
      <c r="I147" s="79">
        <v>0</v>
      </c>
      <c r="J147" s="81">
        <v>0</v>
      </c>
      <c r="K147" s="507">
        <v>11</v>
      </c>
      <c r="L147" s="576">
        <v>21</v>
      </c>
      <c r="M147" s="497">
        <v>0</v>
      </c>
      <c r="N147" s="81">
        <v>0</v>
      </c>
      <c r="O147" s="495" t="s">
        <v>267</v>
      </c>
      <c r="P147" s="81" t="s">
        <v>2451</v>
      </c>
      <c r="Q147" s="81"/>
      <c r="R147" s="475">
        <v>4</v>
      </c>
      <c r="S147" s="475">
        <v>9</v>
      </c>
      <c r="T147" s="475">
        <v>0</v>
      </c>
      <c r="U147" s="81">
        <v>0</v>
      </c>
      <c r="V147" s="349" t="s">
        <v>2875</v>
      </c>
    </row>
    <row r="148" spans="1:23" x14ac:dyDescent="0.3">
      <c r="A148" s="198" t="s">
        <v>2876</v>
      </c>
      <c r="B148" s="486" t="s">
        <v>2873</v>
      </c>
      <c r="C148" s="486" t="s">
        <v>2877</v>
      </c>
      <c r="D148" s="678">
        <v>94469</v>
      </c>
      <c r="E148" s="79">
        <v>0</v>
      </c>
      <c r="F148" s="81">
        <v>0</v>
      </c>
      <c r="G148" s="507">
        <v>0</v>
      </c>
      <c r="H148" s="681">
        <v>0</v>
      </c>
      <c r="I148" s="79">
        <v>0</v>
      </c>
      <c r="J148" s="81">
        <v>0</v>
      </c>
      <c r="K148" s="507">
        <v>2</v>
      </c>
      <c r="L148" s="576">
        <v>7</v>
      </c>
      <c r="M148" s="497">
        <v>0</v>
      </c>
      <c r="N148" s="81">
        <v>0</v>
      </c>
      <c r="O148" s="495" t="s">
        <v>267</v>
      </c>
      <c r="P148" s="81" t="s">
        <v>2451</v>
      </c>
      <c r="Q148" s="81"/>
      <c r="R148" s="475"/>
      <c r="S148" s="475"/>
      <c r="T148" s="475">
        <v>0</v>
      </c>
      <c r="U148" s="81">
        <v>0</v>
      </c>
      <c r="V148" s="349" t="s">
        <v>2875</v>
      </c>
    </row>
    <row r="149" spans="1:23" x14ac:dyDescent="0.3">
      <c r="A149" s="198" t="s">
        <v>2872</v>
      </c>
      <c r="B149" s="483" t="s">
        <v>2878</v>
      </c>
      <c r="C149" s="483" t="s">
        <v>2879</v>
      </c>
      <c r="D149" s="608">
        <v>94315</v>
      </c>
      <c r="E149" s="352">
        <v>2</v>
      </c>
      <c r="F149" s="354">
        <v>5</v>
      </c>
      <c r="G149" s="26">
        <v>0</v>
      </c>
      <c r="H149" s="679">
        <v>0</v>
      </c>
      <c r="I149" s="352">
        <v>0</v>
      </c>
      <c r="J149" s="354">
        <v>0</v>
      </c>
      <c r="K149" s="26">
        <v>1</v>
      </c>
      <c r="L149" s="542">
        <v>3</v>
      </c>
      <c r="M149" s="503">
        <v>0</v>
      </c>
      <c r="N149" s="354">
        <v>0</v>
      </c>
      <c r="O149" s="514" t="s">
        <v>285</v>
      </c>
      <c r="P149" s="354" t="s">
        <v>2530</v>
      </c>
      <c r="Q149" s="354" t="s">
        <v>2880</v>
      </c>
      <c r="R149" s="339"/>
      <c r="S149" s="339"/>
      <c r="T149" s="339">
        <v>0</v>
      </c>
      <c r="U149" s="354">
        <v>0</v>
      </c>
      <c r="V149" s="349"/>
    </row>
    <row r="150" spans="1:23" x14ac:dyDescent="0.3">
      <c r="A150" s="198" t="s">
        <v>2881</v>
      </c>
      <c r="B150" s="483" t="s">
        <v>2878</v>
      </c>
      <c r="C150" s="483" t="s">
        <v>2882</v>
      </c>
      <c r="D150" s="608">
        <v>94315</v>
      </c>
      <c r="E150" s="352">
        <v>3</v>
      </c>
      <c r="F150" s="354">
        <v>13</v>
      </c>
      <c r="G150" s="26">
        <v>3</v>
      </c>
      <c r="H150" s="679">
        <v>12</v>
      </c>
      <c r="I150" s="352">
        <v>0</v>
      </c>
      <c r="J150" s="354">
        <v>0</v>
      </c>
      <c r="K150" s="26">
        <v>0</v>
      </c>
      <c r="L150" s="542">
        <v>0</v>
      </c>
      <c r="M150" s="503">
        <v>0</v>
      </c>
      <c r="N150" s="354">
        <v>0</v>
      </c>
      <c r="O150" s="514" t="s">
        <v>285</v>
      </c>
      <c r="P150" s="354" t="s">
        <v>2530</v>
      </c>
      <c r="Q150" s="354" t="s">
        <v>2883</v>
      </c>
      <c r="R150" s="339">
        <v>3</v>
      </c>
      <c r="S150" s="339">
        <v>11</v>
      </c>
      <c r="T150" s="339">
        <v>0</v>
      </c>
      <c r="U150" s="354">
        <v>0</v>
      </c>
      <c r="V150" s="339"/>
    </row>
    <row r="151" spans="1:23" x14ac:dyDescent="0.3">
      <c r="A151" s="198" t="s">
        <v>2872</v>
      </c>
      <c r="B151" s="483" t="s">
        <v>2884</v>
      </c>
      <c r="C151" s="483" t="s">
        <v>2885</v>
      </c>
      <c r="D151" s="608">
        <v>94327</v>
      </c>
      <c r="E151" s="352">
        <v>0</v>
      </c>
      <c r="F151" s="354">
        <v>0</v>
      </c>
      <c r="G151" s="26">
        <v>1</v>
      </c>
      <c r="H151" s="679">
        <v>6</v>
      </c>
      <c r="I151" s="352">
        <v>0</v>
      </c>
      <c r="J151" s="354">
        <v>0</v>
      </c>
      <c r="K151" s="26">
        <v>0</v>
      </c>
      <c r="L151" s="542">
        <v>0</v>
      </c>
      <c r="M151" s="503">
        <v>0</v>
      </c>
      <c r="N151" s="354">
        <v>0</v>
      </c>
      <c r="O151" s="514" t="s">
        <v>285</v>
      </c>
      <c r="P151" s="354" t="s">
        <v>2530</v>
      </c>
      <c r="Q151" s="354" t="s">
        <v>2886</v>
      </c>
      <c r="R151" s="339"/>
      <c r="S151" s="339"/>
      <c r="T151" s="339">
        <v>0</v>
      </c>
      <c r="U151" s="354">
        <v>0</v>
      </c>
      <c r="V151" s="339"/>
    </row>
    <row r="152" spans="1:23" x14ac:dyDescent="0.3">
      <c r="A152" s="198" t="s">
        <v>2881</v>
      </c>
      <c r="B152" s="483" t="s">
        <v>2884</v>
      </c>
      <c r="C152" s="483" t="s">
        <v>2885</v>
      </c>
      <c r="D152" s="608">
        <v>94327</v>
      </c>
      <c r="E152" s="352">
        <v>0</v>
      </c>
      <c r="F152" s="354">
        <v>0</v>
      </c>
      <c r="G152" s="26">
        <v>2</v>
      </c>
      <c r="H152" s="679">
        <v>20</v>
      </c>
      <c r="I152" s="352">
        <v>0</v>
      </c>
      <c r="J152" s="354">
        <v>0</v>
      </c>
      <c r="K152" s="26">
        <v>0</v>
      </c>
      <c r="L152" s="542">
        <v>0</v>
      </c>
      <c r="M152" s="503">
        <v>0</v>
      </c>
      <c r="N152" s="354">
        <v>0</v>
      </c>
      <c r="O152" s="514" t="s">
        <v>285</v>
      </c>
      <c r="P152" s="354" t="s">
        <v>2530</v>
      </c>
      <c r="Q152" s="354" t="s">
        <v>2886</v>
      </c>
      <c r="R152" s="339">
        <v>1</v>
      </c>
      <c r="S152" s="339">
        <v>2</v>
      </c>
      <c r="T152" s="339">
        <v>0</v>
      </c>
      <c r="U152" s="354">
        <v>0</v>
      </c>
      <c r="V152" s="339"/>
    </row>
    <row r="153" spans="1:23" x14ac:dyDescent="0.3">
      <c r="A153" s="198" t="s">
        <v>2872</v>
      </c>
      <c r="B153" s="483" t="s">
        <v>2884</v>
      </c>
      <c r="C153" s="483" t="s">
        <v>2887</v>
      </c>
      <c r="D153" s="608">
        <v>94327</v>
      </c>
      <c r="E153" s="352">
        <v>0</v>
      </c>
      <c r="F153" s="354">
        <v>0</v>
      </c>
      <c r="G153" s="26">
        <v>4</v>
      </c>
      <c r="H153" s="679">
        <v>8</v>
      </c>
      <c r="I153" s="352">
        <v>0</v>
      </c>
      <c r="J153" s="354">
        <v>0</v>
      </c>
      <c r="K153" s="26">
        <v>0</v>
      </c>
      <c r="L153" s="542">
        <v>0</v>
      </c>
      <c r="M153" s="503">
        <v>0</v>
      </c>
      <c r="N153" s="354">
        <v>0</v>
      </c>
      <c r="O153" s="514" t="s">
        <v>285</v>
      </c>
      <c r="P153" s="354" t="s">
        <v>2530</v>
      </c>
      <c r="Q153" s="354" t="s">
        <v>2888</v>
      </c>
      <c r="R153" s="339"/>
      <c r="S153" s="339"/>
      <c r="T153" s="339">
        <v>0</v>
      </c>
      <c r="U153" s="354">
        <v>0</v>
      </c>
      <c r="V153" s="339"/>
    </row>
    <row r="154" spans="1:23" x14ac:dyDescent="0.3">
      <c r="A154" s="198" t="s">
        <v>2872</v>
      </c>
      <c r="B154" s="411" t="s">
        <v>2884</v>
      </c>
      <c r="C154" s="411" t="s">
        <v>2889</v>
      </c>
      <c r="D154" s="622">
        <v>94327</v>
      </c>
      <c r="E154" s="550">
        <v>0</v>
      </c>
      <c r="F154" s="578">
        <v>0</v>
      </c>
      <c r="G154" s="413">
        <v>1</v>
      </c>
      <c r="H154" s="414">
        <v>4</v>
      </c>
      <c r="I154" s="550">
        <v>0</v>
      </c>
      <c r="J154" s="578">
        <v>0</v>
      </c>
      <c r="K154" s="413">
        <v>0</v>
      </c>
      <c r="L154" s="579">
        <v>0</v>
      </c>
      <c r="M154" s="552">
        <v>0</v>
      </c>
      <c r="N154" s="578">
        <v>0</v>
      </c>
      <c r="O154" s="592" t="s">
        <v>267</v>
      </c>
      <c r="P154" s="354" t="s">
        <v>2451</v>
      </c>
      <c r="Q154" s="578"/>
      <c r="R154" s="623"/>
      <c r="S154" s="623"/>
      <c r="T154" s="623">
        <v>0</v>
      </c>
      <c r="U154" s="578">
        <v>0</v>
      </c>
      <c r="V154" s="339"/>
    </row>
    <row r="155" spans="1:23" x14ac:dyDescent="0.3">
      <c r="A155" s="198" t="s">
        <v>2872</v>
      </c>
      <c r="B155" s="411" t="s">
        <v>2884</v>
      </c>
      <c r="C155" s="411" t="s">
        <v>2890</v>
      </c>
      <c r="D155" s="622">
        <v>94327</v>
      </c>
      <c r="E155" s="550">
        <v>0</v>
      </c>
      <c r="F155" s="578">
        <v>0</v>
      </c>
      <c r="G155" s="413">
        <v>1</v>
      </c>
      <c r="H155" s="414">
        <v>4</v>
      </c>
      <c r="I155" s="550">
        <v>0</v>
      </c>
      <c r="J155" s="578">
        <v>0</v>
      </c>
      <c r="K155" s="413">
        <v>0</v>
      </c>
      <c r="L155" s="579">
        <v>0</v>
      </c>
      <c r="M155" s="552">
        <v>0</v>
      </c>
      <c r="N155" s="578">
        <v>0</v>
      </c>
      <c r="O155" s="592" t="s">
        <v>267</v>
      </c>
      <c r="P155" s="354" t="s">
        <v>2530</v>
      </c>
      <c r="Q155" s="578" t="s">
        <v>2883</v>
      </c>
      <c r="R155" s="623"/>
      <c r="S155" s="623"/>
      <c r="T155" s="623">
        <v>0</v>
      </c>
      <c r="U155" s="578">
        <v>0</v>
      </c>
      <c r="V155" s="623"/>
    </row>
    <row r="156" spans="1:23" x14ac:dyDescent="0.3">
      <c r="A156" s="255" t="s">
        <v>2872</v>
      </c>
      <c r="B156" s="411" t="s">
        <v>2891</v>
      </c>
      <c r="C156" s="411" t="s">
        <v>910</v>
      </c>
      <c r="D156" s="622">
        <v>94209</v>
      </c>
      <c r="E156" s="550">
        <v>0</v>
      </c>
      <c r="F156" s="578">
        <v>0</v>
      </c>
      <c r="G156" s="413">
        <v>1</v>
      </c>
      <c r="H156" s="414">
        <v>5</v>
      </c>
      <c r="I156" s="550">
        <v>0</v>
      </c>
      <c r="J156" s="578">
        <v>0</v>
      </c>
      <c r="K156" s="413">
        <v>0</v>
      </c>
      <c r="L156" s="579">
        <v>0</v>
      </c>
      <c r="M156" s="552">
        <v>0</v>
      </c>
      <c r="N156" s="578">
        <v>0</v>
      </c>
      <c r="O156" s="592" t="s">
        <v>285</v>
      </c>
      <c r="P156" s="578" t="s">
        <v>2530</v>
      </c>
      <c r="Q156" s="578" t="s">
        <v>2883</v>
      </c>
      <c r="R156" s="623"/>
      <c r="S156" s="623"/>
      <c r="T156" s="623">
        <v>0</v>
      </c>
      <c r="U156" s="578">
        <v>0</v>
      </c>
      <c r="V156" s="623"/>
    </row>
    <row r="157" spans="1:23" ht="14.5" thickBot="1" x14ac:dyDescent="0.35">
      <c r="A157" s="145" t="s">
        <v>2892</v>
      </c>
      <c r="B157" s="146" t="s">
        <v>2891</v>
      </c>
      <c r="C157" s="146" t="s">
        <v>2893</v>
      </c>
      <c r="D157" s="611">
        <v>94209</v>
      </c>
      <c r="E157" s="415">
        <v>1</v>
      </c>
      <c r="F157" s="416">
        <v>12</v>
      </c>
      <c r="G157" s="785">
        <v>3</v>
      </c>
      <c r="H157" s="544">
        <v>36</v>
      </c>
      <c r="I157" s="415">
        <v>0</v>
      </c>
      <c r="J157" s="416">
        <v>0</v>
      </c>
      <c r="K157" s="785">
        <v>0</v>
      </c>
      <c r="L157" s="590">
        <v>0</v>
      </c>
      <c r="M157" s="547">
        <v>0</v>
      </c>
      <c r="N157" s="372">
        <v>0</v>
      </c>
      <c r="O157" s="228" t="s">
        <v>285</v>
      </c>
      <c r="P157" s="372" t="s">
        <v>2530</v>
      </c>
      <c r="Q157" s="372" t="s">
        <v>2886</v>
      </c>
      <c r="R157" s="917">
        <v>2</v>
      </c>
      <c r="S157" s="917">
        <v>4</v>
      </c>
      <c r="T157" s="613">
        <v>0</v>
      </c>
      <c r="U157" s="372">
        <v>0</v>
      </c>
      <c r="V157" s="623"/>
    </row>
    <row r="158" spans="1:23" x14ac:dyDescent="0.3">
      <c r="A158" s="189"/>
      <c r="B158" s="204"/>
      <c r="C158" s="204"/>
      <c r="D158" s="259"/>
      <c r="E158" s="550"/>
      <c r="F158" s="578"/>
      <c r="G158" s="413"/>
      <c r="H158" s="414"/>
      <c r="I158" s="550"/>
      <c r="J158" s="578"/>
      <c r="K158" s="413"/>
      <c r="L158" s="579"/>
      <c r="M158" s="552"/>
      <c r="N158" s="205"/>
      <c r="O158" s="399"/>
      <c r="P158" s="205"/>
      <c r="Q158" s="205"/>
      <c r="R158" s="623"/>
      <c r="S158" s="623"/>
      <c r="T158" s="438"/>
      <c r="U158" s="205"/>
      <c r="V158" s="623"/>
    </row>
    <row r="159" spans="1:23" x14ac:dyDescent="0.3">
      <c r="A159" s="488" t="s">
        <v>2894</v>
      </c>
      <c r="B159" s="483" t="s">
        <v>2895</v>
      </c>
      <c r="C159" s="483" t="s">
        <v>2896</v>
      </c>
      <c r="D159" s="608">
        <v>84347</v>
      </c>
      <c r="E159" s="352">
        <v>0</v>
      </c>
      <c r="F159" s="354">
        <v>0</v>
      </c>
      <c r="G159" s="26">
        <v>6</v>
      </c>
      <c r="H159" s="679">
        <v>79</v>
      </c>
      <c r="I159" s="352">
        <v>0</v>
      </c>
      <c r="J159" s="354">
        <v>0</v>
      </c>
      <c r="K159" s="26">
        <v>3</v>
      </c>
      <c r="L159" s="542">
        <v>39</v>
      </c>
      <c r="M159" s="503">
        <v>0</v>
      </c>
      <c r="N159" s="354">
        <v>0</v>
      </c>
      <c r="O159" s="514" t="s">
        <v>285</v>
      </c>
      <c r="P159" s="354" t="s">
        <v>2530</v>
      </c>
      <c r="Q159" s="354" t="s">
        <v>2886</v>
      </c>
      <c r="R159" s="339"/>
      <c r="S159" s="339"/>
      <c r="T159" s="339">
        <v>0</v>
      </c>
      <c r="U159" s="354">
        <v>0</v>
      </c>
      <c r="V159" s="339"/>
    </row>
    <row r="160" spans="1:23" x14ac:dyDescent="0.3">
      <c r="A160" s="488" t="s">
        <v>2897</v>
      </c>
      <c r="B160" s="483" t="s">
        <v>2895</v>
      </c>
      <c r="C160" s="483" t="s">
        <v>2898</v>
      </c>
      <c r="D160" s="608">
        <v>84347</v>
      </c>
      <c r="E160" s="352">
        <v>0</v>
      </c>
      <c r="F160" s="354">
        <v>0</v>
      </c>
      <c r="G160" s="26">
        <v>6</v>
      </c>
      <c r="H160" s="679">
        <v>71</v>
      </c>
      <c r="I160" s="352">
        <v>0</v>
      </c>
      <c r="J160" s="354">
        <v>0</v>
      </c>
      <c r="K160" s="26">
        <v>1</v>
      </c>
      <c r="L160" s="542">
        <v>9</v>
      </c>
      <c r="M160" s="503">
        <v>0</v>
      </c>
      <c r="N160" s="354">
        <v>0</v>
      </c>
      <c r="O160" s="514" t="s">
        <v>285</v>
      </c>
      <c r="P160" s="354" t="s">
        <v>2530</v>
      </c>
      <c r="Q160" s="354" t="s">
        <v>2886</v>
      </c>
      <c r="R160" s="339">
        <v>2</v>
      </c>
      <c r="S160" s="339">
        <v>5</v>
      </c>
      <c r="T160" s="339">
        <v>0</v>
      </c>
      <c r="U160" s="354">
        <v>0</v>
      </c>
      <c r="V160" s="339"/>
      <c r="W160" s="339"/>
    </row>
    <row r="161" spans="1:23" x14ac:dyDescent="0.3">
      <c r="A161" s="488" t="s">
        <v>2894</v>
      </c>
      <c r="B161" s="483" t="s">
        <v>2899</v>
      </c>
      <c r="C161" s="483" t="s">
        <v>2900</v>
      </c>
      <c r="D161" s="608">
        <v>84034</v>
      </c>
      <c r="E161" s="352">
        <v>5</v>
      </c>
      <c r="F161" s="354">
        <v>3</v>
      </c>
      <c r="G161" s="26">
        <v>0</v>
      </c>
      <c r="H161" s="679">
        <v>0</v>
      </c>
      <c r="I161" s="352">
        <v>0</v>
      </c>
      <c r="J161" s="354">
        <v>0</v>
      </c>
      <c r="K161" s="26">
        <v>13</v>
      </c>
      <c r="L161" s="542">
        <v>19</v>
      </c>
      <c r="M161" s="503">
        <v>0</v>
      </c>
      <c r="N161" s="354">
        <v>0</v>
      </c>
      <c r="O161" s="514" t="s">
        <v>267</v>
      </c>
      <c r="P161" s="354" t="s">
        <v>2451</v>
      </c>
      <c r="Q161" s="354"/>
      <c r="R161" s="339">
        <v>4</v>
      </c>
      <c r="S161" s="339">
        <v>9</v>
      </c>
      <c r="T161" s="339">
        <v>0</v>
      </c>
      <c r="U161" s="354">
        <v>0</v>
      </c>
      <c r="V161" s="1168" t="s">
        <v>2901</v>
      </c>
      <c r="W161" s="339"/>
    </row>
    <row r="162" spans="1:23" x14ac:dyDescent="0.3">
      <c r="A162" s="488" t="s">
        <v>2902</v>
      </c>
      <c r="B162" s="483" t="s">
        <v>2899</v>
      </c>
      <c r="C162" s="483" t="s">
        <v>2900</v>
      </c>
      <c r="D162" s="608">
        <v>84034</v>
      </c>
      <c r="E162" s="352">
        <v>0</v>
      </c>
      <c r="F162" s="354">
        <v>0</v>
      </c>
      <c r="G162" s="26">
        <v>0</v>
      </c>
      <c r="H162" s="679">
        <v>0</v>
      </c>
      <c r="I162" s="352">
        <v>0</v>
      </c>
      <c r="J162" s="354">
        <v>0</v>
      </c>
      <c r="K162" s="26">
        <v>1</v>
      </c>
      <c r="L162" s="542">
        <v>4</v>
      </c>
      <c r="M162" s="503">
        <v>0</v>
      </c>
      <c r="N162" s="354">
        <v>0</v>
      </c>
      <c r="O162" s="514" t="s">
        <v>267</v>
      </c>
      <c r="P162" s="354" t="s">
        <v>2451</v>
      </c>
      <c r="Q162" s="354"/>
      <c r="R162" s="339"/>
      <c r="S162" s="339"/>
      <c r="T162" s="339">
        <v>0</v>
      </c>
      <c r="U162" s="354">
        <v>0</v>
      </c>
      <c r="V162" s="1168" t="s">
        <v>2901</v>
      </c>
      <c r="W162" s="1168"/>
    </row>
    <row r="163" spans="1:23" x14ac:dyDescent="0.3">
      <c r="A163" s="488" t="s">
        <v>2894</v>
      </c>
      <c r="B163" s="483" t="s">
        <v>2903</v>
      </c>
      <c r="C163" s="483" t="s">
        <v>2904</v>
      </c>
      <c r="D163" s="608">
        <v>84130</v>
      </c>
      <c r="E163" s="352">
        <v>0</v>
      </c>
      <c r="F163" s="354">
        <v>0</v>
      </c>
      <c r="G163" s="26">
        <v>1</v>
      </c>
      <c r="H163" s="679">
        <v>12</v>
      </c>
      <c r="I163" s="352">
        <v>0</v>
      </c>
      <c r="J163" s="354">
        <v>0</v>
      </c>
      <c r="K163" s="26">
        <v>0</v>
      </c>
      <c r="L163" s="542">
        <v>0</v>
      </c>
      <c r="M163" s="503">
        <v>0</v>
      </c>
      <c r="N163" s="354">
        <v>0</v>
      </c>
      <c r="O163" s="514" t="s">
        <v>285</v>
      </c>
      <c r="P163" s="354" t="s">
        <v>2530</v>
      </c>
      <c r="Q163" s="354" t="s">
        <v>2886</v>
      </c>
      <c r="R163" s="339"/>
      <c r="S163" s="339"/>
      <c r="T163" s="339">
        <v>0</v>
      </c>
      <c r="U163" s="354">
        <v>0</v>
      </c>
      <c r="V163" s="339"/>
      <c r="W163" s="1168"/>
    </row>
    <row r="164" spans="1:23" x14ac:dyDescent="0.3">
      <c r="A164" s="488" t="s">
        <v>2905</v>
      </c>
      <c r="B164" s="483" t="s">
        <v>2903</v>
      </c>
      <c r="C164" s="483" t="s">
        <v>2904</v>
      </c>
      <c r="D164" s="608">
        <v>84130</v>
      </c>
      <c r="E164" s="352">
        <v>0</v>
      </c>
      <c r="F164" s="354">
        <v>0</v>
      </c>
      <c r="G164" s="26">
        <v>2</v>
      </c>
      <c r="H164" s="679">
        <v>24</v>
      </c>
      <c r="I164" s="352">
        <v>0</v>
      </c>
      <c r="J164" s="354">
        <v>0</v>
      </c>
      <c r="K164" s="26">
        <v>0</v>
      </c>
      <c r="L164" s="542">
        <v>0</v>
      </c>
      <c r="M164" s="503">
        <v>0</v>
      </c>
      <c r="N164" s="354">
        <v>0</v>
      </c>
      <c r="O164" s="514" t="s">
        <v>285</v>
      </c>
      <c r="P164" s="354" t="s">
        <v>2530</v>
      </c>
      <c r="Q164" s="354" t="s">
        <v>2886</v>
      </c>
      <c r="R164" s="339"/>
      <c r="S164" s="339"/>
      <c r="T164" s="339">
        <v>0</v>
      </c>
      <c r="U164" s="354">
        <v>0</v>
      </c>
      <c r="V164" s="339"/>
      <c r="W164" s="339"/>
    </row>
    <row r="165" spans="1:23" ht="14.5" thickBot="1" x14ac:dyDescent="0.35">
      <c r="A165" s="225" t="s">
        <v>2894</v>
      </c>
      <c r="B165" s="226" t="s">
        <v>2906</v>
      </c>
      <c r="C165" s="226" t="s">
        <v>2907</v>
      </c>
      <c r="D165" s="1002">
        <v>84137</v>
      </c>
      <c r="E165" s="415">
        <v>0</v>
      </c>
      <c r="F165" s="416">
        <v>0</v>
      </c>
      <c r="G165" s="785">
        <v>1</v>
      </c>
      <c r="H165" s="544">
        <v>6</v>
      </c>
      <c r="I165" s="415">
        <v>0</v>
      </c>
      <c r="J165" s="416">
        <v>0</v>
      </c>
      <c r="K165" s="785">
        <v>0</v>
      </c>
      <c r="L165" s="590">
        <v>0</v>
      </c>
      <c r="M165" s="547">
        <v>0</v>
      </c>
      <c r="N165" s="416">
        <v>0</v>
      </c>
      <c r="O165" s="541" t="s">
        <v>267</v>
      </c>
      <c r="P165" s="416" t="s">
        <v>2530</v>
      </c>
      <c r="Q165" s="416" t="s">
        <v>2908</v>
      </c>
      <c r="R165" s="917"/>
      <c r="S165" s="917"/>
      <c r="T165" s="917">
        <v>0</v>
      </c>
      <c r="U165" s="416">
        <v>0</v>
      </c>
      <c r="V165" s="917"/>
      <c r="W165" s="339"/>
    </row>
    <row r="166" spans="1:23" ht="14.5" thickBot="1" x14ac:dyDescent="0.35">
      <c r="A166" s="488"/>
      <c r="B166" s="225"/>
      <c r="C166" s="226"/>
      <c r="D166" s="226"/>
      <c r="E166" s="1002"/>
      <c r="F166" s="415"/>
      <c r="G166" s="416"/>
      <c r="H166" s="785"/>
      <c r="I166" s="544"/>
      <c r="J166" s="415"/>
      <c r="K166" s="416"/>
      <c r="L166" s="785"/>
      <c r="M166" s="590"/>
      <c r="N166" s="547"/>
      <c r="O166" s="416"/>
      <c r="P166" s="541"/>
      <c r="Q166" s="416"/>
      <c r="R166" s="416"/>
      <c r="S166" s="917"/>
      <c r="T166" s="917"/>
      <c r="U166" s="917"/>
      <c r="V166" s="416"/>
      <c r="W166" s="917"/>
    </row>
    <row r="167" spans="1:23" x14ac:dyDescent="0.3">
      <c r="A167" s="488" t="s">
        <v>2909</v>
      </c>
      <c r="B167" s="483" t="s">
        <v>2910</v>
      </c>
      <c r="C167" s="483" t="s">
        <v>2911</v>
      </c>
      <c r="D167" s="608">
        <v>94032</v>
      </c>
      <c r="E167" s="352">
        <v>7</v>
      </c>
      <c r="F167" s="354">
        <v>8</v>
      </c>
      <c r="G167" s="26">
        <v>2</v>
      </c>
      <c r="H167" s="679">
        <v>7</v>
      </c>
      <c r="I167" s="352">
        <v>0</v>
      </c>
      <c r="J167" s="354">
        <v>0</v>
      </c>
      <c r="K167" s="26">
        <v>15</v>
      </c>
      <c r="L167" s="542">
        <v>21</v>
      </c>
      <c r="M167" s="503">
        <v>0</v>
      </c>
      <c r="N167" s="354">
        <v>0</v>
      </c>
      <c r="O167" s="514" t="s">
        <v>267</v>
      </c>
      <c r="P167" s="354" t="s">
        <v>2451</v>
      </c>
      <c r="Q167" s="354"/>
      <c r="R167" s="339">
        <v>3</v>
      </c>
      <c r="S167" s="339">
        <v>3</v>
      </c>
      <c r="T167" s="339">
        <v>0</v>
      </c>
      <c r="U167" s="354">
        <v>0</v>
      </c>
      <c r="V167" s="339"/>
    </row>
    <row r="168" spans="1:23" x14ac:dyDescent="0.3">
      <c r="A168" s="488" t="s">
        <v>2912</v>
      </c>
      <c r="B168" s="483" t="s">
        <v>2910</v>
      </c>
      <c r="C168" s="483" t="s">
        <v>2911</v>
      </c>
      <c r="D168" s="608">
        <v>94032</v>
      </c>
      <c r="E168" s="352">
        <v>0</v>
      </c>
      <c r="F168" s="354">
        <v>0</v>
      </c>
      <c r="G168" s="26">
        <v>0</v>
      </c>
      <c r="H168" s="679">
        <v>0</v>
      </c>
      <c r="I168" s="352">
        <v>0</v>
      </c>
      <c r="J168" s="354">
        <v>0</v>
      </c>
      <c r="K168" s="26">
        <v>1</v>
      </c>
      <c r="L168" s="542">
        <v>5</v>
      </c>
      <c r="M168" s="503">
        <v>0</v>
      </c>
      <c r="N168" s="354">
        <v>0</v>
      </c>
      <c r="O168" s="514" t="s">
        <v>267</v>
      </c>
      <c r="P168" s="354" t="s">
        <v>2451</v>
      </c>
      <c r="Q168" s="354"/>
      <c r="R168" s="339">
        <v>1</v>
      </c>
      <c r="S168" s="339">
        <v>1</v>
      </c>
      <c r="T168" s="339">
        <v>0</v>
      </c>
      <c r="U168" s="354">
        <v>0</v>
      </c>
      <c r="V168" s="339"/>
    </row>
    <row r="169" spans="1:23" x14ac:dyDescent="0.3">
      <c r="A169" s="488" t="s">
        <v>2913</v>
      </c>
      <c r="B169" s="483" t="s">
        <v>2910</v>
      </c>
      <c r="C169" s="483" t="s">
        <v>2914</v>
      </c>
      <c r="D169" s="608">
        <v>94032</v>
      </c>
      <c r="E169" s="352">
        <v>0</v>
      </c>
      <c r="F169" s="354">
        <v>0</v>
      </c>
      <c r="G169" s="26">
        <v>8</v>
      </c>
      <c r="H169" s="679">
        <v>14</v>
      </c>
      <c r="I169" s="352">
        <v>0</v>
      </c>
      <c r="J169" s="354">
        <v>0</v>
      </c>
      <c r="K169" s="26">
        <v>0</v>
      </c>
      <c r="L169" s="542">
        <v>0</v>
      </c>
      <c r="M169" s="503">
        <v>0</v>
      </c>
      <c r="N169" s="354">
        <v>0</v>
      </c>
      <c r="O169" s="514" t="s">
        <v>267</v>
      </c>
      <c r="P169" s="354" t="s">
        <v>2451</v>
      </c>
      <c r="Q169" s="354"/>
      <c r="R169" s="339">
        <v>4</v>
      </c>
      <c r="S169" s="339">
        <v>9</v>
      </c>
      <c r="T169" s="339">
        <v>0</v>
      </c>
      <c r="U169" s="354">
        <v>0</v>
      </c>
      <c r="V169" s="623"/>
    </row>
    <row r="170" spans="1:23" ht="14.5" thickBot="1" x14ac:dyDescent="0.35">
      <c r="A170" s="488" t="s">
        <v>2915</v>
      </c>
      <c r="B170" s="411" t="s">
        <v>2910</v>
      </c>
      <c r="C170" s="411" t="s">
        <v>2914</v>
      </c>
      <c r="D170" s="622">
        <v>94032</v>
      </c>
      <c r="E170" s="550">
        <v>0</v>
      </c>
      <c r="F170" s="578">
        <v>0</v>
      </c>
      <c r="G170" s="413">
        <v>0</v>
      </c>
      <c r="H170" s="414">
        <v>0</v>
      </c>
      <c r="I170" s="550">
        <v>0</v>
      </c>
      <c r="J170" s="578">
        <v>0</v>
      </c>
      <c r="K170" s="413">
        <v>0</v>
      </c>
      <c r="L170" s="579">
        <v>0</v>
      </c>
      <c r="M170" s="552">
        <v>0</v>
      </c>
      <c r="N170" s="578">
        <v>0</v>
      </c>
      <c r="O170" s="514" t="s">
        <v>267</v>
      </c>
      <c r="P170" s="354" t="s">
        <v>2451</v>
      </c>
      <c r="Q170" s="354"/>
      <c r="R170" s="623">
        <v>5</v>
      </c>
      <c r="S170" s="623">
        <v>5</v>
      </c>
      <c r="T170" s="623">
        <v>0</v>
      </c>
      <c r="U170" s="578">
        <v>0</v>
      </c>
      <c r="V170" s="613"/>
    </row>
    <row r="171" spans="1:23" x14ac:dyDescent="0.3">
      <c r="A171" s="549" t="s">
        <v>2916</v>
      </c>
      <c r="B171" s="411" t="s">
        <v>2910</v>
      </c>
      <c r="C171" s="411" t="s">
        <v>2917</v>
      </c>
      <c r="D171" s="622">
        <v>94032</v>
      </c>
      <c r="E171" s="550">
        <v>0</v>
      </c>
      <c r="F171" s="578">
        <v>0</v>
      </c>
      <c r="G171" s="413">
        <v>4</v>
      </c>
      <c r="H171" s="414">
        <v>52</v>
      </c>
      <c r="I171" s="550">
        <v>0</v>
      </c>
      <c r="J171" s="578">
        <v>0</v>
      </c>
      <c r="K171" s="413">
        <v>0</v>
      </c>
      <c r="L171" s="579">
        <v>0</v>
      </c>
      <c r="M171" s="552">
        <v>0</v>
      </c>
      <c r="N171" s="578">
        <v>0</v>
      </c>
      <c r="O171" s="514" t="s">
        <v>285</v>
      </c>
      <c r="P171" s="354" t="s">
        <v>2530</v>
      </c>
      <c r="Q171" s="354" t="s">
        <v>2886</v>
      </c>
      <c r="R171" s="623">
        <v>5</v>
      </c>
      <c r="S171" s="623">
        <v>20</v>
      </c>
      <c r="T171" s="623">
        <v>0</v>
      </c>
      <c r="U171" s="578">
        <v>0</v>
      </c>
      <c r="V171" s="475"/>
    </row>
    <row r="172" spans="1:23" x14ac:dyDescent="0.3">
      <c r="A172" s="549" t="s">
        <v>2909</v>
      </c>
      <c r="B172" s="411" t="s">
        <v>2918</v>
      </c>
      <c r="C172" s="411" t="s">
        <v>2919</v>
      </c>
      <c r="D172" s="622">
        <v>94060</v>
      </c>
      <c r="E172" s="550">
        <v>0</v>
      </c>
      <c r="F172" s="578">
        <v>0</v>
      </c>
      <c r="G172" s="413">
        <v>1</v>
      </c>
      <c r="H172" s="414">
        <v>4</v>
      </c>
      <c r="I172" s="550">
        <v>0</v>
      </c>
      <c r="J172" s="578">
        <v>0</v>
      </c>
      <c r="K172" s="413">
        <v>0</v>
      </c>
      <c r="L172" s="579">
        <v>0</v>
      </c>
      <c r="M172" s="552">
        <v>0</v>
      </c>
      <c r="N172" s="578">
        <v>0</v>
      </c>
      <c r="O172" s="592" t="s">
        <v>285</v>
      </c>
      <c r="P172" s="354" t="s">
        <v>2530</v>
      </c>
      <c r="Q172" s="578" t="s">
        <v>2920</v>
      </c>
      <c r="R172" s="623"/>
      <c r="S172" s="623"/>
      <c r="T172" s="623">
        <v>0</v>
      </c>
      <c r="U172" s="578">
        <v>0</v>
      </c>
      <c r="V172" s="1168"/>
    </row>
    <row r="173" spans="1:23" x14ac:dyDescent="0.3">
      <c r="A173" s="549" t="s">
        <v>2916</v>
      </c>
      <c r="B173" s="411" t="s">
        <v>2918</v>
      </c>
      <c r="C173" s="411" t="s">
        <v>2919</v>
      </c>
      <c r="D173" s="622">
        <v>94060</v>
      </c>
      <c r="E173" s="550">
        <v>0</v>
      </c>
      <c r="F173" s="578">
        <v>0</v>
      </c>
      <c r="G173" s="413">
        <v>1</v>
      </c>
      <c r="H173" s="414">
        <v>4</v>
      </c>
      <c r="I173" s="550">
        <v>0</v>
      </c>
      <c r="J173" s="578">
        <v>0</v>
      </c>
      <c r="K173" s="413">
        <v>0</v>
      </c>
      <c r="L173" s="579">
        <v>0</v>
      </c>
      <c r="M173" s="552">
        <v>0</v>
      </c>
      <c r="N173" s="578">
        <v>0</v>
      </c>
      <c r="O173" s="592" t="s">
        <v>285</v>
      </c>
      <c r="P173" s="354" t="s">
        <v>2530</v>
      </c>
      <c r="Q173" s="578" t="s">
        <v>2920</v>
      </c>
      <c r="R173" s="623"/>
      <c r="S173" s="623"/>
      <c r="T173" s="623">
        <v>0</v>
      </c>
      <c r="U173" s="578">
        <v>0</v>
      </c>
      <c r="V173" s="1168"/>
    </row>
    <row r="174" spans="1:23" x14ac:dyDescent="0.3">
      <c r="A174" s="549" t="s">
        <v>2909</v>
      </c>
      <c r="B174" s="411" t="s">
        <v>2921</v>
      </c>
      <c r="C174" s="411" t="s">
        <v>2922</v>
      </c>
      <c r="D174" s="622">
        <v>94474</v>
      </c>
      <c r="E174" s="550">
        <v>0</v>
      </c>
      <c r="F174" s="578">
        <v>0</v>
      </c>
      <c r="G174" s="352">
        <v>1</v>
      </c>
      <c r="H174" s="414">
        <v>13</v>
      </c>
      <c r="I174" s="550">
        <v>0</v>
      </c>
      <c r="J174" s="578">
        <v>0</v>
      </c>
      <c r="K174" s="413">
        <v>0</v>
      </c>
      <c r="L174" s="579">
        <v>0</v>
      </c>
      <c r="M174" s="552">
        <v>0</v>
      </c>
      <c r="N174" s="578">
        <v>0</v>
      </c>
      <c r="O174" s="592" t="s">
        <v>267</v>
      </c>
      <c r="P174" s="354" t="s">
        <v>2530</v>
      </c>
      <c r="Q174" s="578" t="s">
        <v>2886</v>
      </c>
      <c r="R174" s="623"/>
      <c r="S174" s="623"/>
      <c r="T174" s="623">
        <v>0</v>
      </c>
      <c r="U174" s="578">
        <v>0</v>
      </c>
      <c r="V174" s="339"/>
    </row>
    <row r="175" spans="1:23" x14ac:dyDescent="0.3">
      <c r="A175" s="549" t="s">
        <v>2923</v>
      </c>
      <c r="B175" s="411" t="s">
        <v>2924</v>
      </c>
      <c r="C175" s="411" t="s">
        <v>2925</v>
      </c>
      <c r="D175" s="622">
        <v>94065</v>
      </c>
      <c r="E175" s="550">
        <v>0</v>
      </c>
      <c r="F175" s="578">
        <v>0</v>
      </c>
      <c r="G175" s="79">
        <v>1</v>
      </c>
      <c r="H175" s="414">
        <v>12</v>
      </c>
      <c r="I175" s="550">
        <v>0</v>
      </c>
      <c r="J175" s="578">
        <v>0</v>
      </c>
      <c r="K175" s="413">
        <v>0</v>
      </c>
      <c r="L175" s="579">
        <v>0</v>
      </c>
      <c r="M175" s="552">
        <v>0</v>
      </c>
      <c r="N175" s="578">
        <v>0</v>
      </c>
      <c r="O175" s="592" t="s">
        <v>285</v>
      </c>
      <c r="P175" s="354" t="s">
        <v>2530</v>
      </c>
      <c r="Q175" s="578" t="s">
        <v>2886</v>
      </c>
      <c r="R175" s="623"/>
      <c r="S175" s="623"/>
      <c r="T175" s="623">
        <v>0</v>
      </c>
      <c r="U175" s="578">
        <v>0</v>
      </c>
      <c r="V175" s="623"/>
    </row>
    <row r="176" spans="1:23" x14ac:dyDescent="0.3">
      <c r="A176" s="549" t="s">
        <v>2909</v>
      </c>
      <c r="B176" s="411" t="s">
        <v>2924</v>
      </c>
      <c r="C176" s="411" t="s">
        <v>2925</v>
      </c>
      <c r="D176" s="622">
        <v>94065</v>
      </c>
      <c r="E176" s="550">
        <v>0</v>
      </c>
      <c r="F176" s="578">
        <v>0</v>
      </c>
      <c r="G176" s="413">
        <v>1</v>
      </c>
      <c r="H176" s="414">
        <v>3</v>
      </c>
      <c r="I176" s="550">
        <v>0</v>
      </c>
      <c r="J176" s="578">
        <v>0</v>
      </c>
      <c r="K176" s="413">
        <v>0</v>
      </c>
      <c r="L176" s="579">
        <v>0</v>
      </c>
      <c r="M176" s="552">
        <v>0</v>
      </c>
      <c r="N176" s="578">
        <v>0</v>
      </c>
      <c r="O176" s="592" t="s">
        <v>285</v>
      </c>
      <c r="P176" s="354" t="s">
        <v>2530</v>
      </c>
      <c r="Q176" s="578" t="s">
        <v>2880</v>
      </c>
      <c r="R176" s="623"/>
      <c r="S176" s="623"/>
      <c r="T176" s="623">
        <v>0</v>
      </c>
      <c r="U176" s="578">
        <v>0</v>
      </c>
      <c r="V176" s="623"/>
    </row>
    <row r="177" spans="1:22" x14ac:dyDescent="0.3">
      <c r="A177" s="549" t="s">
        <v>2923</v>
      </c>
      <c r="B177" s="411" t="s">
        <v>2926</v>
      </c>
      <c r="C177" s="411" t="s">
        <v>2927</v>
      </c>
      <c r="D177" s="622">
        <v>94481</v>
      </c>
      <c r="E177" s="550">
        <v>0</v>
      </c>
      <c r="F177" s="578">
        <v>0</v>
      </c>
      <c r="G177" s="413">
        <v>1</v>
      </c>
      <c r="H177" s="414">
        <v>4</v>
      </c>
      <c r="I177" s="550">
        <v>0</v>
      </c>
      <c r="J177" s="578">
        <v>0</v>
      </c>
      <c r="K177" s="413">
        <v>0</v>
      </c>
      <c r="L177" s="579">
        <v>0</v>
      </c>
      <c r="M177" s="552">
        <v>0</v>
      </c>
      <c r="N177" s="578">
        <v>0</v>
      </c>
      <c r="O177" s="592" t="s">
        <v>285</v>
      </c>
      <c r="P177" s="354" t="s">
        <v>2530</v>
      </c>
      <c r="Q177" s="578" t="s">
        <v>2883</v>
      </c>
      <c r="R177" s="623"/>
      <c r="S177" s="623"/>
      <c r="T177" s="623">
        <v>0</v>
      </c>
      <c r="U177" s="578">
        <v>0</v>
      </c>
      <c r="V177" s="623"/>
    </row>
    <row r="178" spans="1:22" ht="14.5" thickBot="1" x14ac:dyDescent="0.35">
      <c r="A178" s="145" t="s">
        <v>2909</v>
      </c>
      <c r="B178" s="146" t="s">
        <v>2926</v>
      </c>
      <c r="C178" s="146" t="s">
        <v>2927</v>
      </c>
      <c r="D178" s="611">
        <v>94481</v>
      </c>
      <c r="E178" s="415">
        <v>0</v>
      </c>
      <c r="F178" s="416">
        <v>0</v>
      </c>
      <c r="G178" s="785">
        <v>1</v>
      </c>
      <c r="H178" s="544">
        <v>2</v>
      </c>
      <c r="I178" s="415">
        <v>0</v>
      </c>
      <c r="J178" s="416">
        <v>0</v>
      </c>
      <c r="K178" s="785">
        <v>0</v>
      </c>
      <c r="L178" s="590">
        <v>0</v>
      </c>
      <c r="M178" s="547">
        <v>0</v>
      </c>
      <c r="N178" s="372">
        <v>0</v>
      </c>
      <c r="O178" s="228" t="s">
        <v>285</v>
      </c>
      <c r="P178" s="372" t="s">
        <v>2451</v>
      </c>
      <c r="Q178" s="372"/>
      <c r="R178" s="613"/>
      <c r="S178" s="613"/>
      <c r="T178" s="613">
        <v>0</v>
      </c>
      <c r="U178" s="372">
        <v>0</v>
      </c>
      <c r="V178" s="623"/>
    </row>
    <row r="179" spans="1:22" x14ac:dyDescent="0.3">
      <c r="A179" s="549"/>
      <c r="B179" s="411"/>
      <c r="C179" s="411"/>
      <c r="D179" s="622"/>
      <c r="E179" s="550"/>
      <c r="F179" s="578"/>
      <c r="G179" s="413"/>
      <c r="H179" s="414"/>
      <c r="I179" s="550"/>
      <c r="J179" s="578"/>
      <c r="K179" s="413"/>
      <c r="L179" s="579"/>
      <c r="M179" s="552"/>
      <c r="N179" s="578"/>
      <c r="O179" s="592"/>
      <c r="P179" s="578"/>
      <c r="Q179" s="578"/>
      <c r="R179" s="623"/>
      <c r="S179" s="623"/>
      <c r="T179" s="623"/>
      <c r="U179" s="578"/>
      <c r="V179" s="623"/>
    </row>
    <row r="180" spans="1:22" ht="14.5" thickBot="1" x14ac:dyDescent="0.35">
      <c r="A180" s="145"/>
      <c r="B180" s="146"/>
      <c r="C180" s="146"/>
      <c r="D180" s="611"/>
      <c r="E180" s="148"/>
      <c r="F180" s="372"/>
      <c r="G180" s="169"/>
      <c r="H180" s="371"/>
      <c r="I180" s="148"/>
      <c r="J180" s="372"/>
      <c r="K180" s="169"/>
      <c r="L180" s="150"/>
      <c r="M180" s="151"/>
      <c r="N180" s="372"/>
      <c r="O180" s="228"/>
      <c r="P180" s="372"/>
      <c r="Q180" s="372"/>
      <c r="R180" s="613"/>
      <c r="S180" s="613"/>
      <c r="T180" s="613"/>
      <c r="U180" s="372"/>
      <c r="V180" s="613"/>
    </row>
    <row r="181" spans="1:22" x14ac:dyDescent="0.3">
      <c r="A181" s="198"/>
      <c r="B181" s="486"/>
      <c r="C181" s="486"/>
      <c r="D181" s="678"/>
      <c r="E181" s="79"/>
      <c r="F181" s="81"/>
      <c r="G181" s="507"/>
      <c r="H181" s="681"/>
      <c r="I181" s="79"/>
      <c r="J181" s="81"/>
      <c r="K181" s="507"/>
      <c r="L181" s="576"/>
      <c r="M181" s="497"/>
      <c r="N181" s="81"/>
      <c r="O181" s="495"/>
      <c r="P181" s="81"/>
      <c r="Q181" s="81"/>
      <c r="R181" s="475"/>
      <c r="S181" s="475"/>
      <c r="T181" s="475"/>
      <c r="U181" s="81"/>
      <c r="V181" s="475"/>
    </row>
    <row r="182" spans="1:22" x14ac:dyDescent="0.3">
      <c r="A182" s="137" t="s">
        <v>2928</v>
      </c>
      <c r="B182" s="483" t="s">
        <v>2929</v>
      </c>
      <c r="C182" s="483" t="s">
        <v>2930</v>
      </c>
      <c r="D182" s="608">
        <v>93053</v>
      </c>
      <c r="E182" s="352">
        <v>5</v>
      </c>
      <c r="F182" s="354">
        <v>19</v>
      </c>
      <c r="G182" s="26">
        <v>3</v>
      </c>
      <c r="H182" s="679">
        <v>2</v>
      </c>
      <c r="I182" s="352">
        <v>0</v>
      </c>
      <c r="J182" s="354">
        <v>0</v>
      </c>
      <c r="K182" s="26">
        <v>13</v>
      </c>
      <c r="L182" s="542">
        <v>41</v>
      </c>
      <c r="M182" s="503">
        <v>0</v>
      </c>
      <c r="N182" s="354">
        <v>0</v>
      </c>
      <c r="O182" s="514" t="s">
        <v>267</v>
      </c>
      <c r="P182" s="354" t="s">
        <v>2451</v>
      </c>
      <c r="Q182" s="354"/>
      <c r="R182" s="339">
        <v>13</v>
      </c>
      <c r="S182" s="339">
        <v>28</v>
      </c>
      <c r="T182" s="339">
        <v>0</v>
      </c>
      <c r="U182" s="354">
        <v>0</v>
      </c>
      <c r="V182" s="339"/>
    </row>
    <row r="183" spans="1:22" x14ac:dyDescent="0.3">
      <c r="A183" s="488" t="s">
        <v>2928</v>
      </c>
      <c r="B183" s="483" t="s">
        <v>2931</v>
      </c>
      <c r="C183" s="483" t="s">
        <v>2932</v>
      </c>
      <c r="D183" s="608">
        <v>92318</v>
      </c>
      <c r="E183" s="352">
        <v>3</v>
      </c>
      <c r="F183" s="354">
        <v>39</v>
      </c>
      <c r="G183" s="26">
        <v>0</v>
      </c>
      <c r="H183" s="679">
        <v>0</v>
      </c>
      <c r="I183" s="352">
        <v>0</v>
      </c>
      <c r="J183" s="354">
        <v>0</v>
      </c>
      <c r="K183" s="26">
        <v>0</v>
      </c>
      <c r="L183" s="542">
        <v>0</v>
      </c>
      <c r="M183" s="503">
        <v>0</v>
      </c>
      <c r="N183" s="354">
        <v>0</v>
      </c>
      <c r="O183" s="514" t="s">
        <v>285</v>
      </c>
      <c r="P183" s="354" t="s">
        <v>2530</v>
      </c>
      <c r="Q183" s="354" t="s">
        <v>2886</v>
      </c>
      <c r="R183" s="339"/>
      <c r="S183" s="339"/>
      <c r="T183" s="339">
        <v>0</v>
      </c>
      <c r="U183" s="354">
        <v>0</v>
      </c>
      <c r="V183" s="1168"/>
    </row>
    <row r="184" spans="1:22" x14ac:dyDescent="0.3">
      <c r="A184" s="488" t="s">
        <v>2928</v>
      </c>
      <c r="B184" s="483" t="s">
        <v>2933</v>
      </c>
      <c r="C184" s="483" t="s">
        <v>2934</v>
      </c>
      <c r="D184" s="608">
        <v>93309</v>
      </c>
      <c r="E184" s="352">
        <v>0</v>
      </c>
      <c r="F184" s="354">
        <v>0</v>
      </c>
      <c r="G184" s="26">
        <v>2</v>
      </c>
      <c r="H184" s="679">
        <v>8</v>
      </c>
      <c r="I184" s="352">
        <v>0</v>
      </c>
      <c r="J184" s="354">
        <v>0</v>
      </c>
      <c r="K184" s="26">
        <v>0</v>
      </c>
      <c r="L184" s="542">
        <v>0</v>
      </c>
      <c r="M184" s="503">
        <v>0</v>
      </c>
      <c r="N184" s="354">
        <v>0</v>
      </c>
      <c r="O184" s="514" t="s">
        <v>285</v>
      </c>
      <c r="P184" s="354" t="s">
        <v>2530</v>
      </c>
      <c r="Q184" s="354" t="s">
        <v>2883</v>
      </c>
      <c r="R184" s="339"/>
      <c r="S184" s="339"/>
      <c r="T184" s="339">
        <v>0</v>
      </c>
      <c r="U184" s="354">
        <v>0</v>
      </c>
      <c r="V184" s="339"/>
    </row>
    <row r="185" spans="1:22" ht="14.5" thickBot="1" x14ac:dyDescent="0.35">
      <c r="A185" s="145" t="s">
        <v>2928</v>
      </c>
      <c r="B185" s="146" t="s">
        <v>2935</v>
      </c>
      <c r="C185" s="146" t="s">
        <v>2936</v>
      </c>
      <c r="D185" s="611">
        <v>84048</v>
      </c>
      <c r="E185" s="415">
        <v>0</v>
      </c>
      <c r="F185" s="416">
        <v>0</v>
      </c>
      <c r="G185" s="785">
        <v>1</v>
      </c>
      <c r="H185" s="544">
        <v>2</v>
      </c>
      <c r="I185" s="415">
        <v>0</v>
      </c>
      <c r="J185" s="416">
        <v>0</v>
      </c>
      <c r="K185" s="785">
        <v>0</v>
      </c>
      <c r="L185" s="590">
        <v>0</v>
      </c>
      <c r="M185" s="547">
        <v>0</v>
      </c>
      <c r="N185" s="372">
        <v>0</v>
      </c>
      <c r="O185" s="228" t="s">
        <v>267</v>
      </c>
      <c r="P185" s="372" t="s">
        <v>2451</v>
      </c>
      <c r="Q185" s="372"/>
      <c r="R185" s="613"/>
      <c r="S185" s="613"/>
      <c r="T185" s="613">
        <v>0</v>
      </c>
      <c r="U185" s="372">
        <v>0</v>
      </c>
      <c r="V185" s="613"/>
    </row>
    <row r="186" spans="1:22" x14ac:dyDescent="0.3">
      <c r="A186" s="198"/>
      <c r="B186" s="486"/>
      <c r="C186" s="486"/>
      <c r="D186" s="678"/>
      <c r="E186" s="79"/>
      <c r="F186" s="81"/>
      <c r="G186" s="507"/>
      <c r="H186" s="681"/>
      <c r="I186" s="79"/>
      <c r="J186" s="81"/>
      <c r="K186" s="507"/>
      <c r="L186" s="576"/>
      <c r="M186" s="497"/>
      <c r="N186" s="81"/>
      <c r="O186" s="495"/>
      <c r="P186" s="81"/>
      <c r="Q186" s="81"/>
      <c r="R186" s="475"/>
      <c r="S186" s="475"/>
      <c r="T186" s="475"/>
      <c r="U186" s="81"/>
      <c r="V186" s="475"/>
    </row>
    <row r="187" spans="1:22" x14ac:dyDescent="0.3">
      <c r="A187" s="488" t="s">
        <v>2937</v>
      </c>
      <c r="B187" s="483" t="s">
        <v>2938</v>
      </c>
      <c r="C187" s="483" t="s">
        <v>2939</v>
      </c>
      <c r="D187" s="608">
        <v>83278</v>
      </c>
      <c r="E187" s="352">
        <v>4</v>
      </c>
      <c r="F187" s="354">
        <v>4</v>
      </c>
      <c r="G187" s="26">
        <v>0</v>
      </c>
      <c r="H187" s="679">
        <v>0</v>
      </c>
      <c r="I187" s="352">
        <v>0</v>
      </c>
      <c r="J187" s="354">
        <v>0</v>
      </c>
      <c r="K187" s="26">
        <v>4</v>
      </c>
      <c r="L187" s="542">
        <v>24</v>
      </c>
      <c r="M187" s="503">
        <v>0</v>
      </c>
      <c r="N187" s="354">
        <v>0</v>
      </c>
      <c r="O187" s="514" t="s">
        <v>267</v>
      </c>
      <c r="P187" s="354" t="s">
        <v>2451</v>
      </c>
      <c r="Q187" s="354"/>
      <c r="R187" s="339"/>
      <c r="S187" s="339"/>
      <c r="T187" s="339">
        <v>0</v>
      </c>
      <c r="U187" s="354">
        <v>0</v>
      </c>
      <c r="V187" s="339"/>
    </row>
    <row r="188" spans="1:22" x14ac:dyDescent="0.3">
      <c r="A188" s="488" t="s">
        <v>2937</v>
      </c>
      <c r="B188" s="483" t="s">
        <v>2940</v>
      </c>
      <c r="C188" s="483" t="s">
        <v>2941</v>
      </c>
      <c r="D188" s="608">
        <v>83435</v>
      </c>
      <c r="E188" s="352">
        <v>0</v>
      </c>
      <c r="F188" s="354">
        <v>0</v>
      </c>
      <c r="G188" s="26">
        <v>2</v>
      </c>
      <c r="H188" s="679">
        <v>20</v>
      </c>
      <c r="I188" s="352">
        <v>0</v>
      </c>
      <c r="J188" s="354">
        <v>0</v>
      </c>
      <c r="K188" s="26">
        <v>0</v>
      </c>
      <c r="L188" s="542">
        <v>0</v>
      </c>
      <c r="M188" s="503">
        <v>0</v>
      </c>
      <c r="N188" s="354">
        <v>0</v>
      </c>
      <c r="O188" s="514" t="s">
        <v>285</v>
      </c>
      <c r="P188" s="354" t="s">
        <v>2530</v>
      </c>
      <c r="Q188" s="354" t="s">
        <v>2886</v>
      </c>
      <c r="R188" s="339"/>
      <c r="S188" s="339"/>
      <c r="T188" s="339">
        <v>0</v>
      </c>
      <c r="U188" s="354">
        <v>0</v>
      </c>
      <c r="V188" s="339"/>
    </row>
    <row r="189" spans="1:22" x14ac:dyDescent="0.3">
      <c r="A189" s="488" t="s">
        <v>2942</v>
      </c>
      <c r="B189" s="483" t="s">
        <v>2940</v>
      </c>
      <c r="C189" s="483" t="s">
        <v>2941</v>
      </c>
      <c r="D189" s="608">
        <v>83435</v>
      </c>
      <c r="E189" s="352">
        <v>0</v>
      </c>
      <c r="F189" s="354">
        <v>0</v>
      </c>
      <c r="G189" s="26">
        <v>2</v>
      </c>
      <c r="H189" s="679">
        <v>25</v>
      </c>
      <c r="I189" s="352">
        <v>0</v>
      </c>
      <c r="J189" s="354">
        <v>0</v>
      </c>
      <c r="K189" s="26">
        <v>0</v>
      </c>
      <c r="L189" s="542">
        <v>0</v>
      </c>
      <c r="M189" s="503">
        <v>0</v>
      </c>
      <c r="N189" s="354">
        <v>0</v>
      </c>
      <c r="O189" s="514" t="s">
        <v>285</v>
      </c>
      <c r="P189" s="354" t="s">
        <v>2530</v>
      </c>
      <c r="Q189" s="354" t="s">
        <v>2886</v>
      </c>
      <c r="R189" s="339"/>
      <c r="S189" s="339"/>
      <c r="T189" s="339">
        <v>0</v>
      </c>
      <c r="U189" s="354">
        <v>0</v>
      </c>
      <c r="V189" s="339"/>
    </row>
    <row r="190" spans="1:22" x14ac:dyDescent="0.3">
      <c r="A190" s="488" t="s">
        <v>2942</v>
      </c>
      <c r="B190" s="483" t="s">
        <v>2940</v>
      </c>
      <c r="C190" s="483" t="s">
        <v>2943</v>
      </c>
      <c r="D190" s="608">
        <v>83435</v>
      </c>
      <c r="E190" s="352">
        <v>0</v>
      </c>
      <c r="F190" s="354">
        <v>0</v>
      </c>
      <c r="G190" s="26">
        <v>1</v>
      </c>
      <c r="H190" s="679">
        <v>6</v>
      </c>
      <c r="I190" s="352">
        <v>0</v>
      </c>
      <c r="J190" s="354">
        <v>0</v>
      </c>
      <c r="K190" s="26">
        <v>0</v>
      </c>
      <c r="L190" s="542">
        <v>0</v>
      </c>
      <c r="M190" s="503">
        <v>0</v>
      </c>
      <c r="N190" s="354">
        <v>0</v>
      </c>
      <c r="O190" s="514" t="s">
        <v>267</v>
      </c>
      <c r="P190" s="354" t="s">
        <v>2530</v>
      </c>
      <c r="Q190" s="354" t="s">
        <v>2908</v>
      </c>
      <c r="R190" s="339"/>
      <c r="S190" s="339"/>
      <c r="T190" s="339">
        <v>0</v>
      </c>
      <c r="U190" s="354">
        <v>0</v>
      </c>
      <c r="V190" s="339"/>
    </row>
    <row r="191" spans="1:22" x14ac:dyDescent="0.3">
      <c r="A191" s="488" t="s">
        <v>2937</v>
      </c>
      <c r="B191" s="483" t="s">
        <v>2944</v>
      </c>
      <c r="C191" s="483" t="s">
        <v>2945</v>
      </c>
      <c r="D191" s="608">
        <v>84453</v>
      </c>
      <c r="E191" s="352">
        <v>0</v>
      </c>
      <c r="F191" s="354">
        <v>0</v>
      </c>
      <c r="G191" s="26">
        <v>4</v>
      </c>
      <c r="H191" s="679">
        <v>46</v>
      </c>
      <c r="I191" s="352">
        <v>0</v>
      </c>
      <c r="J191" s="354">
        <v>0</v>
      </c>
      <c r="K191" s="26">
        <v>0</v>
      </c>
      <c r="L191" s="542">
        <v>0</v>
      </c>
      <c r="M191" s="503">
        <v>0</v>
      </c>
      <c r="N191" s="354">
        <v>0</v>
      </c>
      <c r="O191" s="514" t="s">
        <v>267</v>
      </c>
      <c r="P191" s="354" t="s">
        <v>2530</v>
      </c>
      <c r="Q191" s="354" t="s">
        <v>2886</v>
      </c>
      <c r="R191" s="339"/>
      <c r="S191" s="339"/>
      <c r="T191" s="339">
        <v>0</v>
      </c>
      <c r="U191" s="354">
        <v>0</v>
      </c>
      <c r="V191" s="339"/>
    </row>
    <row r="192" spans="1:22" x14ac:dyDescent="0.3">
      <c r="A192" s="488" t="s">
        <v>2937</v>
      </c>
      <c r="B192" s="483" t="s">
        <v>2946</v>
      </c>
      <c r="C192" s="483" t="s">
        <v>2947</v>
      </c>
      <c r="D192" s="608">
        <v>84503</v>
      </c>
      <c r="E192" s="352">
        <v>2</v>
      </c>
      <c r="F192" s="354">
        <v>49</v>
      </c>
      <c r="G192" s="26">
        <v>4</v>
      </c>
      <c r="H192" s="679">
        <v>69</v>
      </c>
      <c r="I192" s="352">
        <v>0</v>
      </c>
      <c r="J192" s="354">
        <v>0</v>
      </c>
      <c r="K192" s="26">
        <v>0</v>
      </c>
      <c r="L192" s="542">
        <v>0</v>
      </c>
      <c r="M192" s="503">
        <v>0</v>
      </c>
      <c r="N192" s="354">
        <v>0</v>
      </c>
      <c r="O192" s="514" t="s">
        <v>285</v>
      </c>
      <c r="P192" s="354" t="s">
        <v>2530</v>
      </c>
      <c r="Q192" s="354" t="s">
        <v>2948</v>
      </c>
      <c r="R192" s="339"/>
      <c r="S192" s="339"/>
      <c r="T192" s="339">
        <v>0</v>
      </c>
      <c r="U192" s="354">
        <v>0</v>
      </c>
      <c r="V192" s="339"/>
    </row>
    <row r="193" spans="1:22" x14ac:dyDescent="0.3">
      <c r="A193" s="198" t="s">
        <v>2949</v>
      </c>
      <c r="B193" s="486" t="s">
        <v>2946</v>
      </c>
      <c r="C193" s="483" t="s">
        <v>2950</v>
      </c>
      <c r="D193" s="678">
        <v>84503</v>
      </c>
      <c r="E193" s="79">
        <v>0</v>
      </c>
      <c r="F193" s="81">
        <v>0</v>
      </c>
      <c r="G193" s="507">
        <v>4</v>
      </c>
      <c r="H193" s="681">
        <v>99</v>
      </c>
      <c r="I193" s="79">
        <v>0</v>
      </c>
      <c r="J193" s="81">
        <v>0</v>
      </c>
      <c r="K193" s="507">
        <v>0</v>
      </c>
      <c r="L193" s="576">
        <v>0</v>
      </c>
      <c r="M193" s="497">
        <v>0</v>
      </c>
      <c r="N193" s="81">
        <v>0</v>
      </c>
      <c r="O193" s="495" t="s">
        <v>285</v>
      </c>
      <c r="P193" s="354" t="s">
        <v>2530</v>
      </c>
      <c r="Q193" s="81" t="s">
        <v>2948</v>
      </c>
      <c r="R193" s="475"/>
      <c r="S193" s="475"/>
      <c r="T193" s="475">
        <v>0</v>
      </c>
      <c r="U193" s="81">
        <v>0</v>
      </c>
      <c r="V193" s="475"/>
    </row>
    <row r="194" spans="1:22" ht="14.5" thickBot="1" x14ac:dyDescent="0.35">
      <c r="A194" s="904"/>
      <c r="B194" s="736"/>
      <c r="C194" s="736"/>
      <c r="D194" s="1006"/>
      <c r="E194" s="517"/>
      <c r="F194" s="903"/>
      <c r="G194" s="1005"/>
      <c r="H194" s="741"/>
      <c r="I194" s="517"/>
      <c r="J194" s="903"/>
      <c r="K194" s="1005"/>
      <c r="L194" s="1007"/>
      <c r="M194" s="740"/>
      <c r="N194" s="903"/>
      <c r="O194" s="518"/>
      <c r="P194" s="903"/>
      <c r="Q194" s="903"/>
      <c r="R194" s="45"/>
      <c r="S194" s="45"/>
      <c r="T194" s="45"/>
      <c r="U194" s="903"/>
      <c r="V194" s="45"/>
    </row>
    <row r="195" spans="1:22" ht="29.25" customHeight="1" thickBot="1" x14ac:dyDescent="0.45">
      <c r="A195" s="12" t="s">
        <v>2951</v>
      </c>
      <c r="B195" s="13"/>
      <c r="C195" s="13"/>
      <c r="D195" s="607"/>
      <c r="E195" s="15"/>
      <c r="F195" s="14"/>
      <c r="G195" s="16"/>
      <c r="H195" s="360"/>
      <c r="I195" s="15"/>
      <c r="J195" s="392"/>
      <c r="K195" s="16"/>
      <c r="L195" s="17"/>
      <c r="M195" s="15"/>
      <c r="N195" s="14"/>
      <c r="O195" s="361"/>
      <c r="P195" s="392"/>
      <c r="Q195" s="392"/>
      <c r="R195" s="392"/>
      <c r="S195" s="392"/>
      <c r="T195" s="392"/>
      <c r="U195" s="392"/>
      <c r="V195" s="392"/>
    </row>
    <row r="196" spans="1:22" x14ac:dyDescent="0.3">
      <c r="A196" s="137" t="s">
        <v>2952</v>
      </c>
      <c r="B196" s="483" t="s">
        <v>2953</v>
      </c>
      <c r="C196" s="483" t="s">
        <v>2954</v>
      </c>
      <c r="D196" s="608">
        <v>86153</v>
      </c>
      <c r="E196" s="125">
        <v>2</v>
      </c>
      <c r="F196" s="140">
        <v>4</v>
      </c>
      <c r="G196" s="164">
        <v>10</v>
      </c>
      <c r="H196" s="130">
        <v>49</v>
      </c>
      <c r="I196" s="125">
        <v>0</v>
      </c>
      <c r="J196" s="140">
        <v>0</v>
      </c>
      <c r="K196" s="164">
        <v>6</v>
      </c>
      <c r="L196" s="127">
        <v>37</v>
      </c>
      <c r="M196" s="128">
        <v>0</v>
      </c>
      <c r="N196" s="140">
        <v>0</v>
      </c>
      <c r="O196" s="221" t="s">
        <v>267</v>
      </c>
      <c r="P196" s="140" t="s">
        <v>270</v>
      </c>
      <c r="Q196" s="140" t="s">
        <v>308</v>
      </c>
      <c r="R196" s="443">
        <v>16</v>
      </c>
      <c r="S196" s="443">
        <v>16</v>
      </c>
      <c r="T196" s="443">
        <v>0</v>
      </c>
      <c r="U196" s="140">
        <v>0</v>
      </c>
      <c r="V196" s="443"/>
    </row>
    <row r="197" spans="1:22" ht="14.5" thickBot="1" x14ac:dyDescent="0.35">
      <c r="A197" s="145" t="s">
        <v>2955</v>
      </c>
      <c r="B197" s="146" t="s">
        <v>2953</v>
      </c>
      <c r="C197" s="146" t="s">
        <v>2956</v>
      </c>
      <c r="D197" s="611">
        <v>86153</v>
      </c>
      <c r="E197" s="148">
        <v>0</v>
      </c>
      <c r="F197" s="372">
        <v>0</v>
      </c>
      <c r="G197" s="169">
        <v>2</v>
      </c>
      <c r="H197" s="371">
        <v>14</v>
      </c>
      <c r="I197" s="148">
        <v>0</v>
      </c>
      <c r="J197" s="372">
        <v>0</v>
      </c>
      <c r="K197" s="169">
        <v>1</v>
      </c>
      <c r="L197" s="150">
        <v>7</v>
      </c>
      <c r="M197" s="151">
        <v>0</v>
      </c>
      <c r="N197" s="372">
        <v>0</v>
      </c>
      <c r="O197" s="221" t="s">
        <v>285</v>
      </c>
      <c r="P197" s="372" t="s">
        <v>268</v>
      </c>
      <c r="Q197" s="372" t="s">
        <v>328</v>
      </c>
      <c r="R197" s="613">
        <v>2</v>
      </c>
      <c r="S197" s="613">
        <v>2</v>
      </c>
      <c r="T197" s="613">
        <v>0</v>
      </c>
      <c r="U197" s="372">
        <v>0</v>
      </c>
      <c r="V197" s="613"/>
    </row>
    <row r="198" spans="1:22" x14ac:dyDescent="0.3">
      <c r="A198" s="198"/>
      <c r="B198" s="486"/>
      <c r="C198" s="486"/>
      <c r="D198" s="678"/>
      <c r="E198" s="79"/>
      <c r="F198" s="81"/>
      <c r="G198" s="507"/>
      <c r="H198" s="681"/>
      <c r="I198" s="79"/>
      <c r="J198" s="81"/>
      <c r="K198" s="507"/>
      <c r="L198" s="576"/>
      <c r="M198" s="497"/>
      <c r="N198" s="81"/>
      <c r="O198" s="495"/>
      <c r="P198" s="81"/>
      <c r="Q198" s="81"/>
      <c r="R198" s="475"/>
      <c r="S198" s="475"/>
      <c r="T198" s="475"/>
      <c r="U198" s="81"/>
      <c r="V198" s="475"/>
    </row>
    <row r="199" spans="1:22" ht="56.5" thickBot="1" x14ac:dyDescent="0.35">
      <c r="A199" s="145" t="s">
        <v>2957</v>
      </c>
      <c r="B199" s="146" t="s">
        <v>2958</v>
      </c>
      <c r="C199" s="146" t="s">
        <v>2959</v>
      </c>
      <c r="D199" s="611">
        <v>86551</v>
      </c>
      <c r="E199" s="148">
        <v>0</v>
      </c>
      <c r="F199" s="372">
        <v>0</v>
      </c>
      <c r="G199" s="169">
        <v>0</v>
      </c>
      <c r="H199" s="371">
        <v>0</v>
      </c>
      <c r="I199" s="148">
        <v>0</v>
      </c>
      <c r="J199" s="372">
        <v>0</v>
      </c>
      <c r="K199" s="169">
        <v>1</v>
      </c>
      <c r="L199" s="150">
        <v>11</v>
      </c>
      <c r="M199" s="151">
        <v>0</v>
      </c>
      <c r="N199" s="372">
        <v>0</v>
      </c>
      <c r="O199" s="228" t="s">
        <v>267</v>
      </c>
      <c r="P199" s="372" t="s">
        <v>268</v>
      </c>
      <c r="Q199" s="372" t="s">
        <v>323</v>
      </c>
      <c r="R199" s="613">
        <v>0</v>
      </c>
      <c r="S199" s="613">
        <v>0</v>
      </c>
      <c r="T199" s="613">
        <v>0</v>
      </c>
      <c r="U199" s="372">
        <v>0</v>
      </c>
      <c r="V199" s="612" t="s">
        <v>2960</v>
      </c>
    </row>
    <row r="200" spans="1:22" x14ac:dyDescent="0.3">
      <c r="A200" s="198"/>
      <c r="B200" s="486"/>
      <c r="C200" s="486"/>
      <c r="D200" s="678"/>
      <c r="E200" s="79"/>
      <c r="F200" s="81"/>
      <c r="G200" s="507"/>
      <c r="H200" s="681"/>
      <c r="I200" s="79"/>
      <c r="J200" s="81"/>
      <c r="K200" s="507"/>
      <c r="L200" s="576"/>
      <c r="M200" s="497"/>
      <c r="N200" s="81"/>
      <c r="O200" s="495"/>
      <c r="P200" s="81"/>
      <c r="Q200" s="81"/>
      <c r="R200" s="475"/>
      <c r="S200" s="475"/>
      <c r="T200" s="475"/>
      <c r="U200" s="81"/>
      <c r="V200" s="475"/>
    </row>
    <row r="201" spans="1:22" ht="14.25" customHeight="1" thickBot="1" x14ac:dyDescent="0.35">
      <c r="A201" s="145" t="s">
        <v>2961</v>
      </c>
      <c r="B201" s="146" t="s">
        <v>2962</v>
      </c>
      <c r="C201" s="146" t="s">
        <v>2963</v>
      </c>
      <c r="D201" s="611">
        <v>86830</v>
      </c>
      <c r="E201" s="148">
        <v>0</v>
      </c>
      <c r="F201" s="372">
        <v>0</v>
      </c>
      <c r="G201" s="169">
        <v>0</v>
      </c>
      <c r="H201" s="371">
        <v>0</v>
      </c>
      <c r="I201" s="148">
        <v>0</v>
      </c>
      <c r="J201" s="372">
        <v>0</v>
      </c>
      <c r="K201" s="169">
        <v>1</v>
      </c>
      <c r="L201" s="150">
        <v>16</v>
      </c>
      <c r="M201" s="151">
        <v>0</v>
      </c>
      <c r="N201" s="372">
        <v>0</v>
      </c>
      <c r="O201" s="228" t="s">
        <v>267</v>
      </c>
      <c r="P201" s="372" t="s">
        <v>1267</v>
      </c>
      <c r="Q201" s="372" t="s">
        <v>2964</v>
      </c>
      <c r="R201" s="613">
        <v>0</v>
      </c>
      <c r="S201" s="613">
        <v>0</v>
      </c>
      <c r="T201" s="613">
        <v>0</v>
      </c>
      <c r="U201" s="372">
        <v>0</v>
      </c>
      <c r="V201" s="613"/>
    </row>
    <row r="202" spans="1:22" x14ac:dyDescent="0.3">
      <c r="A202" s="198"/>
      <c r="B202" s="486"/>
      <c r="C202" s="486"/>
      <c r="D202" s="678"/>
      <c r="E202" s="79"/>
      <c r="F202" s="81"/>
      <c r="G202" s="507"/>
      <c r="H202" s="681"/>
      <c r="I202" s="79"/>
      <c r="J202" s="81"/>
      <c r="K202" s="507"/>
      <c r="L202" s="576"/>
      <c r="M202" s="497"/>
      <c r="N202" s="81"/>
      <c r="O202" s="495"/>
      <c r="P202" s="81"/>
      <c r="Q202" s="81"/>
      <c r="R202" s="475"/>
      <c r="S202" s="475"/>
      <c r="T202" s="475"/>
      <c r="U202" s="81"/>
      <c r="V202" s="475"/>
    </row>
    <row r="203" spans="1:22" x14ac:dyDescent="0.3">
      <c r="A203" s="485" t="s">
        <v>2965</v>
      </c>
      <c r="B203" s="486" t="s">
        <v>2966</v>
      </c>
      <c r="C203" s="486" t="s">
        <v>2967</v>
      </c>
      <c r="D203" s="678">
        <v>86609</v>
      </c>
      <c r="E203" s="352">
        <v>0</v>
      </c>
      <c r="F203" s="354">
        <v>0</v>
      </c>
      <c r="G203" s="26">
        <v>8</v>
      </c>
      <c r="H203" s="679">
        <v>55</v>
      </c>
      <c r="I203" s="352">
        <v>0</v>
      </c>
      <c r="J203" s="354">
        <v>0</v>
      </c>
      <c r="K203" s="26">
        <v>0</v>
      </c>
      <c r="L203" s="542">
        <v>0</v>
      </c>
      <c r="M203" s="503">
        <v>0</v>
      </c>
      <c r="N203" s="354">
        <v>0</v>
      </c>
      <c r="O203" s="514" t="s">
        <v>267</v>
      </c>
      <c r="P203" s="354" t="s">
        <v>268</v>
      </c>
      <c r="Q203" s="354" t="s">
        <v>308</v>
      </c>
      <c r="R203" s="339">
        <v>3</v>
      </c>
      <c r="S203" s="339">
        <v>3</v>
      </c>
      <c r="T203" s="339">
        <v>0</v>
      </c>
      <c r="U203" s="354">
        <v>0</v>
      </c>
      <c r="V203" s="339"/>
    </row>
    <row r="204" spans="1:22" ht="15.75" customHeight="1" x14ac:dyDescent="0.3">
      <c r="A204" s="904"/>
      <c r="B204" s="736"/>
      <c r="C204" s="736"/>
      <c r="D204" s="1006"/>
      <c r="E204" s="550"/>
      <c r="F204" s="578"/>
      <c r="G204" s="413"/>
      <c r="H204" s="414"/>
      <c r="I204" s="550"/>
      <c r="J204" s="578"/>
      <c r="K204" s="413"/>
      <c r="L204" s="579"/>
      <c r="M204" s="552"/>
      <c r="N204" s="578"/>
      <c r="O204" s="592"/>
      <c r="P204" s="578"/>
      <c r="Q204" s="578"/>
      <c r="R204" s="623"/>
      <c r="S204" s="623"/>
      <c r="T204" s="623"/>
      <c r="U204" s="578"/>
      <c r="V204" s="623"/>
    </row>
    <row r="205" spans="1:22" ht="14.5" thickBot="1" x14ac:dyDescent="0.35">
      <c r="A205" s="145" t="s">
        <v>2965</v>
      </c>
      <c r="B205" s="146" t="s">
        <v>2968</v>
      </c>
      <c r="C205" s="146" t="s">
        <v>2969</v>
      </c>
      <c r="D205" s="611">
        <v>89407</v>
      </c>
      <c r="E205" s="148">
        <v>0</v>
      </c>
      <c r="F205" s="372">
        <v>0</v>
      </c>
      <c r="G205" s="169">
        <v>2</v>
      </c>
      <c r="H205" s="371">
        <v>24</v>
      </c>
      <c r="I205" s="148">
        <v>0</v>
      </c>
      <c r="J205" s="372">
        <v>0</v>
      </c>
      <c r="K205" s="169">
        <v>0</v>
      </c>
      <c r="L205" s="150">
        <v>0</v>
      </c>
      <c r="M205" s="151">
        <v>0</v>
      </c>
      <c r="N205" s="372">
        <v>0</v>
      </c>
      <c r="O205" s="228" t="s">
        <v>267</v>
      </c>
      <c r="P205" s="372" t="s">
        <v>268</v>
      </c>
      <c r="Q205" s="372" t="s">
        <v>308</v>
      </c>
      <c r="R205" s="613">
        <v>0</v>
      </c>
      <c r="S205" s="613">
        <v>0</v>
      </c>
      <c r="T205" s="613">
        <v>0</v>
      </c>
      <c r="U205" s="372">
        <v>0</v>
      </c>
      <c r="V205" s="613"/>
    </row>
    <row r="206" spans="1:22" x14ac:dyDescent="0.3">
      <c r="A206" s="485" t="s">
        <v>2965</v>
      </c>
      <c r="B206" s="483" t="s">
        <v>2970</v>
      </c>
      <c r="C206" s="483" t="s">
        <v>2971</v>
      </c>
      <c r="D206" s="608">
        <v>86720</v>
      </c>
      <c r="E206" s="352">
        <v>0</v>
      </c>
      <c r="F206" s="354">
        <v>0</v>
      </c>
      <c r="G206" s="26">
        <v>2</v>
      </c>
      <c r="H206" s="679">
        <v>23</v>
      </c>
      <c r="I206" s="352">
        <v>0</v>
      </c>
      <c r="J206" s="354">
        <v>0</v>
      </c>
      <c r="K206" s="26">
        <v>0</v>
      </c>
      <c r="L206" s="542">
        <v>0</v>
      </c>
      <c r="M206" s="503">
        <v>0</v>
      </c>
      <c r="N206" s="354">
        <v>0</v>
      </c>
      <c r="O206" s="514" t="s">
        <v>285</v>
      </c>
      <c r="P206" s="354" t="s">
        <v>268</v>
      </c>
      <c r="Q206" s="354" t="s">
        <v>308</v>
      </c>
      <c r="R206" s="339">
        <v>0</v>
      </c>
      <c r="S206" s="339">
        <v>0</v>
      </c>
      <c r="T206" s="339">
        <v>0</v>
      </c>
      <c r="U206" s="354">
        <v>0</v>
      </c>
      <c r="V206" s="339"/>
    </row>
    <row r="207" spans="1:22" x14ac:dyDescent="0.3">
      <c r="A207" s="485" t="s">
        <v>2965</v>
      </c>
      <c r="B207" s="483" t="s">
        <v>2972</v>
      </c>
      <c r="C207" s="483" t="s">
        <v>2973</v>
      </c>
      <c r="D207" s="608">
        <v>89312</v>
      </c>
      <c r="E207" s="352">
        <v>0</v>
      </c>
      <c r="F207" s="354">
        <v>0</v>
      </c>
      <c r="G207" s="26">
        <v>0</v>
      </c>
      <c r="H207" s="679">
        <v>0</v>
      </c>
      <c r="I207" s="125">
        <v>0</v>
      </c>
      <c r="J207" s="354">
        <v>0</v>
      </c>
      <c r="K207" s="26">
        <v>1</v>
      </c>
      <c r="L207" s="542">
        <v>23</v>
      </c>
      <c r="M207" s="503">
        <v>0</v>
      </c>
      <c r="N207" s="354">
        <v>0</v>
      </c>
      <c r="O207" s="514" t="s">
        <v>267</v>
      </c>
      <c r="P207" s="354" t="s">
        <v>268</v>
      </c>
      <c r="Q207" s="354" t="s">
        <v>323</v>
      </c>
      <c r="R207" s="339">
        <v>0</v>
      </c>
      <c r="S207" s="339">
        <v>0</v>
      </c>
      <c r="T207" s="339">
        <v>0</v>
      </c>
      <c r="U207" s="354">
        <v>0</v>
      </c>
      <c r="V207" s="339"/>
    </row>
    <row r="208" spans="1:22" x14ac:dyDescent="0.3">
      <c r="A208" s="485" t="s">
        <v>2965</v>
      </c>
      <c r="B208" s="483" t="s">
        <v>2974</v>
      </c>
      <c r="C208" s="483" t="s">
        <v>2975</v>
      </c>
      <c r="D208" s="608">
        <v>89257</v>
      </c>
      <c r="E208" s="352">
        <v>0</v>
      </c>
      <c r="F208" s="354">
        <v>0</v>
      </c>
      <c r="G208" s="26">
        <v>2</v>
      </c>
      <c r="H208" s="679">
        <v>22</v>
      </c>
      <c r="I208" s="352">
        <v>0</v>
      </c>
      <c r="J208" s="354">
        <v>0</v>
      </c>
      <c r="K208" s="26">
        <v>0</v>
      </c>
      <c r="L208" s="542">
        <v>0</v>
      </c>
      <c r="M208" s="503">
        <v>0</v>
      </c>
      <c r="N208" s="354">
        <v>0</v>
      </c>
      <c r="O208" s="514" t="s">
        <v>267</v>
      </c>
      <c r="P208" s="354" t="s">
        <v>268</v>
      </c>
      <c r="Q208" s="354" t="s">
        <v>308</v>
      </c>
      <c r="R208" s="339">
        <v>0</v>
      </c>
      <c r="S208" s="339">
        <v>0</v>
      </c>
      <c r="T208" s="339">
        <v>0</v>
      </c>
      <c r="U208" s="354">
        <v>0</v>
      </c>
      <c r="V208" s="339"/>
    </row>
    <row r="209" spans="1:22" ht="14.5" thickBot="1" x14ac:dyDescent="0.35">
      <c r="A209" s="145" t="s">
        <v>2965</v>
      </c>
      <c r="B209" s="146" t="s">
        <v>2976</v>
      </c>
      <c r="C209" s="146" t="s">
        <v>2977</v>
      </c>
      <c r="D209" s="611">
        <v>89231</v>
      </c>
      <c r="E209" s="148">
        <v>0</v>
      </c>
      <c r="F209" s="372">
        <v>0</v>
      </c>
      <c r="G209" s="169">
        <v>5</v>
      </c>
      <c r="H209" s="371">
        <v>38</v>
      </c>
      <c r="I209" s="148">
        <v>0</v>
      </c>
      <c r="J209" s="372">
        <v>0</v>
      </c>
      <c r="K209" s="169">
        <v>0</v>
      </c>
      <c r="L209" s="150">
        <v>0</v>
      </c>
      <c r="M209" s="151">
        <v>0</v>
      </c>
      <c r="N209" s="372">
        <v>0</v>
      </c>
      <c r="O209" s="228" t="s">
        <v>285</v>
      </c>
      <c r="P209" s="372" t="s">
        <v>268</v>
      </c>
      <c r="Q209" s="372" t="s">
        <v>308</v>
      </c>
      <c r="R209" s="613">
        <v>0</v>
      </c>
      <c r="S209" s="613">
        <v>0</v>
      </c>
      <c r="T209" s="613">
        <v>0</v>
      </c>
      <c r="U209" s="372">
        <v>0</v>
      </c>
      <c r="V209" s="613"/>
    </row>
    <row r="210" spans="1:22" x14ac:dyDescent="0.3">
      <c r="A210" s="198"/>
      <c r="B210" s="486"/>
      <c r="C210" s="486"/>
      <c r="D210" s="678"/>
      <c r="E210" s="79"/>
      <c r="F210" s="81"/>
      <c r="G210" s="507"/>
      <c r="H210" s="681"/>
      <c r="I210" s="79"/>
      <c r="J210" s="81"/>
      <c r="K210" s="507"/>
      <c r="L210" s="576"/>
      <c r="M210" s="497"/>
      <c r="N210" s="81"/>
      <c r="O210" s="495"/>
      <c r="P210" s="81"/>
      <c r="Q210" s="81"/>
      <c r="R210" s="475"/>
      <c r="S210" s="475"/>
      <c r="T210" s="475"/>
      <c r="U210" s="81"/>
      <c r="V210" s="475"/>
    </row>
    <row r="211" spans="1:22" ht="15" customHeight="1" x14ac:dyDescent="0.3">
      <c r="A211" s="198"/>
      <c r="B211" s="486"/>
      <c r="C211" s="486"/>
      <c r="D211" s="678"/>
      <c r="E211" s="79"/>
      <c r="F211" s="81"/>
      <c r="G211" s="507"/>
      <c r="H211" s="681"/>
      <c r="I211" s="79"/>
      <c r="J211" s="81"/>
      <c r="K211" s="507"/>
      <c r="L211" s="576"/>
      <c r="M211" s="497"/>
      <c r="N211" s="81"/>
      <c r="O211" s="495"/>
      <c r="P211" s="81"/>
      <c r="Q211" s="81"/>
      <c r="R211" s="475"/>
      <c r="S211" s="475"/>
      <c r="T211" s="475"/>
      <c r="U211" s="81"/>
      <c r="V211" s="475"/>
    </row>
    <row r="212" spans="1:22" ht="18" customHeight="1" x14ac:dyDescent="0.3">
      <c r="A212" s="485" t="s">
        <v>2978</v>
      </c>
      <c r="B212" s="486" t="s">
        <v>2979</v>
      </c>
      <c r="C212" s="486" t="s">
        <v>2980</v>
      </c>
      <c r="D212" s="678">
        <v>85049</v>
      </c>
      <c r="E212" s="352">
        <v>1</v>
      </c>
      <c r="F212" s="354">
        <v>5</v>
      </c>
      <c r="G212" s="26">
        <v>6</v>
      </c>
      <c r="H212" s="679">
        <v>56</v>
      </c>
      <c r="I212" s="352">
        <v>0</v>
      </c>
      <c r="J212" s="354">
        <v>0</v>
      </c>
      <c r="K212" s="26">
        <v>2</v>
      </c>
      <c r="L212" s="542">
        <v>22</v>
      </c>
      <c r="M212" s="503">
        <v>0</v>
      </c>
      <c r="N212" s="354">
        <v>0</v>
      </c>
      <c r="O212" s="514" t="s">
        <v>267</v>
      </c>
      <c r="P212" s="354" t="s">
        <v>268</v>
      </c>
      <c r="Q212" s="354" t="s">
        <v>308</v>
      </c>
      <c r="R212" s="339">
        <v>7</v>
      </c>
      <c r="S212" s="339">
        <v>7</v>
      </c>
      <c r="T212" s="339">
        <v>0</v>
      </c>
      <c r="U212" s="354">
        <v>0</v>
      </c>
      <c r="V212" s="339"/>
    </row>
    <row r="213" spans="1:22" x14ac:dyDescent="0.3">
      <c r="A213" s="488" t="s">
        <v>2978</v>
      </c>
      <c r="B213" s="483" t="s">
        <v>2981</v>
      </c>
      <c r="C213" s="483" t="s">
        <v>2982</v>
      </c>
      <c r="D213" s="608">
        <v>85072</v>
      </c>
      <c r="E213" s="352">
        <v>0</v>
      </c>
      <c r="F213" s="354">
        <v>0</v>
      </c>
      <c r="G213" s="26">
        <v>1</v>
      </c>
      <c r="H213" s="679">
        <v>12</v>
      </c>
      <c r="I213" s="352">
        <v>0</v>
      </c>
      <c r="J213" s="354">
        <v>0</v>
      </c>
      <c r="K213" s="26">
        <v>0</v>
      </c>
      <c r="L213" s="542">
        <v>0</v>
      </c>
      <c r="M213" s="503">
        <v>0</v>
      </c>
      <c r="N213" s="354">
        <v>0</v>
      </c>
      <c r="O213" s="514" t="s">
        <v>267</v>
      </c>
      <c r="P213" s="354" t="s">
        <v>268</v>
      </c>
      <c r="Q213" s="354" t="s">
        <v>308</v>
      </c>
      <c r="R213" s="339">
        <v>0</v>
      </c>
      <c r="S213" s="339">
        <v>0</v>
      </c>
      <c r="T213" s="339">
        <v>0</v>
      </c>
      <c r="U213" s="354">
        <v>0</v>
      </c>
      <c r="V213" s="339"/>
    </row>
    <row r="214" spans="1:22" x14ac:dyDescent="0.3">
      <c r="A214" s="488" t="s">
        <v>2978</v>
      </c>
      <c r="B214" s="483" t="s">
        <v>2983</v>
      </c>
      <c r="C214" s="483" t="s">
        <v>2984</v>
      </c>
      <c r="D214" s="608">
        <v>86633</v>
      </c>
      <c r="E214" s="352">
        <v>0</v>
      </c>
      <c r="F214" s="354">
        <v>0</v>
      </c>
      <c r="G214" s="26">
        <v>3</v>
      </c>
      <c r="H214" s="679">
        <v>72</v>
      </c>
      <c r="I214" s="352">
        <v>0</v>
      </c>
      <c r="J214" s="354">
        <v>0</v>
      </c>
      <c r="K214" s="26">
        <v>0</v>
      </c>
      <c r="L214" s="542">
        <v>0</v>
      </c>
      <c r="M214" s="503">
        <v>0</v>
      </c>
      <c r="N214" s="354">
        <v>0</v>
      </c>
      <c r="O214" s="514" t="s">
        <v>285</v>
      </c>
      <c r="P214" s="354" t="s">
        <v>268</v>
      </c>
      <c r="Q214" s="354" t="s">
        <v>323</v>
      </c>
      <c r="R214" s="339">
        <v>0</v>
      </c>
      <c r="S214" s="339">
        <v>0</v>
      </c>
      <c r="T214" s="339">
        <v>0</v>
      </c>
      <c r="U214" s="354">
        <v>0</v>
      </c>
      <c r="V214" s="339"/>
    </row>
    <row r="215" spans="1:22" ht="14.5" thickBot="1" x14ac:dyDescent="0.35">
      <c r="A215" s="145" t="s">
        <v>2978</v>
      </c>
      <c r="B215" s="146" t="s">
        <v>2985</v>
      </c>
      <c r="C215" s="146" t="s">
        <v>2986</v>
      </c>
      <c r="D215" s="611">
        <v>85276</v>
      </c>
      <c r="E215" s="148">
        <v>0</v>
      </c>
      <c r="F215" s="372">
        <v>0</v>
      </c>
      <c r="G215" s="169">
        <v>2</v>
      </c>
      <c r="H215" s="371">
        <v>25</v>
      </c>
      <c r="I215" s="148">
        <v>0</v>
      </c>
      <c r="J215" s="372">
        <v>0</v>
      </c>
      <c r="K215" s="169">
        <v>0</v>
      </c>
      <c r="L215" s="150">
        <v>0</v>
      </c>
      <c r="M215" s="151">
        <v>0</v>
      </c>
      <c r="N215" s="372">
        <v>0</v>
      </c>
      <c r="O215" s="228" t="s">
        <v>285</v>
      </c>
      <c r="P215" s="372" t="s">
        <v>268</v>
      </c>
      <c r="Q215" s="372" t="s">
        <v>308</v>
      </c>
      <c r="R215" s="613">
        <v>0</v>
      </c>
      <c r="S215" s="613">
        <v>0</v>
      </c>
      <c r="T215" s="613">
        <v>0</v>
      </c>
      <c r="U215" s="372">
        <v>0</v>
      </c>
      <c r="V215" s="613"/>
    </row>
    <row r="216" spans="1:22" x14ac:dyDescent="0.3">
      <c r="A216" s="198"/>
      <c r="B216" s="486"/>
      <c r="C216" s="486"/>
      <c r="D216" s="678"/>
      <c r="E216" s="79"/>
      <c r="F216" s="81"/>
      <c r="G216" s="507"/>
      <c r="H216" s="681"/>
      <c r="I216" s="79"/>
      <c r="J216" s="81"/>
      <c r="K216" s="507"/>
      <c r="L216" s="576"/>
      <c r="M216" s="497"/>
      <c r="N216" s="81"/>
      <c r="O216" s="495"/>
      <c r="P216" s="81"/>
      <c r="Q216" s="81"/>
      <c r="R216" s="475"/>
      <c r="S216" s="475"/>
      <c r="T216" s="475"/>
      <c r="U216" s="81"/>
      <c r="V216" s="475"/>
    </row>
    <row r="217" spans="1:22" ht="14.5" thickBot="1" x14ac:dyDescent="0.35">
      <c r="A217" s="145" t="s">
        <v>2987</v>
      </c>
      <c r="B217" s="146" t="s">
        <v>2985</v>
      </c>
      <c r="C217" s="146" t="s">
        <v>2986</v>
      </c>
      <c r="D217" s="611">
        <v>85276</v>
      </c>
      <c r="E217" s="148">
        <v>0</v>
      </c>
      <c r="F217" s="372">
        <v>0</v>
      </c>
      <c r="G217" s="169">
        <v>1</v>
      </c>
      <c r="H217" s="371">
        <v>10</v>
      </c>
      <c r="I217" s="148">
        <v>0</v>
      </c>
      <c r="J217" s="372">
        <v>0</v>
      </c>
      <c r="K217" s="169">
        <v>0</v>
      </c>
      <c r="L217" s="150">
        <v>0</v>
      </c>
      <c r="M217" s="151">
        <v>0</v>
      </c>
      <c r="N217" s="372">
        <v>0</v>
      </c>
      <c r="O217" s="228" t="s">
        <v>267</v>
      </c>
      <c r="P217" s="372" t="s">
        <v>268</v>
      </c>
      <c r="Q217" s="372" t="s">
        <v>308</v>
      </c>
      <c r="R217" s="613">
        <v>0</v>
      </c>
      <c r="S217" s="613">
        <v>0</v>
      </c>
      <c r="T217" s="613">
        <v>0</v>
      </c>
      <c r="U217" s="372">
        <v>0</v>
      </c>
      <c r="V217" s="613"/>
    </row>
    <row r="218" spans="1:22" ht="17.25" customHeight="1" x14ac:dyDescent="0.3">
      <c r="A218" s="198"/>
      <c r="B218" s="486"/>
      <c r="C218" s="486"/>
      <c r="D218" s="678"/>
      <c r="E218" s="79"/>
      <c r="F218" s="81"/>
      <c r="G218" s="507"/>
      <c r="H218" s="681"/>
      <c r="I218" s="79"/>
      <c r="J218" s="81"/>
      <c r="K218" s="507"/>
      <c r="L218" s="576"/>
      <c r="M218" s="497"/>
      <c r="N218" s="81"/>
      <c r="O218" s="495"/>
      <c r="P218" s="81"/>
      <c r="Q218" s="81"/>
      <c r="R218" s="475"/>
      <c r="S218" s="475"/>
      <c r="T218" s="475"/>
      <c r="U218" s="81"/>
      <c r="V218" s="475"/>
    </row>
    <row r="219" spans="1:22" ht="18" customHeight="1" x14ac:dyDescent="0.3">
      <c r="A219" s="485" t="s">
        <v>2988</v>
      </c>
      <c r="B219" s="486" t="s">
        <v>2989</v>
      </c>
      <c r="C219" s="486" t="s">
        <v>2990</v>
      </c>
      <c r="D219" s="678">
        <v>87439</v>
      </c>
      <c r="E219" s="352">
        <v>0</v>
      </c>
      <c r="F219" s="354">
        <v>0</v>
      </c>
      <c r="G219" s="26">
        <v>4</v>
      </c>
      <c r="H219" s="679">
        <v>46</v>
      </c>
      <c r="I219" s="352">
        <v>0</v>
      </c>
      <c r="J219" s="354">
        <v>0</v>
      </c>
      <c r="K219" s="26">
        <v>4</v>
      </c>
      <c r="L219" s="679">
        <v>54</v>
      </c>
      <c r="M219" s="352">
        <v>0</v>
      </c>
      <c r="N219" s="354">
        <v>0</v>
      </c>
      <c r="O219" s="514" t="s">
        <v>267</v>
      </c>
      <c r="P219" s="354" t="s">
        <v>268</v>
      </c>
      <c r="Q219" s="354" t="s">
        <v>308</v>
      </c>
      <c r="R219" s="339">
        <v>27</v>
      </c>
      <c r="S219" s="339">
        <v>27</v>
      </c>
      <c r="T219" s="339">
        <v>0</v>
      </c>
      <c r="U219" s="354">
        <v>0</v>
      </c>
      <c r="V219" s="339"/>
    </row>
    <row r="220" spans="1:22" x14ac:dyDescent="0.3">
      <c r="A220" s="485" t="s">
        <v>2988</v>
      </c>
      <c r="B220" s="483" t="s">
        <v>2991</v>
      </c>
      <c r="C220" s="483" t="s">
        <v>2992</v>
      </c>
      <c r="D220" s="608">
        <v>87629</v>
      </c>
      <c r="E220" s="352">
        <v>0</v>
      </c>
      <c r="F220" s="354">
        <v>0</v>
      </c>
      <c r="G220" s="26">
        <v>1</v>
      </c>
      <c r="H220" s="679">
        <v>6</v>
      </c>
      <c r="I220" s="352">
        <v>0</v>
      </c>
      <c r="J220" s="354">
        <v>0</v>
      </c>
      <c r="K220" s="26">
        <v>0</v>
      </c>
      <c r="L220" s="679">
        <v>0</v>
      </c>
      <c r="M220" s="352">
        <v>0</v>
      </c>
      <c r="N220" s="354">
        <v>0</v>
      </c>
      <c r="O220" s="514" t="s">
        <v>267</v>
      </c>
      <c r="P220" s="354" t="s">
        <v>268</v>
      </c>
      <c r="Q220" s="354" t="s">
        <v>309</v>
      </c>
      <c r="R220" s="339">
        <v>0</v>
      </c>
      <c r="S220" s="339">
        <v>0</v>
      </c>
      <c r="T220" s="339">
        <v>0</v>
      </c>
      <c r="U220" s="354">
        <v>0</v>
      </c>
      <c r="V220" s="339"/>
    </row>
    <row r="221" spans="1:22" x14ac:dyDescent="0.3">
      <c r="A221" s="485" t="s">
        <v>2988</v>
      </c>
      <c r="B221" s="483" t="s">
        <v>2993</v>
      </c>
      <c r="C221" s="483" t="s">
        <v>2994</v>
      </c>
      <c r="D221" s="608">
        <v>87600</v>
      </c>
      <c r="E221" s="352">
        <v>0</v>
      </c>
      <c r="F221" s="354">
        <v>0</v>
      </c>
      <c r="G221" s="26">
        <v>0</v>
      </c>
      <c r="H221" s="679">
        <v>0</v>
      </c>
      <c r="I221" s="352">
        <v>1</v>
      </c>
      <c r="J221" s="354">
        <v>21</v>
      </c>
      <c r="K221" s="26">
        <v>0</v>
      </c>
      <c r="L221" s="679">
        <v>0</v>
      </c>
      <c r="M221" s="352">
        <v>0</v>
      </c>
      <c r="N221" s="354">
        <v>0</v>
      </c>
      <c r="O221" s="514" t="s">
        <v>267</v>
      </c>
      <c r="P221" s="354" t="s">
        <v>268</v>
      </c>
      <c r="Q221" s="354" t="s">
        <v>323</v>
      </c>
      <c r="R221" s="339">
        <v>0</v>
      </c>
      <c r="S221" s="339">
        <v>0</v>
      </c>
      <c r="T221" s="339">
        <v>0</v>
      </c>
      <c r="U221" s="354">
        <v>0</v>
      </c>
      <c r="V221" s="339"/>
    </row>
    <row r="222" spans="1:22" x14ac:dyDescent="0.3">
      <c r="A222" s="485" t="s">
        <v>2988</v>
      </c>
      <c r="B222" s="483" t="s">
        <v>2995</v>
      </c>
      <c r="C222" s="483" t="s">
        <v>2996</v>
      </c>
      <c r="D222" s="608">
        <v>88131</v>
      </c>
      <c r="E222" s="352">
        <v>0</v>
      </c>
      <c r="F222" s="354">
        <v>0</v>
      </c>
      <c r="G222" s="26">
        <v>0</v>
      </c>
      <c r="H222" s="679">
        <v>0</v>
      </c>
      <c r="I222" s="352">
        <v>1</v>
      </c>
      <c r="J222" s="354">
        <v>12</v>
      </c>
      <c r="K222" s="26">
        <v>0</v>
      </c>
      <c r="L222" s="679">
        <v>0</v>
      </c>
      <c r="M222" s="352">
        <v>0</v>
      </c>
      <c r="N222" s="354">
        <v>0</v>
      </c>
      <c r="O222" s="514" t="s">
        <v>267</v>
      </c>
      <c r="P222" s="354" t="s">
        <v>268</v>
      </c>
      <c r="Q222" s="354" t="s">
        <v>308</v>
      </c>
      <c r="R222" s="339">
        <v>0</v>
      </c>
      <c r="S222" s="339">
        <v>0</v>
      </c>
      <c r="T222" s="339">
        <v>0</v>
      </c>
      <c r="U222" s="354">
        <v>0</v>
      </c>
      <c r="V222" s="339"/>
    </row>
    <row r="223" spans="1:22" x14ac:dyDescent="0.3">
      <c r="A223" s="485" t="s">
        <v>2988</v>
      </c>
      <c r="B223" s="483" t="s">
        <v>2997</v>
      </c>
      <c r="C223" s="483" t="s">
        <v>2998</v>
      </c>
      <c r="D223" s="608">
        <v>87616</v>
      </c>
      <c r="E223" s="352">
        <v>0</v>
      </c>
      <c r="F223" s="354">
        <v>0</v>
      </c>
      <c r="G223" s="26">
        <v>1</v>
      </c>
      <c r="H223" s="679">
        <v>3</v>
      </c>
      <c r="I223" s="352">
        <v>0</v>
      </c>
      <c r="J223" s="354">
        <v>0</v>
      </c>
      <c r="K223" s="26">
        <v>0</v>
      </c>
      <c r="L223" s="679">
        <v>0</v>
      </c>
      <c r="M223" s="352">
        <v>0</v>
      </c>
      <c r="N223" s="354">
        <v>0</v>
      </c>
      <c r="O223" s="514" t="s">
        <v>267</v>
      </c>
      <c r="P223" s="354" t="s">
        <v>268</v>
      </c>
      <c r="Q223" s="354" t="s">
        <v>309</v>
      </c>
      <c r="R223" s="339">
        <v>0</v>
      </c>
      <c r="S223" s="339">
        <v>0</v>
      </c>
      <c r="T223" s="339">
        <v>0</v>
      </c>
      <c r="U223" s="354">
        <v>0</v>
      </c>
      <c r="V223" s="339"/>
    </row>
    <row r="224" spans="1:22" x14ac:dyDescent="0.3">
      <c r="A224" s="485" t="s">
        <v>2988</v>
      </c>
      <c r="B224" s="483" t="s">
        <v>2999</v>
      </c>
      <c r="C224" s="483" t="s">
        <v>3000</v>
      </c>
      <c r="D224" s="608">
        <v>87527</v>
      </c>
      <c r="E224" s="352">
        <v>0</v>
      </c>
      <c r="F224" s="354">
        <v>0</v>
      </c>
      <c r="G224" s="26">
        <v>1</v>
      </c>
      <c r="H224" s="679">
        <v>11</v>
      </c>
      <c r="I224" s="352">
        <v>0</v>
      </c>
      <c r="J224" s="354">
        <v>0</v>
      </c>
      <c r="K224" s="26">
        <v>0</v>
      </c>
      <c r="L224" s="679">
        <v>0</v>
      </c>
      <c r="M224" s="352">
        <v>0</v>
      </c>
      <c r="N224" s="354">
        <v>0</v>
      </c>
      <c r="O224" s="514" t="s">
        <v>267</v>
      </c>
      <c r="P224" s="354" t="s">
        <v>268</v>
      </c>
      <c r="Q224" s="354" t="s">
        <v>308</v>
      </c>
      <c r="R224" s="339">
        <v>0</v>
      </c>
      <c r="S224" s="339">
        <v>0</v>
      </c>
      <c r="T224" s="339">
        <v>0</v>
      </c>
      <c r="U224" s="354">
        <v>0</v>
      </c>
      <c r="V224" s="339"/>
    </row>
    <row r="225" spans="1:22" ht="56" x14ac:dyDescent="0.3">
      <c r="A225" s="485" t="s">
        <v>2988</v>
      </c>
      <c r="B225" s="483" t="s">
        <v>3001</v>
      </c>
      <c r="C225" s="411" t="s">
        <v>3002</v>
      </c>
      <c r="D225" s="608">
        <v>87700</v>
      </c>
      <c r="E225" s="352">
        <v>1</v>
      </c>
      <c r="F225" s="354">
        <v>11</v>
      </c>
      <c r="G225" s="26">
        <v>0</v>
      </c>
      <c r="H225" s="679">
        <v>0</v>
      </c>
      <c r="I225" s="352">
        <v>0</v>
      </c>
      <c r="J225" s="354">
        <v>0</v>
      </c>
      <c r="K225" s="26">
        <v>4</v>
      </c>
      <c r="L225" s="679">
        <v>44</v>
      </c>
      <c r="M225" s="352">
        <v>0</v>
      </c>
      <c r="N225" s="354">
        <v>0</v>
      </c>
      <c r="O225" s="514" t="s">
        <v>267</v>
      </c>
      <c r="P225" s="354" t="s">
        <v>268</v>
      </c>
      <c r="Q225" s="354" t="s">
        <v>308</v>
      </c>
      <c r="R225" s="339">
        <v>0</v>
      </c>
      <c r="S225" s="339">
        <v>0</v>
      </c>
      <c r="T225" s="339">
        <v>0</v>
      </c>
      <c r="U225" s="354">
        <v>0</v>
      </c>
      <c r="V225" s="615" t="s">
        <v>3003</v>
      </c>
    </row>
    <row r="226" spans="1:22" ht="14.5" thickBot="1" x14ac:dyDescent="0.35">
      <c r="A226" s="145" t="s">
        <v>2988</v>
      </c>
      <c r="B226" s="146" t="s">
        <v>3004</v>
      </c>
      <c r="C226" s="146" t="s">
        <v>3005</v>
      </c>
      <c r="D226" s="611">
        <v>87719</v>
      </c>
      <c r="E226" s="148">
        <v>0</v>
      </c>
      <c r="F226" s="372">
        <v>0</v>
      </c>
      <c r="G226" s="169">
        <v>1</v>
      </c>
      <c r="H226" s="371">
        <v>24</v>
      </c>
      <c r="I226" s="148">
        <v>0</v>
      </c>
      <c r="J226" s="372">
        <v>0</v>
      </c>
      <c r="K226" s="169">
        <v>0</v>
      </c>
      <c r="L226" s="150">
        <v>0</v>
      </c>
      <c r="M226" s="151">
        <v>0</v>
      </c>
      <c r="N226" s="372">
        <v>0</v>
      </c>
      <c r="O226" s="228" t="s">
        <v>267</v>
      </c>
      <c r="P226" s="372" t="s">
        <v>268</v>
      </c>
      <c r="Q226" s="372" t="s">
        <v>323</v>
      </c>
      <c r="R226" s="613">
        <v>0</v>
      </c>
      <c r="S226" s="613">
        <v>0</v>
      </c>
      <c r="T226" s="613">
        <v>0</v>
      </c>
      <c r="U226" s="372">
        <v>0</v>
      </c>
      <c r="V226" s="613"/>
    </row>
    <row r="227" spans="1:22" x14ac:dyDescent="0.3">
      <c r="A227" s="255"/>
      <c r="B227" s="256"/>
      <c r="C227" s="256"/>
      <c r="D227" s="269"/>
      <c r="E227" s="101"/>
      <c r="F227" s="203"/>
      <c r="G227" s="101"/>
      <c r="H227" s="203"/>
      <c r="I227" s="98"/>
      <c r="J227" s="203"/>
      <c r="K227" s="101"/>
      <c r="L227" s="99"/>
      <c r="M227" s="262"/>
      <c r="N227" s="203"/>
      <c r="O227" s="277"/>
      <c r="P227" s="389"/>
      <c r="Q227" s="389"/>
      <c r="R227" s="652"/>
      <c r="S227" s="652"/>
      <c r="T227" s="652"/>
      <c r="U227" s="389"/>
      <c r="V227" s="652"/>
    </row>
    <row r="228" spans="1:22" x14ac:dyDescent="0.3">
      <c r="A228" s="138" t="s">
        <v>3006</v>
      </c>
      <c r="B228" s="138" t="s">
        <v>3004</v>
      </c>
      <c r="C228" s="138" t="s">
        <v>3005</v>
      </c>
      <c r="D228" s="1169">
        <v>87719</v>
      </c>
      <c r="E228" s="126">
        <v>0</v>
      </c>
      <c r="F228" s="126">
        <v>0</v>
      </c>
      <c r="G228" s="126">
        <v>0</v>
      </c>
      <c r="H228" s="126">
        <v>0</v>
      </c>
      <c r="I228" s="126">
        <v>1</v>
      </c>
      <c r="J228" s="126">
        <v>24</v>
      </c>
      <c r="K228" s="126">
        <v>0</v>
      </c>
      <c r="L228" s="244">
        <v>0</v>
      </c>
      <c r="M228" s="244">
        <v>0</v>
      </c>
      <c r="N228" s="126">
        <v>0</v>
      </c>
      <c r="O228" s="126" t="s">
        <v>267</v>
      </c>
      <c r="P228" s="126" t="s">
        <v>268</v>
      </c>
      <c r="Q228" s="126" t="s">
        <v>323</v>
      </c>
      <c r="R228" s="126">
        <v>0</v>
      </c>
      <c r="S228" s="126">
        <v>0</v>
      </c>
      <c r="T228" s="126">
        <v>0</v>
      </c>
      <c r="U228" s="126">
        <v>0</v>
      </c>
      <c r="V228" s="126"/>
    </row>
    <row r="229" spans="1:22" ht="14.5" thickBot="1" x14ac:dyDescent="0.35">
      <c r="A229" s="198"/>
      <c r="B229" s="486"/>
      <c r="C229" s="486"/>
      <c r="D229" s="1170"/>
      <c r="E229" s="1171"/>
      <c r="F229" s="80"/>
      <c r="G229" s="79"/>
      <c r="H229" s="80"/>
      <c r="I229" s="79"/>
      <c r="J229" s="80"/>
      <c r="K229" s="79"/>
      <c r="L229" s="576"/>
      <c r="M229" s="497"/>
      <c r="N229" s="681"/>
      <c r="O229" s="495"/>
      <c r="P229" s="81"/>
      <c r="Q229" s="81"/>
      <c r="R229" s="475"/>
      <c r="S229" s="475"/>
      <c r="T229" s="475"/>
      <c r="U229" s="81"/>
      <c r="V229" s="475"/>
    </row>
    <row r="230" spans="1:22" s="816" customFormat="1" ht="26.25" customHeight="1" thickBot="1" x14ac:dyDescent="0.35">
      <c r="A230" s="4" t="s">
        <v>711</v>
      </c>
      <c r="B230" s="5"/>
      <c r="C230" s="1172"/>
      <c r="D230" s="5"/>
      <c r="E230" s="1173">
        <f t="shared" ref="E230:N230" si="0">SUM(E8:E226)</f>
        <v>78</v>
      </c>
      <c r="F230" s="1173">
        <f t="shared" si="0"/>
        <v>407</v>
      </c>
      <c r="G230" s="1173">
        <f t="shared" si="0"/>
        <v>408</v>
      </c>
      <c r="H230" s="1173">
        <f t="shared" si="0"/>
        <v>3075</v>
      </c>
      <c r="I230" s="1173">
        <f t="shared" si="0"/>
        <v>2</v>
      </c>
      <c r="J230" s="1173">
        <f t="shared" si="0"/>
        <v>36</v>
      </c>
      <c r="K230" s="1173">
        <f t="shared" si="0"/>
        <v>193</v>
      </c>
      <c r="L230" s="1173">
        <f t="shared" si="0"/>
        <v>650</v>
      </c>
      <c r="M230" s="1173">
        <f t="shared" si="0"/>
        <v>0</v>
      </c>
      <c r="N230" s="1173">
        <f t="shared" si="0"/>
        <v>26</v>
      </c>
      <c r="O230" s="1174"/>
      <c r="P230" s="1175"/>
      <c r="Q230" s="1175"/>
      <c r="R230" s="1176"/>
      <c r="S230" s="1176"/>
      <c r="T230" s="1176"/>
      <c r="U230" s="1175"/>
      <c r="V230" s="1176"/>
    </row>
    <row r="233" spans="1:22" ht="16" x14ac:dyDescent="0.3">
      <c r="A233" s="344" t="s">
        <v>20</v>
      </c>
    </row>
    <row r="234" spans="1:22" ht="16" x14ac:dyDescent="0.3">
      <c r="A234" s="76" t="s">
        <v>21</v>
      </c>
    </row>
  </sheetData>
  <mergeCells count="14">
    <mergeCell ref="R4:U4"/>
    <mergeCell ref="E5:F5"/>
    <mergeCell ref="G5:H5"/>
    <mergeCell ref="I5:J5"/>
    <mergeCell ref="K5:L5"/>
    <mergeCell ref="M5:N5"/>
    <mergeCell ref="R5:S5"/>
    <mergeCell ref="T5:U5"/>
    <mergeCell ref="E4:F4"/>
    <mergeCell ref="G4:H4"/>
    <mergeCell ref="I4:J4"/>
    <mergeCell ref="K4:L4"/>
    <mergeCell ref="M4:N4"/>
    <mergeCell ref="O4:Q4"/>
  </mergeCells>
  <printOptions horizontalCentered="1"/>
  <pageMargins left="0.51181102362204722" right="0.51181102362204722" top="0.55118110236220474" bottom="0.55118110236220474" header="0.31496062992125984" footer="0.31496062992125984"/>
  <pageSetup paperSize="8" scale="54" fitToHeight="0" orientation="landscape" r:id="rId1"/>
  <headerFooter>
    <oddHeader xml:space="preserve">&amp;LAnlage 1 – Leistungsumfang / Containerbedarf / Ansprechpartner </oddHeader>
    <oddFooter>Seite &amp;P von &amp;N</oddFooter>
  </headerFooter>
  <rowBreaks count="3" manualBreakCount="3">
    <brk id="87" max="21" man="1"/>
    <brk id="145" max="21" man="1"/>
    <brk id="194" max="2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B1:L9"/>
  <sheetViews>
    <sheetView showGridLines="0" view="pageBreakPreview" zoomScaleNormal="110" zoomScaleSheetLayoutView="100" workbookViewId="0">
      <selection sqref="A1:XFD1048576"/>
    </sheetView>
  </sheetViews>
  <sheetFormatPr baseColWidth="10" defaultRowHeight="14" x14ac:dyDescent="0.3"/>
  <cols>
    <col min="1" max="1" width="4" customWidth="1"/>
    <col min="2" max="2" width="22.5" customWidth="1"/>
    <col min="3" max="3" width="17.75" customWidth="1"/>
    <col min="4" max="4" width="6" customWidth="1"/>
    <col min="5" max="5" width="22.5" customWidth="1"/>
    <col min="6" max="6" width="13.83203125" style="1" customWidth="1"/>
    <col min="7" max="7" width="6.08203125" customWidth="1"/>
    <col min="8" max="8" width="22.5" customWidth="1"/>
    <col min="9" max="9" width="13.83203125" customWidth="1"/>
    <col min="10" max="10" width="4.75" customWidth="1"/>
    <col min="11" max="11" width="27.5" style="1" customWidth="1"/>
    <col min="12" max="12" width="43.75" style="1" bestFit="1" customWidth="1"/>
  </cols>
  <sheetData>
    <row r="1" spans="2:12" ht="11.25" customHeight="1" x14ac:dyDescent="0.3"/>
    <row r="2" spans="2:12" ht="18.75" customHeight="1" x14ac:dyDescent="0.35">
      <c r="B2" s="28"/>
    </row>
    <row r="3" spans="2:12" ht="15" customHeight="1" x14ac:dyDescent="0.35">
      <c r="B3" s="29" t="s">
        <v>68</v>
      </c>
    </row>
    <row r="4" spans="2:12" ht="18.75" customHeight="1" x14ac:dyDescent="0.3">
      <c r="B4" s="30"/>
    </row>
    <row r="5" spans="2:12" s="36" customFormat="1" ht="44.25" customHeight="1" x14ac:dyDescent="0.3">
      <c r="B5" s="31" t="s">
        <v>51</v>
      </c>
      <c r="C5" s="32" t="s">
        <v>57</v>
      </c>
      <c r="D5"/>
      <c r="E5" s="32" t="s">
        <v>52</v>
      </c>
      <c r="F5" s="33" t="s">
        <v>53</v>
      </c>
      <c r="G5"/>
      <c r="H5" s="32" t="s">
        <v>54</v>
      </c>
      <c r="I5" s="34" t="s">
        <v>53</v>
      </c>
      <c r="J5"/>
      <c r="K5" s="35" t="s">
        <v>55</v>
      </c>
      <c r="L5" s="35" t="s">
        <v>56</v>
      </c>
    </row>
    <row r="6" spans="2:12" s="36" customFormat="1" ht="4.5" customHeight="1" thickBot="1" x14ac:dyDescent="0.35">
      <c r="B6" s="37"/>
      <c r="C6" s="37"/>
      <c r="D6"/>
      <c r="E6" s="37"/>
      <c r="F6" s="38"/>
      <c r="G6"/>
      <c r="H6" s="37"/>
      <c r="I6" s="37"/>
      <c r="J6"/>
      <c r="K6" s="38"/>
      <c r="L6" s="39"/>
    </row>
    <row r="7" spans="2:12" s="41" customFormat="1" ht="60" customHeight="1" thickTop="1" thickBot="1" x14ac:dyDescent="0.35">
      <c r="B7" s="40" t="s">
        <v>69</v>
      </c>
      <c r="C7" s="40" t="s">
        <v>70</v>
      </c>
      <c r="D7"/>
      <c r="E7" s="89" t="s">
        <v>71</v>
      </c>
      <c r="F7" s="90" t="s">
        <v>72</v>
      </c>
      <c r="G7"/>
      <c r="H7" s="89" t="s">
        <v>264</v>
      </c>
      <c r="I7" s="90" t="s">
        <v>265</v>
      </c>
      <c r="J7"/>
      <c r="K7" s="91" t="s">
        <v>73</v>
      </c>
      <c r="L7" s="71" t="s">
        <v>74</v>
      </c>
    </row>
    <row r="8" spans="2:12" s="41" customFormat="1" ht="60" customHeight="1" thickBot="1" x14ac:dyDescent="0.35">
      <c r="B8" s="40" t="s">
        <v>69</v>
      </c>
      <c r="C8" s="40" t="s">
        <v>75</v>
      </c>
      <c r="D8"/>
      <c r="E8" s="89" t="s">
        <v>76</v>
      </c>
      <c r="F8" s="90" t="s">
        <v>77</v>
      </c>
      <c r="G8"/>
      <c r="H8" s="89" t="s">
        <v>280</v>
      </c>
      <c r="I8" s="90" t="s">
        <v>281</v>
      </c>
      <c r="J8"/>
      <c r="K8" s="91" t="s">
        <v>78</v>
      </c>
      <c r="L8" s="71" t="s">
        <v>79</v>
      </c>
    </row>
    <row r="9" spans="2:12" s="41" customFormat="1" ht="60" customHeight="1" thickBot="1" x14ac:dyDescent="0.35">
      <c r="B9" s="210" t="s">
        <v>69</v>
      </c>
      <c r="C9" s="210" t="s">
        <v>80</v>
      </c>
      <c r="D9" s="211"/>
      <c r="E9" s="212" t="s">
        <v>302</v>
      </c>
      <c r="F9" s="213" t="s">
        <v>303</v>
      </c>
      <c r="G9" s="211"/>
      <c r="H9" s="212" t="s">
        <v>262</v>
      </c>
      <c r="I9" s="213" t="s">
        <v>263</v>
      </c>
      <c r="J9" s="211"/>
      <c r="K9" s="214" t="s">
        <v>304</v>
      </c>
      <c r="L9" s="215" t="s">
        <v>81</v>
      </c>
    </row>
  </sheetData>
  <hyperlinks>
    <hyperlink ref="L7" r:id="rId1" xr:uid="{109BB2C3-1CF8-4865-AE95-CACE29D03C51}"/>
    <hyperlink ref="L8" r:id="rId2" xr:uid="{05B53E56-1E6B-4401-964A-8C32A58CE43E}"/>
    <hyperlink ref="L9" r:id="rId3" xr:uid="{6F8F42EB-D2A0-4B62-969E-9A1BF751FE77}"/>
  </hyperlinks>
  <printOptions horizontalCentered="1"/>
  <pageMargins left="0.51181102362204722" right="0.51181102362204722" top="0.55118110236220474" bottom="0.55118110236220474" header="0.31496062992125984" footer="0.31496062992125984"/>
  <pageSetup paperSize="9" scale="61" fitToHeight="0" orientation="landscape" r:id="rId4"/>
  <headerFooter>
    <oddHeader xml:space="preserve">&amp;LAnlage 1 – Leistungsumfang / Containerbedarf / Ansprechpartner </oddHeader>
    <oddFooter>Seite &amp;P von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1E293-5949-4B68-9360-DD659742FAFE}">
  <sheetPr>
    <tabColor rgb="FF00B0F0"/>
    <pageSetUpPr fitToPage="1"/>
  </sheetPr>
  <dimension ref="B1:L11"/>
  <sheetViews>
    <sheetView showGridLines="0" view="pageBreakPreview" topLeftCell="A4" zoomScaleNormal="110" zoomScaleSheetLayoutView="100" workbookViewId="0">
      <selection activeCell="F18" sqref="F18"/>
    </sheetView>
  </sheetViews>
  <sheetFormatPr baseColWidth="10" defaultRowHeight="14" x14ac:dyDescent="0.3"/>
  <cols>
    <col min="1" max="1" width="4" customWidth="1"/>
    <col min="2" max="2" width="22.5" customWidth="1"/>
    <col min="3" max="3" width="17.75" customWidth="1"/>
    <col min="4" max="4" width="6" customWidth="1"/>
    <col min="5" max="5" width="22.5" customWidth="1"/>
    <col min="6" max="6" width="13.83203125" style="1" customWidth="1"/>
    <col min="7" max="7" width="6.08203125" customWidth="1"/>
    <col min="8" max="8" width="22.5" customWidth="1"/>
    <col min="9" max="9" width="13.83203125" customWidth="1"/>
    <col min="10" max="10" width="4.75" customWidth="1"/>
    <col min="11" max="11" width="27.5" style="1" customWidth="1"/>
    <col min="12" max="12" width="43.75" style="1" bestFit="1" customWidth="1"/>
  </cols>
  <sheetData>
    <row r="1" spans="2:12" ht="11.25" customHeight="1" x14ac:dyDescent="0.3"/>
    <row r="2" spans="2:12" ht="18.75" customHeight="1" x14ac:dyDescent="0.35">
      <c r="B2" s="28"/>
    </row>
    <row r="3" spans="2:12" ht="15" customHeight="1" x14ac:dyDescent="0.35">
      <c r="B3" s="29" t="s">
        <v>3007</v>
      </c>
    </row>
    <row r="4" spans="2:12" ht="18.75" customHeight="1" x14ac:dyDescent="0.3">
      <c r="B4" s="30"/>
    </row>
    <row r="5" spans="2:12" ht="44.25" customHeight="1" x14ac:dyDescent="0.3">
      <c r="B5" s="31" t="s">
        <v>51</v>
      </c>
      <c r="C5" s="32" t="s">
        <v>57</v>
      </c>
      <c r="E5" s="32" t="s">
        <v>52</v>
      </c>
      <c r="F5" s="464" t="s">
        <v>53</v>
      </c>
      <c r="H5" s="32" t="s">
        <v>54</v>
      </c>
      <c r="I5" t="s">
        <v>53</v>
      </c>
      <c r="K5" s="35" t="s">
        <v>55</v>
      </c>
      <c r="L5" s="35" t="s">
        <v>56</v>
      </c>
    </row>
    <row r="6" spans="2:12" ht="4.5" customHeight="1" thickBot="1" x14ac:dyDescent="0.35">
      <c r="B6" s="465"/>
      <c r="C6" s="465"/>
      <c r="E6" s="465"/>
      <c r="F6" s="466"/>
      <c r="H6" s="465"/>
      <c r="I6" s="465"/>
      <c r="K6" s="466"/>
      <c r="L6" s="467"/>
    </row>
    <row r="7" spans="2:12" s="469" customFormat="1" ht="60" customHeight="1" thickTop="1" thickBot="1" x14ac:dyDescent="0.35">
      <c r="B7" s="40" t="s">
        <v>3008</v>
      </c>
      <c r="C7" s="40" t="s">
        <v>2640</v>
      </c>
      <c r="D7"/>
      <c r="E7" s="1177" t="s">
        <v>3009</v>
      </c>
      <c r="F7" s="90" t="s">
        <v>3010</v>
      </c>
      <c r="G7"/>
      <c r="H7" s="89" t="s">
        <v>3011</v>
      </c>
      <c r="I7" s="90" t="s">
        <v>3012</v>
      </c>
      <c r="J7"/>
      <c r="K7" s="91" t="s">
        <v>3013</v>
      </c>
      <c r="L7" s="468" t="s">
        <v>3014</v>
      </c>
    </row>
    <row r="8" spans="2:12" s="469" customFormat="1" ht="60" customHeight="1" thickBot="1" x14ac:dyDescent="0.35">
      <c r="B8" s="40" t="s">
        <v>3008</v>
      </c>
      <c r="C8" s="40" t="s">
        <v>2686</v>
      </c>
      <c r="D8"/>
      <c r="E8" s="89" t="s">
        <v>3015</v>
      </c>
      <c r="F8" s="90" t="s">
        <v>3016</v>
      </c>
      <c r="G8"/>
      <c r="H8" s="89" t="s">
        <v>3017</v>
      </c>
      <c r="I8" s="90" t="s">
        <v>3018</v>
      </c>
      <c r="J8"/>
      <c r="K8" s="91" t="s">
        <v>3019</v>
      </c>
      <c r="L8" s="468" t="s">
        <v>3020</v>
      </c>
    </row>
    <row r="9" spans="2:12" s="469" customFormat="1" ht="60" customHeight="1" thickBot="1" x14ac:dyDescent="0.35">
      <c r="B9" s="40" t="s">
        <v>3008</v>
      </c>
      <c r="C9" s="40" t="s">
        <v>2808</v>
      </c>
      <c r="D9"/>
      <c r="E9" s="89" t="s">
        <v>3021</v>
      </c>
      <c r="F9" s="90" t="s">
        <v>3022</v>
      </c>
      <c r="G9"/>
      <c r="H9" s="89" t="s">
        <v>3023</v>
      </c>
      <c r="I9" s="90" t="s">
        <v>3024</v>
      </c>
      <c r="J9"/>
      <c r="K9" s="91" t="s">
        <v>3025</v>
      </c>
      <c r="L9" s="470" t="s">
        <v>3026</v>
      </c>
    </row>
    <row r="10" spans="2:12" s="469" customFormat="1" ht="60" customHeight="1" thickBot="1" x14ac:dyDescent="0.35">
      <c r="B10" s="40" t="s">
        <v>3008</v>
      </c>
      <c r="C10" s="40" t="s">
        <v>2929</v>
      </c>
      <c r="D10"/>
      <c r="E10" s="1177" t="s">
        <v>3027</v>
      </c>
      <c r="F10" s="90" t="s">
        <v>3028</v>
      </c>
      <c r="G10"/>
      <c r="H10" s="89" t="s">
        <v>3029</v>
      </c>
      <c r="I10" s="90" t="s">
        <v>3030</v>
      </c>
      <c r="J10"/>
      <c r="K10" s="91" t="s">
        <v>3031</v>
      </c>
      <c r="L10" s="470" t="s">
        <v>3032</v>
      </c>
    </row>
    <row r="11" spans="2:12" s="469" customFormat="1" ht="60" customHeight="1" thickBot="1" x14ac:dyDescent="0.35">
      <c r="B11" s="40" t="s">
        <v>3008</v>
      </c>
      <c r="C11" s="40" t="s">
        <v>2953</v>
      </c>
      <c r="D11"/>
      <c r="E11" s="1178" t="s">
        <v>3033</v>
      </c>
      <c r="F11" s="40" t="s">
        <v>3034</v>
      </c>
      <c r="G11"/>
      <c r="H11" s="1178" t="s">
        <v>3035</v>
      </c>
      <c r="I11" s="90" t="s">
        <v>3036</v>
      </c>
      <c r="J11"/>
      <c r="K11" s="91" t="s">
        <v>3037</v>
      </c>
      <c r="L11" s="470" t="s">
        <v>3038</v>
      </c>
    </row>
  </sheetData>
  <hyperlinks>
    <hyperlink ref="L7" r:id="rId1" xr:uid="{EE66543A-C3B6-452B-97FE-6B4C90CD24A6}"/>
    <hyperlink ref="L8" r:id="rId2" xr:uid="{4F22A215-55E0-4D0B-BCEF-E6D1928AF031}"/>
    <hyperlink ref="L9" r:id="rId3" xr:uid="{7B94A591-8F52-437B-AE3C-60B9A864D5A0}"/>
    <hyperlink ref="L10" r:id="rId4" xr:uid="{554BC7EC-4F48-4D3B-BCE0-32AB1AB4331D}"/>
    <hyperlink ref="L11" r:id="rId5" xr:uid="{B31C2C45-B7A8-47E9-BBB1-6CC15DA44F40}"/>
  </hyperlinks>
  <printOptions horizontalCentered="1"/>
  <pageMargins left="0.51181102362204722" right="0.51181102362204722" top="0.55118110236220474" bottom="0.55118110236220474" header="0.31496062992125984" footer="0.31496062992125984"/>
  <pageSetup paperSize="9" scale="61" fitToHeight="0" orientation="landscape" r:id="rId6"/>
  <headerFooter>
    <oddHeader xml:space="preserve">&amp;LAnlage 1 – Leistungsumfang / Containerbedarf / Ansprechpartner </oddHeader>
    <oddFooter>Seite &amp;P von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78BF5-C0E7-431E-AB1B-6B06EBD10426}">
  <sheetPr>
    <tabColor rgb="FFFF0000"/>
    <pageSetUpPr fitToPage="1"/>
  </sheetPr>
  <dimension ref="A1:V35"/>
  <sheetViews>
    <sheetView view="pageBreakPreview" zoomScale="70" zoomScaleNormal="70" zoomScaleSheetLayoutView="70" zoomScalePageLayoutView="60" workbookViewId="0">
      <pane ySplit="6" topLeftCell="A7" activePane="bottomLeft" state="frozen"/>
      <selection activeCell="D1" sqref="D1"/>
      <selection pane="bottomLeft" activeCell="A33" sqref="A33"/>
    </sheetView>
  </sheetViews>
  <sheetFormatPr baseColWidth="10" defaultColWidth="8.75" defaultRowHeight="14" x14ac:dyDescent="0.3"/>
  <cols>
    <col min="1" max="1" width="47.58203125" style="1" customWidth="1"/>
    <col min="2" max="2" width="22.08203125" style="1" customWidth="1"/>
    <col min="3" max="3" width="27.33203125" style="1" customWidth="1"/>
    <col min="4" max="4" width="7.33203125" style="1" customWidth="1"/>
    <col min="5" max="14" width="8.5" style="11" customWidth="1"/>
    <col min="15" max="16" width="14.58203125" style="11" customWidth="1"/>
    <col min="17" max="17" width="15.5" style="11" bestFit="1" customWidth="1"/>
    <col min="18" max="21" width="11.75" style="11" customWidth="1"/>
    <col min="22" max="22" width="14.58203125" style="11" customWidth="1"/>
    <col min="23" max="244" width="8.75" style="1"/>
    <col min="245" max="245" width="22" style="1" customWidth="1"/>
    <col min="246" max="246" width="19.83203125" style="1" bestFit="1" customWidth="1"/>
    <col min="247" max="247" width="23.25" style="1" bestFit="1" customWidth="1"/>
    <col min="248" max="248" width="6.58203125" style="1" bestFit="1" customWidth="1"/>
    <col min="249" max="249" width="10.08203125" style="1" bestFit="1" customWidth="1"/>
    <col min="250" max="250" width="8.5" style="1" customWidth="1"/>
    <col min="251" max="251" width="7" style="1" bestFit="1" customWidth="1"/>
    <col min="252" max="252" width="5.83203125" style="1" bestFit="1" customWidth="1"/>
    <col min="253" max="253" width="6.25" style="1" bestFit="1" customWidth="1"/>
    <col min="254" max="254" width="7.25" style="1" bestFit="1" customWidth="1"/>
    <col min="255" max="255" width="5.83203125" style="1" bestFit="1" customWidth="1"/>
    <col min="256" max="256" width="8" style="1" bestFit="1" customWidth="1"/>
    <col min="257" max="257" width="7.75" style="1" bestFit="1" customWidth="1"/>
    <col min="258" max="258" width="5.83203125" style="1" bestFit="1" customWidth="1"/>
    <col min="259" max="259" width="8" style="1" customWidth="1"/>
    <col min="260" max="260" width="7.08203125" style="1" bestFit="1" customWidth="1"/>
    <col min="261" max="261" width="5.75" style="1" bestFit="1" customWidth="1"/>
    <col min="262" max="262" width="6.83203125" style="1" customWidth="1"/>
    <col min="263" max="263" width="5.75" style="1" bestFit="1" customWidth="1"/>
    <col min="264" max="264" width="7.25" style="1" customWidth="1"/>
    <col min="265" max="265" width="5.75" style="1" bestFit="1" customWidth="1"/>
    <col min="266" max="266" width="7.5" style="1" customWidth="1"/>
    <col min="267" max="267" width="5.75" style="1" bestFit="1" customWidth="1"/>
    <col min="268" max="268" width="8.5" style="1" customWidth="1"/>
    <col min="269" max="269" width="5.75" style="1" bestFit="1" customWidth="1"/>
    <col min="270" max="270" width="7.58203125" style="1" customWidth="1"/>
    <col min="271" max="271" width="5.75" style="1" bestFit="1" customWidth="1"/>
    <col min="272" max="272" width="6.58203125" style="1" customWidth="1"/>
    <col min="273" max="273" width="1.08203125" style="1" customWidth="1"/>
    <col min="274" max="274" width="8.83203125" style="1" bestFit="1" customWidth="1"/>
    <col min="275" max="500" width="8.75" style="1"/>
    <col min="501" max="501" width="22" style="1" customWidth="1"/>
    <col min="502" max="502" width="19.83203125" style="1" bestFit="1" customWidth="1"/>
    <col min="503" max="503" width="23.25" style="1" bestFit="1" customWidth="1"/>
    <col min="504" max="504" width="6.58203125" style="1" bestFit="1" customWidth="1"/>
    <col min="505" max="505" width="10.08203125" style="1" bestFit="1" customWidth="1"/>
    <col min="506" max="506" width="8.5" style="1" customWidth="1"/>
    <col min="507" max="507" width="7" style="1" bestFit="1" customWidth="1"/>
    <col min="508" max="508" width="5.83203125" style="1" bestFit="1" customWidth="1"/>
    <col min="509" max="509" width="6.25" style="1" bestFit="1" customWidth="1"/>
    <col min="510" max="510" width="7.25" style="1" bestFit="1" customWidth="1"/>
    <col min="511" max="511" width="5.83203125" style="1" bestFit="1" customWidth="1"/>
    <col min="512" max="512" width="8" style="1" bestFit="1" customWidth="1"/>
    <col min="513" max="513" width="7.75" style="1" bestFit="1" customWidth="1"/>
    <col min="514" max="514" width="5.83203125" style="1" bestFit="1" customWidth="1"/>
    <col min="515" max="515" width="8" style="1" customWidth="1"/>
    <col min="516" max="516" width="7.08203125" style="1" bestFit="1" customWidth="1"/>
    <col min="517" max="517" width="5.75" style="1" bestFit="1" customWidth="1"/>
    <col min="518" max="518" width="6.83203125" style="1" customWidth="1"/>
    <col min="519" max="519" width="5.75" style="1" bestFit="1" customWidth="1"/>
    <col min="520" max="520" width="7.25" style="1" customWidth="1"/>
    <col min="521" max="521" width="5.75" style="1" bestFit="1" customWidth="1"/>
    <col min="522" max="522" width="7.5" style="1" customWidth="1"/>
    <col min="523" max="523" width="5.75" style="1" bestFit="1" customWidth="1"/>
    <col min="524" max="524" width="8.5" style="1" customWidth="1"/>
    <col min="525" max="525" width="5.75" style="1" bestFit="1" customWidth="1"/>
    <col min="526" max="526" width="7.58203125" style="1" customWidth="1"/>
    <col min="527" max="527" width="5.75" style="1" bestFit="1" customWidth="1"/>
    <col min="528" max="528" width="6.58203125" style="1" customWidth="1"/>
    <col min="529" max="529" width="1.08203125" style="1" customWidth="1"/>
    <col min="530" max="530" width="8.83203125" style="1" bestFit="1" customWidth="1"/>
    <col min="531" max="756" width="8.75" style="1"/>
    <col min="757" max="757" width="22" style="1" customWidth="1"/>
    <col min="758" max="758" width="19.83203125" style="1" bestFit="1" customWidth="1"/>
    <col min="759" max="759" width="23.25" style="1" bestFit="1" customWidth="1"/>
    <col min="760" max="760" width="6.58203125" style="1" bestFit="1" customWidth="1"/>
    <col min="761" max="761" width="10.08203125" style="1" bestFit="1" customWidth="1"/>
    <col min="762" max="762" width="8.5" style="1" customWidth="1"/>
    <col min="763" max="763" width="7" style="1" bestFit="1" customWidth="1"/>
    <col min="764" max="764" width="5.83203125" style="1" bestFit="1" customWidth="1"/>
    <col min="765" max="765" width="6.25" style="1" bestFit="1" customWidth="1"/>
    <col min="766" max="766" width="7.25" style="1" bestFit="1" customWidth="1"/>
    <col min="767" max="767" width="5.83203125" style="1" bestFit="1" customWidth="1"/>
    <col min="768" max="768" width="8" style="1" bestFit="1" customWidth="1"/>
    <col min="769" max="769" width="7.75" style="1" bestFit="1" customWidth="1"/>
    <col min="770" max="770" width="5.83203125" style="1" bestFit="1" customWidth="1"/>
    <col min="771" max="771" width="8" style="1" customWidth="1"/>
    <col min="772" max="772" width="7.08203125" style="1" bestFit="1" customWidth="1"/>
    <col min="773" max="773" width="5.75" style="1" bestFit="1" customWidth="1"/>
    <col min="774" max="774" width="6.83203125" style="1" customWidth="1"/>
    <col min="775" max="775" width="5.75" style="1" bestFit="1" customWidth="1"/>
    <col min="776" max="776" width="7.25" style="1" customWidth="1"/>
    <col min="777" max="777" width="5.75" style="1" bestFit="1" customWidth="1"/>
    <col min="778" max="778" width="7.5" style="1" customWidth="1"/>
    <col min="779" max="779" width="5.75" style="1" bestFit="1" customWidth="1"/>
    <col min="780" max="780" width="8.5" style="1" customWidth="1"/>
    <col min="781" max="781" width="5.75" style="1" bestFit="1" customWidth="1"/>
    <col min="782" max="782" width="7.58203125" style="1" customWidth="1"/>
    <col min="783" max="783" width="5.75" style="1" bestFit="1" customWidth="1"/>
    <col min="784" max="784" width="6.58203125" style="1" customWidth="1"/>
    <col min="785" max="785" width="1.08203125" style="1" customWidth="1"/>
    <col min="786" max="786" width="8.83203125" style="1" bestFit="1" customWidth="1"/>
    <col min="787" max="1012" width="8.75" style="1"/>
    <col min="1013" max="1013" width="22" style="1" customWidth="1"/>
    <col min="1014" max="1014" width="19.83203125" style="1" bestFit="1" customWidth="1"/>
    <col min="1015" max="1015" width="23.25" style="1" bestFit="1" customWidth="1"/>
    <col min="1016" max="1016" width="6.58203125" style="1" bestFit="1" customWidth="1"/>
    <col min="1017" max="1017" width="10.08203125" style="1" bestFit="1" customWidth="1"/>
    <col min="1018" max="1018" width="8.5" style="1" customWidth="1"/>
    <col min="1019" max="1019" width="7" style="1" bestFit="1" customWidth="1"/>
    <col min="1020" max="1020" width="5.83203125" style="1" bestFit="1" customWidth="1"/>
    <col min="1021" max="1021" width="6.25" style="1" bestFit="1" customWidth="1"/>
    <col min="1022" max="1022" width="7.25" style="1" bestFit="1" customWidth="1"/>
    <col min="1023" max="1023" width="5.83203125" style="1" bestFit="1" customWidth="1"/>
    <col min="1024" max="1024" width="8" style="1" bestFit="1" customWidth="1"/>
    <col min="1025" max="1025" width="7.75" style="1" bestFit="1" customWidth="1"/>
    <col min="1026" max="1026" width="5.83203125" style="1" bestFit="1" customWidth="1"/>
    <col min="1027" max="1027" width="8" style="1" customWidth="1"/>
    <col min="1028" max="1028" width="7.08203125" style="1" bestFit="1" customWidth="1"/>
    <col min="1029" max="1029" width="5.75" style="1" bestFit="1" customWidth="1"/>
    <col min="1030" max="1030" width="6.83203125" style="1" customWidth="1"/>
    <col min="1031" max="1031" width="5.75" style="1" bestFit="1" customWidth="1"/>
    <col min="1032" max="1032" width="7.25" style="1" customWidth="1"/>
    <col min="1033" max="1033" width="5.75" style="1" bestFit="1" customWidth="1"/>
    <col min="1034" max="1034" width="7.5" style="1" customWidth="1"/>
    <col min="1035" max="1035" width="5.75" style="1" bestFit="1" customWidth="1"/>
    <col min="1036" max="1036" width="8.5" style="1" customWidth="1"/>
    <col min="1037" max="1037" width="5.75" style="1" bestFit="1" customWidth="1"/>
    <col min="1038" max="1038" width="7.58203125" style="1" customWidth="1"/>
    <col min="1039" max="1039" width="5.75" style="1" bestFit="1" customWidth="1"/>
    <col min="1040" max="1040" width="6.58203125" style="1" customWidth="1"/>
    <col min="1041" max="1041" width="1.08203125" style="1" customWidth="1"/>
    <col min="1042" max="1042" width="8.83203125" style="1" bestFit="1" customWidth="1"/>
    <col min="1043" max="1268" width="8.75" style="1"/>
    <col min="1269" max="1269" width="22" style="1" customWidth="1"/>
    <col min="1270" max="1270" width="19.83203125" style="1" bestFit="1" customWidth="1"/>
    <col min="1271" max="1271" width="23.25" style="1" bestFit="1" customWidth="1"/>
    <col min="1272" max="1272" width="6.58203125" style="1" bestFit="1" customWidth="1"/>
    <col min="1273" max="1273" width="10.08203125" style="1" bestFit="1" customWidth="1"/>
    <col min="1274" max="1274" width="8.5" style="1" customWidth="1"/>
    <col min="1275" max="1275" width="7" style="1" bestFit="1" customWidth="1"/>
    <col min="1276" max="1276" width="5.83203125" style="1" bestFit="1" customWidth="1"/>
    <col min="1277" max="1277" width="6.25" style="1" bestFit="1" customWidth="1"/>
    <col min="1278" max="1278" width="7.25" style="1" bestFit="1" customWidth="1"/>
    <col min="1279" max="1279" width="5.83203125" style="1" bestFit="1" customWidth="1"/>
    <col min="1280" max="1280" width="8" style="1" bestFit="1" customWidth="1"/>
    <col min="1281" max="1281" width="7.75" style="1" bestFit="1" customWidth="1"/>
    <col min="1282" max="1282" width="5.83203125" style="1" bestFit="1" customWidth="1"/>
    <col min="1283" max="1283" width="8" style="1" customWidth="1"/>
    <col min="1284" max="1284" width="7.08203125" style="1" bestFit="1" customWidth="1"/>
    <col min="1285" max="1285" width="5.75" style="1" bestFit="1" customWidth="1"/>
    <col min="1286" max="1286" width="6.83203125" style="1" customWidth="1"/>
    <col min="1287" max="1287" width="5.75" style="1" bestFit="1" customWidth="1"/>
    <col min="1288" max="1288" width="7.25" style="1" customWidth="1"/>
    <col min="1289" max="1289" width="5.75" style="1" bestFit="1" customWidth="1"/>
    <col min="1290" max="1290" width="7.5" style="1" customWidth="1"/>
    <col min="1291" max="1291" width="5.75" style="1" bestFit="1" customWidth="1"/>
    <col min="1292" max="1292" width="8.5" style="1" customWidth="1"/>
    <col min="1293" max="1293" width="5.75" style="1" bestFit="1" customWidth="1"/>
    <col min="1294" max="1294" width="7.58203125" style="1" customWidth="1"/>
    <col min="1295" max="1295" width="5.75" style="1" bestFit="1" customWidth="1"/>
    <col min="1296" max="1296" width="6.58203125" style="1" customWidth="1"/>
    <col min="1297" max="1297" width="1.08203125" style="1" customWidth="1"/>
    <col min="1298" max="1298" width="8.83203125" style="1" bestFit="1" customWidth="1"/>
    <col min="1299" max="1524" width="8.75" style="1"/>
    <col min="1525" max="1525" width="22" style="1" customWidth="1"/>
    <col min="1526" max="1526" width="19.83203125" style="1" bestFit="1" customWidth="1"/>
    <col min="1527" max="1527" width="23.25" style="1" bestFit="1" customWidth="1"/>
    <col min="1528" max="1528" width="6.58203125" style="1" bestFit="1" customWidth="1"/>
    <col min="1529" max="1529" width="10.08203125" style="1" bestFit="1" customWidth="1"/>
    <col min="1530" max="1530" width="8.5" style="1" customWidth="1"/>
    <col min="1531" max="1531" width="7" style="1" bestFit="1" customWidth="1"/>
    <col min="1532" max="1532" width="5.83203125" style="1" bestFit="1" customWidth="1"/>
    <col min="1533" max="1533" width="6.25" style="1" bestFit="1" customWidth="1"/>
    <col min="1534" max="1534" width="7.25" style="1" bestFit="1" customWidth="1"/>
    <col min="1535" max="1535" width="5.83203125" style="1" bestFit="1" customWidth="1"/>
    <col min="1536" max="1536" width="8" style="1" bestFit="1" customWidth="1"/>
    <col min="1537" max="1537" width="7.75" style="1" bestFit="1" customWidth="1"/>
    <col min="1538" max="1538" width="5.83203125" style="1" bestFit="1" customWidth="1"/>
    <col min="1539" max="1539" width="8" style="1" customWidth="1"/>
    <col min="1540" max="1540" width="7.08203125" style="1" bestFit="1" customWidth="1"/>
    <col min="1541" max="1541" width="5.75" style="1" bestFit="1" customWidth="1"/>
    <col min="1542" max="1542" width="6.83203125" style="1" customWidth="1"/>
    <col min="1543" max="1543" width="5.75" style="1" bestFit="1" customWidth="1"/>
    <col min="1544" max="1544" width="7.25" style="1" customWidth="1"/>
    <col min="1545" max="1545" width="5.75" style="1" bestFit="1" customWidth="1"/>
    <col min="1546" max="1546" width="7.5" style="1" customWidth="1"/>
    <col min="1547" max="1547" width="5.75" style="1" bestFit="1" customWidth="1"/>
    <col min="1548" max="1548" width="8.5" style="1" customWidth="1"/>
    <col min="1549" max="1549" width="5.75" style="1" bestFit="1" customWidth="1"/>
    <col min="1550" max="1550" width="7.58203125" style="1" customWidth="1"/>
    <col min="1551" max="1551" width="5.75" style="1" bestFit="1" customWidth="1"/>
    <col min="1552" max="1552" width="6.58203125" style="1" customWidth="1"/>
    <col min="1553" max="1553" width="1.08203125" style="1" customWidth="1"/>
    <col min="1554" max="1554" width="8.83203125" style="1" bestFit="1" customWidth="1"/>
    <col min="1555" max="1780" width="8.75" style="1"/>
    <col min="1781" max="1781" width="22" style="1" customWidth="1"/>
    <col min="1782" max="1782" width="19.83203125" style="1" bestFit="1" customWidth="1"/>
    <col min="1783" max="1783" width="23.25" style="1" bestFit="1" customWidth="1"/>
    <col min="1784" max="1784" width="6.58203125" style="1" bestFit="1" customWidth="1"/>
    <col min="1785" max="1785" width="10.08203125" style="1" bestFit="1" customWidth="1"/>
    <col min="1786" max="1786" width="8.5" style="1" customWidth="1"/>
    <col min="1787" max="1787" width="7" style="1" bestFit="1" customWidth="1"/>
    <col min="1788" max="1788" width="5.83203125" style="1" bestFit="1" customWidth="1"/>
    <col min="1789" max="1789" width="6.25" style="1" bestFit="1" customWidth="1"/>
    <col min="1790" max="1790" width="7.25" style="1" bestFit="1" customWidth="1"/>
    <col min="1791" max="1791" width="5.83203125" style="1" bestFit="1" customWidth="1"/>
    <col min="1792" max="1792" width="8" style="1" bestFit="1" customWidth="1"/>
    <col min="1793" max="1793" width="7.75" style="1" bestFit="1" customWidth="1"/>
    <col min="1794" max="1794" width="5.83203125" style="1" bestFit="1" customWidth="1"/>
    <col min="1795" max="1795" width="8" style="1" customWidth="1"/>
    <col min="1796" max="1796" width="7.08203125" style="1" bestFit="1" customWidth="1"/>
    <col min="1797" max="1797" width="5.75" style="1" bestFit="1" customWidth="1"/>
    <col min="1798" max="1798" width="6.83203125" style="1" customWidth="1"/>
    <col min="1799" max="1799" width="5.75" style="1" bestFit="1" customWidth="1"/>
    <col min="1800" max="1800" width="7.25" style="1" customWidth="1"/>
    <col min="1801" max="1801" width="5.75" style="1" bestFit="1" customWidth="1"/>
    <col min="1802" max="1802" width="7.5" style="1" customWidth="1"/>
    <col min="1803" max="1803" width="5.75" style="1" bestFit="1" customWidth="1"/>
    <col min="1804" max="1804" width="8.5" style="1" customWidth="1"/>
    <col min="1805" max="1805" width="5.75" style="1" bestFit="1" customWidth="1"/>
    <col min="1806" max="1806" width="7.58203125" style="1" customWidth="1"/>
    <col min="1807" max="1807" width="5.75" style="1" bestFit="1" customWidth="1"/>
    <col min="1808" max="1808" width="6.58203125" style="1" customWidth="1"/>
    <col min="1809" max="1809" width="1.08203125" style="1" customWidth="1"/>
    <col min="1810" max="1810" width="8.83203125" style="1" bestFit="1" customWidth="1"/>
    <col min="1811" max="2036" width="8.75" style="1"/>
    <col min="2037" max="2037" width="22" style="1" customWidth="1"/>
    <col min="2038" max="2038" width="19.83203125" style="1" bestFit="1" customWidth="1"/>
    <col min="2039" max="2039" width="23.25" style="1" bestFit="1" customWidth="1"/>
    <col min="2040" max="2040" width="6.58203125" style="1" bestFit="1" customWidth="1"/>
    <col min="2041" max="2041" width="10.08203125" style="1" bestFit="1" customWidth="1"/>
    <col min="2042" max="2042" width="8.5" style="1" customWidth="1"/>
    <col min="2043" max="2043" width="7" style="1" bestFit="1" customWidth="1"/>
    <col min="2044" max="2044" width="5.83203125" style="1" bestFit="1" customWidth="1"/>
    <col min="2045" max="2045" width="6.25" style="1" bestFit="1" customWidth="1"/>
    <col min="2046" max="2046" width="7.25" style="1" bestFit="1" customWidth="1"/>
    <col min="2047" max="2047" width="5.83203125" style="1" bestFit="1" customWidth="1"/>
    <col min="2048" max="2048" width="8" style="1" bestFit="1" customWidth="1"/>
    <col min="2049" max="2049" width="7.75" style="1" bestFit="1" customWidth="1"/>
    <col min="2050" max="2050" width="5.83203125" style="1" bestFit="1" customWidth="1"/>
    <col min="2051" max="2051" width="8" style="1" customWidth="1"/>
    <col min="2052" max="2052" width="7.08203125" style="1" bestFit="1" customWidth="1"/>
    <col min="2053" max="2053" width="5.75" style="1" bestFit="1" customWidth="1"/>
    <col min="2054" max="2054" width="6.83203125" style="1" customWidth="1"/>
    <col min="2055" max="2055" width="5.75" style="1" bestFit="1" customWidth="1"/>
    <col min="2056" max="2056" width="7.25" style="1" customWidth="1"/>
    <col min="2057" max="2057" width="5.75" style="1" bestFit="1" customWidth="1"/>
    <col min="2058" max="2058" width="7.5" style="1" customWidth="1"/>
    <col min="2059" max="2059" width="5.75" style="1" bestFit="1" customWidth="1"/>
    <col min="2060" max="2060" width="8.5" style="1" customWidth="1"/>
    <col min="2061" max="2061" width="5.75" style="1" bestFit="1" customWidth="1"/>
    <col min="2062" max="2062" width="7.58203125" style="1" customWidth="1"/>
    <col min="2063" max="2063" width="5.75" style="1" bestFit="1" customWidth="1"/>
    <col min="2064" max="2064" width="6.58203125" style="1" customWidth="1"/>
    <col min="2065" max="2065" width="1.08203125" style="1" customWidth="1"/>
    <col min="2066" max="2066" width="8.83203125" style="1" bestFit="1" customWidth="1"/>
    <col min="2067" max="2292" width="8.75" style="1"/>
    <col min="2293" max="2293" width="22" style="1" customWidth="1"/>
    <col min="2294" max="2294" width="19.83203125" style="1" bestFit="1" customWidth="1"/>
    <col min="2295" max="2295" width="23.25" style="1" bestFit="1" customWidth="1"/>
    <col min="2296" max="2296" width="6.58203125" style="1" bestFit="1" customWidth="1"/>
    <col min="2297" max="2297" width="10.08203125" style="1" bestFit="1" customWidth="1"/>
    <col min="2298" max="2298" width="8.5" style="1" customWidth="1"/>
    <col min="2299" max="2299" width="7" style="1" bestFit="1" customWidth="1"/>
    <col min="2300" max="2300" width="5.83203125" style="1" bestFit="1" customWidth="1"/>
    <col min="2301" max="2301" width="6.25" style="1" bestFit="1" customWidth="1"/>
    <col min="2302" max="2302" width="7.25" style="1" bestFit="1" customWidth="1"/>
    <col min="2303" max="2303" width="5.83203125" style="1" bestFit="1" customWidth="1"/>
    <col min="2304" max="2304" width="8" style="1" bestFit="1" customWidth="1"/>
    <col min="2305" max="2305" width="7.75" style="1" bestFit="1" customWidth="1"/>
    <col min="2306" max="2306" width="5.83203125" style="1" bestFit="1" customWidth="1"/>
    <col min="2307" max="2307" width="8" style="1" customWidth="1"/>
    <col min="2308" max="2308" width="7.08203125" style="1" bestFit="1" customWidth="1"/>
    <col min="2309" max="2309" width="5.75" style="1" bestFit="1" customWidth="1"/>
    <col min="2310" max="2310" width="6.83203125" style="1" customWidth="1"/>
    <col min="2311" max="2311" width="5.75" style="1" bestFit="1" customWidth="1"/>
    <col min="2312" max="2312" width="7.25" style="1" customWidth="1"/>
    <col min="2313" max="2313" width="5.75" style="1" bestFit="1" customWidth="1"/>
    <col min="2314" max="2314" width="7.5" style="1" customWidth="1"/>
    <col min="2315" max="2315" width="5.75" style="1" bestFit="1" customWidth="1"/>
    <col min="2316" max="2316" width="8.5" style="1" customWidth="1"/>
    <col min="2317" max="2317" width="5.75" style="1" bestFit="1" customWidth="1"/>
    <col min="2318" max="2318" width="7.58203125" style="1" customWidth="1"/>
    <col min="2319" max="2319" width="5.75" style="1" bestFit="1" customWidth="1"/>
    <col min="2320" max="2320" width="6.58203125" style="1" customWidth="1"/>
    <col min="2321" max="2321" width="1.08203125" style="1" customWidth="1"/>
    <col min="2322" max="2322" width="8.83203125" style="1" bestFit="1" customWidth="1"/>
    <col min="2323" max="2548" width="8.75" style="1"/>
    <col min="2549" max="2549" width="22" style="1" customWidth="1"/>
    <col min="2550" max="2550" width="19.83203125" style="1" bestFit="1" customWidth="1"/>
    <col min="2551" max="2551" width="23.25" style="1" bestFit="1" customWidth="1"/>
    <col min="2552" max="2552" width="6.58203125" style="1" bestFit="1" customWidth="1"/>
    <col min="2553" max="2553" width="10.08203125" style="1" bestFit="1" customWidth="1"/>
    <col min="2554" max="2554" width="8.5" style="1" customWidth="1"/>
    <col min="2555" max="2555" width="7" style="1" bestFit="1" customWidth="1"/>
    <col min="2556" max="2556" width="5.83203125" style="1" bestFit="1" customWidth="1"/>
    <col min="2557" max="2557" width="6.25" style="1" bestFit="1" customWidth="1"/>
    <col min="2558" max="2558" width="7.25" style="1" bestFit="1" customWidth="1"/>
    <col min="2559" max="2559" width="5.83203125" style="1" bestFit="1" customWidth="1"/>
    <col min="2560" max="2560" width="8" style="1" bestFit="1" customWidth="1"/>
    <col min="2561" max="2561" width="7.75" style="1" bestFit="1" customWidth="1"/>
    <col min="2562" max="2562" width="5.83203125" style="1" bestFit="1" customWidth="1"/>
    <col min="2563" max="2563" width="8" style="1" customWidth="1"/>
    <col min="2564" max="2564" width="7.08203125" style="1" bestFit="1" customWidth="1"/>
    <col min="2565" max="2565" width="5.75" style="1" bestFit="1" customWidth="1"/>
    <col min="2566" max="2566" width="6.83203125" style="1" customWidth="1"/>
    <col min="2567" max="2567" width="5.75" style="1" bestFit="1" customWidth="1"/>
    <col min="2568" max="2568" width="7.25" style="1" customWidth="1"/>
    <col min="2569" max="2569" width="5.75" style="1" bestFit="1" customWidth="1"/>
    <col min="2570" max="2570" width="7.5" style="1" customWidth="1"/>
    <col min="2571" max="2571" width="5.75" style="1" bestFit="1" customWidth="1"/>
    <col min="2572" max="2572" width="8.5" style="1" customWidth="1"/>
    <col min="2573" max="2573" width="5.75" style="1" bestFit="1" customWidth="1"/>
    <col min="2574" max="2574" width="7.58203125" style="1" customWidth="1"/>
    <col min="2575" max="2575" width="5.75" style="1" bestFit="1" customWidth="1"/>
    <col min="2576" max="2576" width="6.58203125" style="1" customWidth="1"/>
    <col min="2577" max="2577" width="1.08203125" style="1" customWidth="1"/>
    <col min="2578" max="2578" width="8.83203125" style="1" bestFit="1" customWidth="1"/>
    <col min="2579" max="2804" width="8.75" style="1"/>
    <col min="2805" max="2805" width="22" style="1" customWidth="1"/>
    <col min="2806" max="2806" width="19.83203125" style="1" bestFit="1" customWidth="1"/>
    <col min="2807" max="2807" width="23.25" style="1" bestFit="1" customWidth="1"/>
    <col min="2808" max="2808" width="6.58203125" style="1" bestFit="1" customWidth="1"/>
    <col min="2809" max="2809" width="10.08203125" style="1" bestFit="1" customWidth="1"/>
    <col min="2810" max="2810" width="8.5" style="1" customWidth="1"/>
    <col min="2811" max="2811" width="7" style="1" bestFit="1" customWidth="1"/>
    <col min="2812" max="2812" width="5.83203125" style="1" bestFit="1" customWidth="1"/>
    <col min="2813" max="2813" width="6.25" style="1" bestFit="1" customWidth="1"/>
    <col min="2814" max="2814" width="7.25" style="1" bestFit="1" customWidth="1"/>
    <col min="2815" max="2815" width="5.83203125" style="1" bestFit="1" customWidth="1"/>
    <col min="2816" max="2816" width="8" style="1" bestFit="1" customWidth="1"/>
    <col min="2817" max="2817" width="7.75" style="1" bestFit="1" customWidth="1"/>
    <col min="2818" max="2818" width="5.83203125" style="1" bestFit="1" customWidth="1"/>
    <col min="2819" max="2819" width="8" style="1" customWidth="1"/>
    <col min="2820" max="2820" width="7.08203125" style="1" bestFit="1" customWidth="1"/>
    <col min="2821" max="2821" width="5.75" style="1" bestFit="1" customWidth="1"/>
    <col min="2822" max="2822" width="6.83203125" style="1" customWidth="1"/>
    <col min="2823" max="2823" width="5.75" style="1" bestFit="1" customWidth="1"/>
    <col min="2824" max="2824" width="7.25" style="1" customWidth="1"/>
    <col min="2825" max="2825" width="5.75" style="1" bestFit="1" customWidth="1"/>
    <col min="2826" max="2826" width="7.5" style="1" customWidth="1"/>
    <col min="2827" max="2827" width="5.75" style="1" bestFit="1" customWidth="1"/>
    <col min="2828" max="2828" width="8.5" style="1" customWidth="1"/>
    <col min="2829" max="2829" width="5.75" style="1" bestFit="1" customWidth="1"/>
    <col min="2830" max="2830" width="7.58203125" style="1" customWidth="1"/>
    <col min="2831" max="2831" width="5.75" style="1" bestFit="1" customWidth="1"/>
    <col min="2832" max="2832" width="6.58203125" style="1" customWidth="1"/>
    <col min="2833" max="2833" width="1.08203125" style="1" customWidth="1"/>
    <col min="2834" max="2834" width="8.83203125" style="1" bestFit="1" customWidth="1"/>
    <col min="2835" max="3060" width="8.75" style="1"/>
    <col min="3061" max="3061" width="22" style="1" customWidth="1"/>
    <col min="3062" max="3062" width="19.83203125" style="1" bestFit="1" customWidth="1"/>
    <col min="3063" max="3063" width="23.25" style="1" bestFit="1" customWidth="1"/>
    <col min="3064" max="3064" width="6.58203125" style="1" bestFit="1" customWidth="1"/>
    <col min="3065" max="3065" width="10.08203125" style="1" bestFit="1" customWidth="1"/>
    <col min="3066" max="3066" width="8.5" style="1" customWidth="1"/>
    <col min="3067" max="3067" width="7" style="1" bestFit="1" customWidth="1"/>
    <col min="3068" max="3068" width="5.83203125" style="1" bestFit="1" customWidth="1"/>
    <col min="3069" max="3069" width="6.25" style="1" bestFit="1" customWidth="1"/>
    <col min="3070" max="3070" width="7.25" style="1" bestFit="1" customWidth="1"/>
    <col min="3071" max="3071" width="5.83203125" style="1" bestFit="1" customWidth="1"/>
    <col min="3072" max="3072" width="8" style="1" bestFit="1" customWidth="1"/>
    <col min="3073" max="3073" width="7.75" style="1" bestFit="1" customWidth="1"/>
    <col min="3074" max="3074" width="5.83203125" style="1" bestFit="1" customWidth="1"/>
    <col min="3075" max="3075" width="8" style="1" customWidth="1"/>
    <col min="3076" max="3076" width="7.08203125" style="1" bestFit="1" customWidth="1"/>
    <col min="3077" max="3077" width="5.75" style="1" bestFit="1" customWidth="1"/>
    <col min="3078" max="3078" width="6.83203125" style="1" customWidth="1"/>
    <col min="3079" max="3079" width="5.75" style="1" bestFit="1" customWidth="1"/>
    <col min="3080" max="3080" width="7.25" style="1" customWidth="1"/>
    <col min="3081" max="3081" width="5.75" style="1" bestFit="1" customWidth="1"/>
    <col min="3082" max="3082" width="7.5" style="1" customWidth="1"/>
    <col min="3083" max="3083" width="5.75" style="1" bestFit="1" customWidth="1"/>
    <col min="3084" max="3084" width="8.5" style="1" customWidth="1"/>
    <col min="3085" max="3085" width="5.75" style="1" bestFit="1" customWidth="1"/>
    <col min="3086" max="3086" width="7.58203125" style="1" customWidth="1"/>
    <col min="3087" max="3087" width="5.75" style="1" bestFit="1" customWidth="1"/>
    <col min="3088" max="3088" width="6.58203125" style="1" customWidth="1"/>
    <col min="3089" max="3089" width="1.08203125" style="1" customWidth="1"/>
    <col min="3090" max="3090" width="8.83203125" style="1" bestFit="1" customWidth="1"/>
    <col min="3091" max="3316" width="8.75" style="1"/>
    <col min="3317" max="3317" width="22" style="1" customWidth="1"/>
    <col min="3318" max="3318" width="19.83203125" style="1" bestFit="1" customWidth="1"/>
    <col min="3319" max="3319" width="23.25" style="1" bestFit="1" customWidth="1"/>
    <col min="3320" max="3320" width="6.58203125" style="1" bestFit="1" customWidth="1"/>
    <col min="3321" max="3321" width="10.08203125" style="1" bestFit="1" customWidth="1"/>
    <col min="3322" max="3322" width="8.5" style="1" customWidth="1"/>
    <col min="3323" max="3323" width="7" style="1" bestFit="1" customWidth="1"/>
    <col min="3324" max="3324" width="5.83203125" style="1" bestFit="1" customWidth="1"/>
    <col min="3325" max="3325" width="6.25" style="1" bestFit="1" customWidth="1"/>
    <col min="3326" max="3326" width="7.25" style="1" bestFit="1" customWidth="1"/>
    <col min="3327" max="3327" width="5.83203125" style="1" bestFit="1" customWidth="1"/>
    <col min="3328" max="3328" width="8" style="1" bestFit="1" customWidth="1"/>
    <col min="3329" max="3329" width="7.75" style="1" bestFit="1" customWidth="1"/>
    <col min="3330" max="3330" width="5.83203125" style="1" bestFit="1" customWidth="1"/>
    <col min="3331" max="3331" width="8" style="1" customWidth="1"/>
    <col min="3332" max="3332" width="7.08203125" style="1" bestFit="1" customWidth="1"/>
    <col min="3333" max="3333" width="5.75" style="1" bestFit="1" customWidth="1"/>
    <col min="3334" max="3334" width="6.83203125" style="1" customWidth="1"/>
    <col min="3335" max="3335" width="5.75" style="1" bestFit="1" customWidth="1"/>
    <col min="3336" max="3336" width="7.25" style="1" customWidth="1"/>
    <col min="3337" max="3337" width="5.75" style="1" bestFit="1" customWidth="1"/>
    <col min="3338" max="3338" width="7.5" style="1" customWidth="1"/>
    <col min="3339" max="3339" width="5.75" style="1" bestFit="1" customWidth="1"/>
    <col min="3340" max="3340" width="8.5" style="1" customWidth="1"/>
    <col min="3341" max="3341" width="5.75" style="1" bestFit="1" customWidth="1"/>
    <col min="3342" max="3342" width="7.58203125" style="1" customWidth="1"/>
    <col min="3343" max="3343" width="5.75" style="1" bestFit="1" customWidth="1"/>
    <col min="3344" max="3344" width="6.58203125" style="1" customWidth="1"/>
    <col min="3345" max="3345" width="1.08203125" style="1" customWidth="1"/>
    <col min="3346" max="3346" width="8.83203125" style="1" bestFit="1" customWidth="1"/>
    <col min="3347" max="3572" width="8.75" style="1"/>
    <col min="3573" max="3573" width="22" style="1" customWidth="1"/>
    <col min="3574" max="3574" width="19.83203125" style="1" bestFit="1" customWidth="1"/>
    <col min="3575" max="3575" width="23.25" style="1" bestFit="1" customWidth="1"/>
    <col min="3576" max="3576" width="6.58203125" style="1" bestFit="1" customWidth="1"/>
    <col min="3577" max="3577" width="10.08203125" style="1" bestFit="1" customWidth="1"/>
    <col min="3578" max="3578" width="8.5" style="1" customWidth="1"/>
    <col min="3579" max="3579" width="7" style="1" bestFit="1" customWidth="1"/>
    <col min="3580" max="3580" width="5.83203125" style="1" bestFit="1" customWidth="1"/>
    <col min="3581" max="3581" width="6.25" style="1" bestFit="1" customWidth="1"/>
    <col min="3582" max="3582" width="7.25" style="1" bestFit="1" customWidth="1"/>
    <col min="3583" max="3583" width="5.83203125" style="1" bestFit="1" customWidth="1"/>
    <col min="3584" max="3584" width="8" style="1" bestFit="1" customWidth="1"/>
    <col min="3585" max="3585" width="7.75" style="1" bestFit="1" customWidth="1"/>
    <col min="3586" max="3586" width="5.83203125" style="1" bestFit="1" customWidth="1"/>
    <col min="3587" max="3587" width="8" style="1" customWidth="1"/>
    <col min="3588" max="3588" width="7.08203125" style="1" bestFit="1" customWidth="1"/>
    <col min="3589" max="3589" width="5.75" style="1" bestFit="1" customWidth="1"/>
    <col min="3590" max="3590" width="6.83203125" style="1" customWidth="1"/>
    <col min="3591" max="3591" width="5.75" style="1" bestFit="1" customWidth="1"/>
    <col min="3592" max="3592" width="7.25" style="1" customWidth="1"/>
    <col min="3593" max="3593" width="5.75" style="1" bestFit="1" customWidth="1"/>
    <col min="3594" max="3594" width="7.5" style="1" customWidth="1"/>
    <col min="3595" max="3595" width="5.75" style="1" bestFit="1" customWidth="1"/>
    <col min="3596" max="3596" width="8.5" style="1" customWidth="1"/>
    <col min="3597" max="3597" width="5.75" style="1" bestFit="1" customWidth="1"/>
    <col min="3598" max="3598" width="7.58203125" style="1" customWidth="1"/>
    <col min="3599" max="3599" width="5.75" style="1" bestFit="1" customWidth="1"/>
    <col min="3600" max="3600" width="6.58203125" style="1" customWidth="1"/>
    <col min="3601" max="3601" width="1.08203125" style="1" customWidth="1"/>
    <col min="3602" max="3602" width="8.83203125" style="1" bestFit="1" customWidth="1"/>
    <col min="3603" max="3828" width="8.75" style="1"/>
    <col min="3829" max="3829" width="22" style="1" customWidth="1"/>
    <col min="3830" max="3830" width="19.83203125" style="1" bestFit="1" customWidth="1"/>
    <col min="3831" max="3831" width="23.25" style="1" bestFit="1" customWidth="1"/>
    <col min="3832" max="3832" width="6.58203125" style="1" bestFit="1" customWidth="1"/>
    <col min="3833" max="3833" width="10.08203125" style="1" bestFit="1" customWidth="1"/>
    <col min="3834" max="3834" width="8.5" style="1" customWidth="1"/>
    <col min="3835" max="3835" width="7" style="1" bestFit="1" customWidth="1"/>
    <col min="3836" max="3836" width="5.83203125" style="1" bestFit="1" customWidth="1"/>
    <col min="3837" max="3837" width="6.25" style="1" bestFit="1" customWidth="1"/>
    <col min="3838" max="3838" width="7.25" style="1" bestFit="1" customWidth="1"/>
    <col min="3839" max="3839" width="5.83203125" style="1" bestFit="1" customWidth="1"/>
    <col min="3840" max="3840" width="8" style="1" bestFit="1" customWidth="1"/>
    <col min="3841" max="3841" width="7.75" style="1" bestFit="1" customWidth="1"/>
    <col min="3842" max="3842" width="5.83203125" style="1" bestFit="1" customWidth="1"/>
    <col min="3843" max="3843" width="8" style="1" customWidth="1"/>
    <col min="3844" max="3844" width="7.08203125" style="1" bestFit="1" customWidth="1"/>
    <col min="3845" max="3845" width="5.75" style="1" bestFit="1" customWidth="1"/>
    <col min="3846" max="3846" width="6.83203125" style="1" customWidth="1"/>
    <col min="3847" max="3847" width="5.75" style="1" bestFit="1" customWidth="1"/>
    <col min="3848" max="3848" width="7.25" style="1" customWidth="1"/>
    <col min="3849" max="3849" width="5.75" style="1" bestFit="1" customWidth="1"/>
    <col min="3850" max="3850" width="7.5" style="1" customWidth="1"/>
    <col min="3851" max="3851" width="5.75" style="1" bestFit="1" customWidth="1"/>
    <col min="3852" max="3852" width="8.5" style="1" customWidth="1"/>
    <col min="3853" max="3853" width="5.75" style="1" bestFit="1" customWidth="1"/>
    <col min="3854" max="3854" width="7.58203125" style="1" customWidth="1"/>
    <col min="3855" max="3855" width="5.75" style="1" bestFit="1" customWidth="1"/>
    <col min="3856" max="3856" width="6.58203125" style="1" customWidth="1"/>
    <col min="3857" max="3857" width="1.08203125" style="1" customWidth="1"/>
    <col min="3858" max="3858" width="8.83203125" style="1" bestFit="1" customWidth="1"/>
    <col min="3859" max="4084" width="8.75" style="1"/>
    <col min="4085" max="4085" width="22" style="1" customWidth="1"/>
    <col min="4086" max="4086" width="19.83203125" style="1" bestFit="1" customWidth="1"/>
    <col min="4087" max="4087" width="23.25" style="1" bestFit="1" customWidth="1"/>
    <col min="4088" max="4088" width="6.58203125" style="1" bestFit="1" customWidth="1"/>
    <col min="4089" max="4089" width="10.08203125" style="1" bestFit="1" customWidth="1"/>
    <col min="4090" max="4090" width="8.5" style="1" customWidth="1"/>
    <col min="4091" max="4091" width="7" style="1" bestFit="1" customWidth="1"/>
    <col min="4092" max="4092" width="5.83203125" style="1" bestFit="1" customWidth="1"/>
    <col min="4093" max="4093" width="6.25" style="1" bestFit="1" customWidth="1"/>
    <col min="4094" max="4094" width="7.25" style="1" bestFit="1" customWidth="1"/>
    <col min="4095" max="4095" width="5.83203125" style="1" bestFit="1" customWidth="1"/>
    <col min="4096" max="4096" width="8" style="1" bestFit="1" customWidth="1"/>
    <col min="4097" max="4097" width="7.75" style="1" bestFit="1" customWidth="1"/>
    <col min="4098" max="4098" width="5.83203125" style="1" bestFit="1" customWidth="1"/>
    <col min="4099" max="4099" width="8" style="1" customWidth="1"/>
    <col min="4100" max="4100" width="7.08203125" style="1" bestFit="1" customWidth="1"/>
    <col min="4101" max="4101" width="5.75" style="1" bestFit="1" customWidth="1"/>
    <col min="4102" max="4102" width="6.83203125" style="1" customWidth="1"/>
    <col min="4103" max="4103" width="5.75" style="1" bestFit="1" customWidth="1"/>
    <col min="4104" max="4104" width="7.25" style="1" customWidth="1"/>
    <col min="4105" max="4105" width="5.75" style="1" bestFit="1" customWidth="1"/>
    <col min="4106" max="4106" width="7.5" style="1" customWidth="1"/>
    <col min="4107" max="4107" width="5.75" style="1" bestFit="1" customWidth="1"/>
    <col min="4108" max="4108" width="8.5" style="1" customWidth="1"/>
    <col min="4109" max="4109" width="5.75" style="1" bestFit="1" customWidth="1"/>
    <col min="4110" max="4110" width="7.58203125" style="1" customWidth="1"/>
    <col min="4111" max="4111" width="5.75" style="1" bestFit="1" customWidth="1"/>
    <col min="4112" max="4112" width="6.58203125" style="1" customWidth="1"/>
    <col min="4113" max="4113" width="1.08203125" style="1" customWidth="1"/>
    <col min="4114" max="4114" width="8.83203125" style="1" bestFit="1" customWidth="1"/>
    <col min="4115" max="4340" width="8.75" style="1"/>
    <col min="4341" max="4341" width="22" style="1" customWidth="1"/>
    <col min="4342" max="4342" width="19.83203125" style="1" bestFit="1" customWidth="1"/>
    <col min="4343" max="4343" width="23.25" style="1" bestFit="1" customWidth="1"/>
    <col min="4344" max="4344" width="6.58203125" style="1" bestFit="1" customWidth="1"/>
    <col min="4345" max="4345" width="10.08203125" style="1" bestFit="1" customWidth="1"/>
    <col min="4346" max="4346" width="8.5" style="1" customWidth="1"/>
    <col min="4347" max="4347" width="7" style="1" bestFit="1" customWidth="1"/>
    <col min="4348" max="4348" width="5.83203125" style="1" bestFit="1" customWidth="1"/>
    <col min="4349" max="4349" width="6.25" style="1" bestFit="1" customWidth="1"/>
    <col min="4350" max="4350" width="7.25" style="1" bestFit="1" customWidth="1"/>
    <col min="4351" max="4351" width="5.83203125" style="1" bestFit="1" customWidth="1"/>
    <col min="4352" max="4352" width="8" style="1" bestFit="1" customWidth="1"/>
    <col min="4353" max="4353" width="7.75" style="1" bestFit="1" customWidth="1"/>
    <col min="4354" max="4354" width="5.83203125" style="1" bestFit="1" customWidth="1"/>
    <col min="4355" max="4355" width="8" style="1" customWidth="1"/>
    <col min="4356" max="4356" width="7.08203125" style="1" bestFit="1" customWidth="1"/>
    <col min="4357" max="4357" width="5.75" style="1" bestFit="1" customWidth="1"/>
    <col min="4358" max="4358" width="6.83203125" style="1" customWidth="1"/>
    <col min="4359" max="4359" width="5.75" style="1" bestFit="1" customWidth="1"/>
    <col min="4360" max="4360" width="7.25" style="1" customWidth="1"/>
    <col min="4361" max="4361" width="5.75" style="1" bestFit="1" customWidth="1"/>
    <col min="4362" max="4362" width="7.5" style="1" customWidth="1"/>
    <col min="4363" max="4363" width="5.75" style="1" bestFit="1" customWidth="1"/>
    <col min="4364" max="4364" width="8.5" style="1" customWidth="1"/>
    <col min="4365" max="4365" width="5.75" style="1" bestFit="1" customWidth="1"/>
    <col min="4366" max="4366" width="7.58203125" style="1" customWidth="1"/>
    <col min="4367" max="4367" width="5.75" style="1" bestFit="1" customWidth="1"/>
    <col min="4368" max="4368" width="6.58203125" style="1" customWidth="1"/>
    <col min="4369" max="4369" width="1.08203125" style="1" customWidth="1"/>
    <col min="4370" max="4370" width="8.83203125" style="1" bestFit="1" customWidth="1"/>
    <col min="4371" max="4596" width="8.75" style="1"/>
    <col min="4597" max="4597" width="22" style="1" customWidth="1"/>
    <col min="4598" max="4598" width="19.83203125" style="1" bestFit="1" customWidth="1"/>
    <col min="4599" max="4599" width="23.25" style="1" bestFit="1" customWidth="1"/>
    <col min="4600" max="4600" width="6.58203125" style="1" bestFit="1" customWidth="1"/>
    <col min="4601" max="4601" width="10.08203125" style="1" bestFit="1" customWidth="1"/>
    <col min="4602" max="4602" width="8.5" style="1" customWidth="1"/>
    <col min="4603" max="4603" width="7" style="1" bestFit="1" customWidth="1"/>
    <col min="4604" max="4604" width="5.83203125" style="1" bestFit="1" customWidth="1"/>
    <col min="4605" max="4605" width="6.25" style="1" bestFit="1" customWidth="1"/>
    <col min="4606" max="4606" width="7.25" style="1" bestFit="1" customWidth="1"/>
    <col min="4607" max="4607" width="5.83203125" style="1" bestFit="1" customWidth="1"/>
    <col min="4608" max="4608" width="8" style="1" bestFit="1" customWidth="1"/>
    <col min="4609" max="4609" width="7.75" style="1" bestFit="1" customWidth="1"/>
    <col min="4610" max="4610" width="5.83203125" style="1" bestFit="1" customWidth="1"/>
    <col min="4611" max="4611" width="8" style="1" customWidth="1"/>
    <col min="4612" max="4612" width="7.08203125" style="1" bestFit="1" customWidth="1"/>
    <col min="4613" max="4613" width="5.75" style="1" bestFit="1" customWidth="1"/>
    <col min="4614" max="4614" width="6.83203125" style="1" customWidth="1"/>
    <col min="4615" max="4615" width="5.75" style="1" bestFit="1" customWidth="1"/>
    <col min="4616" max="4616" width="7.25" style="1" customWidth="1"/>
    <col min="4617" max="4617" width="5.75" style="1" bestFit="1" customWidth="1"/>
    <col min="4618" max="4618" width="7.5" style="1" customWidth="1"/>
    <col min="4619" max="4619" width="5.75" style="1" bestFit="1" customWidth="1"/>
    <col min="4620" max="4620" width="8.5" style="1" customWidth="1"/>
    <col min="4621" max="4621" width="5.75" style="1" bestFit="1" customWidth="1"/>
    <col min="4622" max="4622" width="7.58203125" style="1" customWidth="1"/>
    <col min="4623" max="4623" width="5.75" style="1" bestFit="1" customWidth="1"/>
    <col min="4624" max="4624" width="6.58203125" style="1" customWidth="1"/>
    <col min="4625" max="4625" width="1.08203125" style="1" customWidth="1"/>
    <col min="4626" max="4626" width="8.83203125" style="1" bestFit="1" customWidth="1"/>
    <col min="4627" max="4852" width="8.75" style="1"/>
    <col min="4853" max="4853" width="22" style="1" customWidth="1"/>
    <col min="4854" max="4854" width="19.83203125" style="1" bestFit="1" customWidth="1"/>
    <col min="4855" max="4855" width="23.25" style="1" bestFit="1" customWidth="1"/>
    <col min="4856" max="4856" width="6.58203125" style="1" bestFit="1" customWidth="1"/>
    <col min="4857" max="4857" width="10.08203125" style="1" bestFit="1" customWidth="1"/>
    <col min="4858" max="4858" width="8.5" style="1" customWidth="1"/>
    <col min="4859" max="4859" width="7" style="1" bestFit="1" customWidth="1"/>
    <col min="4860" max="4860" width="5.83203125" style="1" bestFit="1" customWidth="1"/>
    <col min="4861" max="4861" width="6.25" style="1" bestFit="1" customWidth="1"/>
    <col min="4862" max="4862" width="7.25" style="1" bestFit="1" customWidth="1"/>
    <col min="4863" max="4863" width="5.83203125" style="1" bestFit="1" customWidth="1"/>
    <col min="4864" max="4864" width="8" style="1" bestFit="1" customWidth="1"/>
    <col min="4865" max="4865" width="7.75" style="1" bestFit="1" customWidth="1"/>
    <col min="4866" max="4866" width="5.83203125" style="1" bestFit="1" customWidth="1"/>
    <col min="4867" max="4867" width="8" style="1" customWidth="1"/>
    <col min="4868" max="4868" width="7.08203125" style="1" bestFit="1" customWidth="1"/>
    <col min="4869" max="4869" width="5.75" style="1" bestFit="1" customWidth="1"/>
    <col min="4870" max="4870" width="6.83203125" style="1" customWidth="1"/>
    <col min="4871" max="4871" width="5.75" style="1" bestFit="1" customWidth="1"/>
    <col min="4872" max="4872" width="7.25" style="1" customWidth="1"/>
    <col min="4873" max="4873" width="5.75" style="1" bestFit="1" customWidth="1"/>
    <col min="4874" max="4874" width="7.5" style="1" customWidth="1"/>
    <col min="4875" max="4875" width="5.75" style="1" bestFit="1" customWidth="1"/>
    <col min="4876" max="4876" width="8.5" style="1" customWidth="1"/>
    <col min="4877" max="4877" width="5.75" style="1" bestFit="1" customWidth="1"/>
    <col min="4878" max="4878" width="7.58203125" style="1" customWidth="1"/>
    <col min="4879" max="4879" width="5.75" style="1" bestFit="1" customWidth="1"/>
    <col min="4880" max="4880" width="6.58203125" style="1" customWidth="1"/>
    <col min="4881" max="4881" width="1.08203125" style="1" customWidth="1"/>
    <col min="4882" max="4882" width="8.83203125" style="1" bestFit="1" customWidth="1"/>
    <col min="4883" max="5108" width="8.75" style="1"/>
    <col min="5109" max="5109" width="22" style="1" customWidth="1"/>
    <col min="5110" max="5110" width="19.83203125" style="1" bestFit="1" customWidth="1"/>
    <col min="5111" max="5111" width="23.25" style="1" bestFit="1" customWidth="1"/>
    <col min="5112" max="5112" width="6.58203125" style="1" bestFit="1" customWidth="1"/>
    <col min="5113" max="5113" width="10.08203125" style="1" bestFit="1" customWidth="1"/>
    <col min="5114" max="5114" width="8.5" style="1" customWidth="1"/>
    <col min="5115" max="5115" width="7" style="1" bestFit="1" customWidth="1"/>
    <col min="5116" max="5116" width="5.83203125" style="1" bestFit="1" customWidth="1"/>
    <col min="5117" max="5117" width="6.25" style="1" bestFit="1" customWidth="1"/>
    <col min="5118" max="5118" width="7.25" style="1" bestFit="1" customWidth="1"/>
    <col min="5119" max="5119" width="5.83203125" style="1" bestFit="1" customWidth="1"/>
    <col min="5120" max="5120" width="8" style="1" bestFit="1" customWidth="1"/>
    <col min="5121" max="5121" width="7.75" style="1" bestFit="1" customWidth="1"/>
    <col min="5122" max="5122" width="5.83203125" style="1" bestFit="1" customWidth="1"/>
    <col min="5123" max="5123" width="8" style="1" customWidth="1"/>
    <col min="5124" max="5124" width="7.08203125" style="1" bestFit="1" customWidth="1"/>
    <col min="5125" max="5125" width="5.75" style="1" bestFit="1" customWidth="1"/>
    <col min="5126" max="5126" width="6.83203125" style="1" customWidth="1"/>
    <col min="5127" max="5127" width="5.75" style="1" bestFit="1" customWidth="1"/>
    <col min="5128" max="5128" width="7.25" style="1" customWidth="1"/>
    <col min="5129" max="5129" width="5.75" style="1" bestFit="1" customWidth="1"/>
    <col min="5130" max="5130" width="7.5" style="1" customWidth="1"/>
    <col min="5131" max="5131" width="5.75" style="1" bestFit="1" customWidth="1"/>
    <col min="5132" max="5132" width="8.5" style="1" customWidth="1"/>
    <col min="5133" max="5133" width="5.75" style="1" bestFit="1" customWidth="1"/>
    <col min="5134" max="5134" width="7.58203125" style="1" customWidth="1"/>
    <col min="5135" max="5135" width="5.75" style="1" bestFit="1" customWidth="1"/>
    <col min="5136" max="5136" width="6.58203125" style="1" customWidth="1"/>
    <col min="5137" max="5137" width="1.08203125" style="1" customWidth="1"/>
    <col min="5138" max="5138" width="8.83203125" style="1" bestFit="1" customWidth="1"/>
    <col min="5139" max="5364" width="8.75" style="1"/>
    <col min="5365" max="5365" width="22" style="1" customWidth="1"/>
    <col min="5366" max="5366" width="19.83203125" style="1" bestFit="1" customWidth="1"/>
    <col min="5367" max="5367" width="23.25" style="1" bestFit="1" customWidth="1"/>
    <col min="5368" max="5368" width="6.58203125" style="1" bestFit="1" customWidth="1"/>
    <col min="5369" max="5369" width="10.08203125" style="1" bestFit="1" customWidth="1"/>
    <col min="5370" max="5370" width="8.5" style="1" customWidth="1"/>
    <col min="5371" max="5371" width="7" style="1" bestFit="1" customWidth="1"/>
    <col min="5372" max="5372" width="5.83203125" style="1" bestFit="1" customWidth="1"/>
    <col min="5373" max="5373" width="6.25" style="1" bestFit="1" customWidth="1"/>
    <col min="5374" max="5374" width="7.25" style="1" bestFit="1" customWidth="1"/>
    <col min="5375" max="5375" width="5.83203125" style="1" bestFit="1" customWidth="1"/>
    <col min="5376" max="5376" width="8" style="1" bestFit="1" customWidth="1"/>
    <col min="5377" max="5377" width="7.75" style="1" bestFit="1" customWidth="1"/>
    <col min="5378" max="5378" width="5.83203125" style="1" bestFit="1" customWidth="1"/>
    <col min="5379" max="5379" width="8" style="1" customWidth="1"/>
    <col min="5380" max="5380" width="7.08203125" style="1" bestFit="1" customWidth="1"/>
    <col min="5381" max="5381" width="5.75" style="1" bestFit="1" customWidth="1"/>
    <col min="5382" max="5382" width="6.83203125" style="1" customWidth="1"/>
    <col min="5383" max="5383" width="5.75" style="1" bestFit="1" customWidth="1"/>
    <col min="5384" max="5384" width="7.25" style="1" customWidth="1"/>
    <col min="5385" max="5385" width="5.75" style="1" bestFit="1" customWidth="1"/>
    <col min="5386" max="5386" width="7.5" style="1" customWidth="1"/>
    <col min="5387" max="5387" width="5.75" style="1" bestFit="1" customWidth="1"/>
    <col min="5388" max="5388" width="8.5" style="1" customWidth="1"/>
    <col min="5389" max="5389" width="5.75" style="1" bestFit="1" customWidth="1"/>
    <col min="5390" max="5390" width="7.58203125" style="1" customWidth="1"/>
    <col min="5391" max="5391" width="5.75" style="1" bestFit="1" customWidth="1"/>
    <col min="5392" max="5392" width="6.58203125" style="1" customWidth="1"/>
    <col min="5393" max="5393" width="1.08203125" style="1" customWidth="1"/>
    <col min="5394" max="5394" width="8.83203125" style="1" bestFit="1" customWidth="1"/>
    <col min="5395" max="5620" width="8.75" style="1"/>
    <col min="5621" max="5621" width="22" style="1" customWidth="1"/>
    <col min="5622" max="5622" width="19.83203125" style="1" bestFit="1" customWidth="1"/>
    <col min="5623" max="5623" width="23.25" style="1" bestFit="1" customWidth="1"/>
    <col min="5624" max="5624" width="6.58203125" style="1" bestFit="1" customWidth="1"/>
    <col min="5625" max="5625" width="10.08203125" style="1" bestFit="1" customWidth="1"/>
    <col min="5626" max="5626" width="8.5" style="1" customWidth="1"/>
    <col min="5627" max="5627" width="7" style="1" bestFit="1" customWidth="1"/>
    <col min="5628" max="5628" width="5.83203125" style="1" bestFit="1" customWidth="1"/>
    <col min="5629" max="5629" width="6.25" style="1" bestFit="1" customWidth="1"/>
    <col min="5630" max="5630" width="7.25" style="1" bestFit="1" customWidth="1"/>
    <col min="5631" max="5631" width="5.83203125" style="1" bestFit="1" customWidth="1"/>
    <col min="5632" max="5632" width="8" style="1" bestFit="1" customWidth="1"/>
    <col min="5633" max="5633" width="7.75" style="1" bestFit="1" customWidth="1"/>
    <col min="5634" max="5634" width="5.83203125" style="1" bestFit="1" customWidth="1"/>
    <col min="5635" max="5635" width="8" style="1" customWidth="1"/>
    <col min="5636" max="5636" width="7.08203125" style="1" bestFit="1" customWidth="1"/>
    <col min="5637" max="5637" width="5.75" style="1" bestFit="1" customWidth="1"/>
    <col min="5638" max="5638" width="6.83203125" style="1" customWidth="1"/>
    <col min="5639" max="5639" width="5.75" style="1" bestFit="1" customWidth="1"/>
    <col min="5640" max="5640" width="7.25" style="1" customWidth="1"/>
    <col min="5641" max="5641" width="5.75" style="1" bestFit="1" customWidth="1"/>
    <col min="5642" max="5642" width="7.5" style="1" customWidth="1"/>
    <col min="5643" max="5643" width="5.75" style="1" bestFit="1" customWidth="1"/>
    <col min="5644" max="5644" width="8.5" style="1" customWidth="1"/>
    <col min="5645" max="5645" width="5.75" style="1" bestFit="1" customWidth="1"/>
    <col min="5646" max="5646" width="7.58203125" style="1" customWidth="1"/>
    <col min="5647" max="5647" width="5.75" style="1" bestFit="1" customWidth="1"/>
    <col min="5648" max="5648" width="6.58203125" style="1" customWidth="1"/>
    <col min="5649" max="5649" width="1.08203125" style="1" customWidth="1"/>
    <col min="5650" max="5650" width="8.83203125" style="1" bestFit="1" customWidth="1"/>
    <col min="5651" max="5876" width="8.75" style="1"/>
    <col min="5877" max="5877" width="22" style="1" customWidth="1"/>
    <col min="5878" max="5878" width="19.83203125" style="1" bestFit="1" customWidth="1"/>
    <col min="5879" max="5879" width="23.25" style="1" bestFit="1" customWidth="1"/>
    <col min="5880" max="5880" width="6.58203125" style="1" bestFit="1" customWidth="1"/>
    <col min="5881" max="5881" width="10.08203125" style="1" bestFit="1" customWidth="1"/>
    <col min="5882" max="5882" width="8.5" style="1" customWidth="1"/>
    <col min="5883" max="5883" width="7" style="1" bestFit="1" customWidth="1"/>
    <col min="5884" max="5884" width="5.83203125" style="1" bestFit="1" customWidth="1"/>
    <col min="5885" max="5885" width="6.25" style="1" bestFit="1" customWidth="1"/>
    <col min="5886" max="5886" width="7.25" style="1" bestFit="1" customWidth="1"/>
    <col min="5887" max="5887" width="5.83203125" style="1" bestFit="1" customWidth="1"/>
    <col min="5888" max="5888" width="8" style="1" bestFit="1" customWidth="1"/>
    <col min="5889" max="5889" width="7.75" style="1" bestFit="1" customWidth="1"/>
    <col min="5890" max="5890" width="5.83203125" style="1" bestFit="1" customWidth="1"/>
    <col min="5891" max="5891" width="8" style="1" customWidth="1"/>
    <col min="5892" max="5892" width="7.08203125" style="1" bestFit="1" customWidth="1"/>
    <col min="5893" max="5893" width="5.75" style="1" bestFit="1" customWidth="1"/>
    <col min="5894" max="5894" width="6.83203125" style="1" customWidth="1"/>
    <col min="5895" max="5895" width="5.75" style="1" bestFit="1" customWidth="1"/>
    <col min="5896" max="5896" width="7.25" style="1" customWidth="1"/>
    <col min="5897" max="5897" width="5.75" style="1" bestFit="1" customWidth="1"/>
    <col min="5898" max="5898" width="7.5" style="1" customWidth="1"/>
    <col min="5899" max="5899" width="5.75" style="1" bestFit="1" customWidth="1"/>
    <col min="5900" max="5900" width="8.5" style="1" customWidth="1"/>
    <col min="5901" max="5901" width="5.75" style="1" bestFit="1" customWidth="1"/>
    <col min="5902" max="5902" width="7.58203125" style="1" customWidth="1"/>
    <col min="5903" max="5903" width="5.75" style="1" bestFit="1" customWidth="1"/>
    <col min="5904" max="5904" width="6.58203125" style="1" customWidth="1"/>
    <col min="5905" max="5905" width="1.08203125" style="1" customWidth="1"/>
    <col min="5906" max="5906" width="8.83203125" style="1" bestFit="1" customWidth="1"/>
    <col min="5907" max="6132" width="8.75" style="1"/>
    <col min="6133" max="6133" width="22" style="1" customWidth="1"/>
    <col min="6134" max="6134" width="19.83203125" style="1" bestFit="1" customWidth="1"/>
    <col min="6135" max="6135" width="23.25" style="1" bestFit="1" customWidth="1"/>
    <col min="6136" max="6136" width="6.58203125" style="1" bestFit="1" customWidth="1"/>
    <col min="6137" max="6137" width="10.08203125" style="1" bestFit="1" customWidth="1"/>
    <col min="6138" max="6138" width="8.5" style="1" customWidth="1"/>
    <col min="6139" max="6139" width="7" style="1" bestFit="1" customWidth="1"/>
    <col min="6140" max="6140" width="5.83203125" style="1" bestFit="1" customWidth="1"/>
    <col min="6141" max="6141" width="6.25" style="1" bestFit="1" customWidth="1"/>
    <col min="6142" max="6142" width="7.25" style="1" bestFit="1" customWidth="1"/>
    <col min="6143" max="6143" width="5.83203125" style="1" bestFit="1" customWidth="1"/>
    <col min="6144" max="6144" width="8" style="1" bestFit="1" customWidth="1"/>
    <col min="6145" max="6145" width="7.75" style="1" bestFit="1" customWidth="1"/>
    <col min="6146" max="6146" width="5.83203125" style="1" bestFit="1" customWidth="1"/>
    <col min="6147" max="6147" width="8" style="1" customWidth="1"/>
    <col min="6148" max="6148" width="7.08203125" style="1" bestFit="1" customWidth="1"/>
    <col min="6149" max="6149" width="5.75" style="1" bestFit="1" customWidth="1"/>
    <col min="6150" max="6150" width="6.83203125" style="1" customWidth="1"/>
    <col min="6151" max="6151" width="5.75" style="1" bestFit="1" customWidth="1"/>
    <col min="6152" max="6152" width="7.25" style="1" customWidth="1"/>
    <col min="6153" max="6153" width="5.75" style="1" bestFit="1" customWidth="1"/>
    <col min="6154" max="6154" width="7.5" style="1" customWidth="1"/>
    <col min="6155" max="6155" width="5.75" style="1" bestFit="1" customWidth="1"/>
    <col min="6156" max="6156" width="8.5" style="1" customWidth="1"/>
    <col min="6157" max="6157" width="5.75" style="1" bestFit="1" customWidth="1"/>
    <col min="6158" max="6158" width="7.58203125" style="1" customWidth="1"/>
    <col min="6159" max="6159" width="5.75" style="1" bestFit="1" customWidth="1"/>
    <col min="6160" max="6160" width="6.58203125" style="1" customWidth="1"/>
    <col min="6161" max="6161" width="1.08203125" style="1" customWidth="1"/>
    <col min="6162" max="6162" width="8.83203125" style="1" bestFit="1" customWidth="1"/>
    <col min="6163" max="6388" width="8.75" style="1"/>
    <col min="6389" max="6389" width="22" style="1" customWidth="1"/>
    <col min="6390" max="6390" width="19.83203125" style="1" bestFit="1" customWidth="1"/>
    <col min="6391" max="6391" width="23.25" style="1" bestFit="1" customWidth="1"/>
    <col min="6392" max="6392" width="6.58203125" style="1" bestFit="1" customWidth="1"/>
    <col min="6393" max="6393" width="10.08203125" style="1" bestFit="1" customWidth="1"/>
    <col min="6394" max="6394" width="8.5" style="1" customWidth="1"/>
    <col min="6395" max="6395" width="7" style="1" bestFit="1" customWidth="1"/>
    <col min="6396" max="6396" width="5.83203125" style="1" bestFit="1" customWidth="1"/>
    <col min="6397" max="6397" width="6.25" style="1" bestFit="1" customWidth="1"/>
    <col min="6398" max="6398" width="7.25" style="1" bestFit="1" customWidth="1"/>
    <col min="6399" max="6399" width="5.83203125" style="1" bestFit="1" customWidth="1"/>
    <col min="6400" max="6400" width="8" style="1" bestFit="1" customWidth="1"/>
    <col min="6401" max="6401" width="7.75" style="1" bestFit="1" customWidth="1"/>
    <col min="6402" max="6402" width="5.83203125" style="1" bestFit="1" customWidth="1"/>
    <col min="6403" max="6403" width="8" style="1" customWidth="1"/>
    <col min="6404" max="6404" width="7.08203125" style="1" bestFit="1" customWidth="1"/>
    <col min="6405" max="6405" width="5.75" style="1" bestFit="1" customWidth="1"/>
    <col min="6406" max="6406" width="6.83203125" style="1" customWidth="1"/>
    <col min="6407" max="6407" width="5.75" style="1" bestFit="1" customWidth="1"/>
    <col min="6408" max="6408" width="7.25" style="1" customWidth="1"/>
    <col min="6409" max="6409" width="5.75" style="1" bestFit="1" customWidth="1"/>
    <col min="6410" max="6410" width="7.5" style="1" customWidth="1"/>
    <col min="6411" max="6411" width="5.75" style="1" bestFit="1" customWidth="1"/>
    <col min="6412" max="6412" width="8.5" style="1" customWidth="1"/>
    <col min="6413" max="6413" width="5.75" style="1" bestFit="1" customWidth="1"/>
    <col min="6414" max="6414" width="7.58203125" style="1" customWidth="1"/>
    <col min="6415" max="6415" width="5.75" style="1" bestFit="1" customWidth="1"/>
    <col min="6416" max="6416" width="6.58203125" style="1" customWidth="1"/>
    <col min="6417" max="6417" width="1.08203125" style="1" customWidth="1"/>
    <col min="6418" max="6418" width="8.83203125" style="1" bestFit="1" customWidth="1"/>
    <col min="6419" max="6644" width="8.75" style="1"/>
    <col min="6645" max="6645" width="22" style="1" customWidth="1"/>
    <col min="6646" max="6646" width="19.83203125" style="1" bestFit="1" customWidth="1"/>
    <col min="6647" max="6647" width="23.25" style="1" bestFit="1" customWidth="1"/>
    <col min="6648" max="6648" width="6.58203125" style="1" bestFit="1" customWidth="1"/>
    <col min="6649" max="6649" width="10.08203125" style="1" bestFit="1" customWidth="1"/>
    <col min="6650" max="6650" width="8.5" style="1" customWidth="1"/>
    <col min="6651" max="6651" width="7" style="1" bestFit="1" customWidth="1"/>
    <col min="6652" max="6652" width="5.83203125" style="1" bestFit="1" customWidth="1"/>
    <col min="6653" max="6653" width="6.25" style="1" bestFit="1" customWidth="1"/>
    <col min="6654" max="6654" width="7.25" style="1" bestFit="1" customWidth="1"/>
    <col min="6655" max="6655" width="5.83203125" style="1" bestFit="1" customWidth="1"/>
    <col min="6656" max="6656" width="8" style="1" bestFit="1" customWidth="1"/>
    <col min="6657" max="6657" width="7.75" style="1" bestFit="1" customWidth="1"/>
    <col min="6658" max="6658" width="5.83203125" style="1" bestFit="1" customWidth="1"/>
    <col min="6659" max="6659" width="8" style="1" customWidth="1"/>
    <col min="6660" max="6660" width="7.08203125" style="1" bestFit="1" customWidth="1"/>
    <col min="6661" max="6661" width="5.75" style="1" bestFit="1" customWidth="1"/>
    <col min="6662" max="6662" width="6.83203125" style="1" customWidth="1"/>
    <col min="6663" max="6663" width="5.75" style="1" bestFit="1" customWidth="1"/>
    <col min="6664" max="6664" width="7.25" style="1" customWidth="1"/>
    <col min="6665" max="6665" width="5.75" style="1" bestFit="1" customWidth="1"/>
    <col min="6666" max="6666" width="7.5" style="1" customWidth="1"/>
    <col min="6667" max="6667" width="5.75" style="1" bestFit="1" customWidth="1"/>
    <col min="6668" max="6668" width="8.5" style="1" customWidth="1"/>
    <col min="6669" max="6669" width="5.75" style="1" bestFit="1" customWidth="1"/>
    <col min="6670" max="6670" width="7.58203125" style="1" customWidth="1"/>
    <col min="6671" max="6671" width="5.75" style="1" bestFit="1" customWidth="1"/>
    <col min="6672" max="6672" width="6.58203125" style="1" customWidth="1"/>
    <col min="6673" max="6673" width="1.08203125" style="1" customWidth="1"/>
    <col min="6674" max="6674" width="8.83203125" style="1" bestFit="1" customWidth="1"/>
    <col min="6675" max="6900" width="8.75" style="1"/>
    <col min="6901" max="6901" width="22" style="1" customWidth="1"/>
    <col min="6902" max="6902" width="19.83203125" style="1" bestFit="1" customWidth="1"/>
    <col min="6903" max="6903" width="23.25" style="1" bestFit="1" customWidth="1"/>
    <col min="6904" max="6904" width="6.58203125" style="1" bestFit="1" customWidth="1"/>
    <col min="6905" max="6905" width="10.08203125" style="1" bestFit="1" customWidth="1"/>
    <col min="6906" max="6906" width="8.5" style="1" customWidth="1"/>
    <col min="6907" max="6907" width="7" style="1" bestFit="1" customWidth="1"/>
    <col min="6908" max="6908" width="5.83203125" style="1" bestFit="1" customWidth="1"/>
    <col min="6909" max="6909" width="6.25" style="1" bestFit="1" customWidth="1"/>
    <col min="6910" max="6910" width="7.25" style="1" bestFit="1" customWidth="1"/>
    <col min="6911" max="6911" width="5.83203125" style="1" bestFit="1" customWidth="1"/>
    <col min="6912" max="6912" width="8" style="1" bestFit="1" customWidth="1"/>
    <col min="6913" max="6913" width="7.75" style="1" bestFit="1" customWidth="1"/>
    <col min="6914" max="6914" width="5.83203125" style="1" bestFit="1" customWidth="1"/>
    <col min="6915" max="6915" width="8" style="1" customWidth="1"/>
    <col min="6916" max="6916" width="7.08203125" style="1" bestFit="1" customWidth="1"/>
    <col min="6917" max="6917" width="5.75" style="1" bestFit="1" customWidth="1"/>
    <col min="6918" max="6918" width="6.83203125" style="1" customWidth="1"/>
    <col min="6919" max="6919" width="5.75" style="1" bestFit="1" customWidth="1"/>
    <col min="6920" max="6920" width="7.25" style="1" customWidth="1"/>
    <col min="6921" max="6921" width="5.75" style="1" bestFit="1" customWidth="1"/>
    <col min="6922" max="6922" width="7.5" style="1" customWidth="1"/>
    <col min="6923" max="6923" width="5.75" style="1" bestFit="1" customWidth="1"/>
    <col min="6924" max="6924" width="8.5" style="1" customWidth="1"/>
    <col min="6925" max="6925" width="5.75" style="1" bestFit="1" customWidth="1"/>
    <col min="6926" max="6926" width="7.58203125" style="1" customWidth="1"/>
    <col min="6927" max="6927" width="5.75" style="1" bestFit="1" customWidth="1"/>
    <col min="6928" max="6928" width="6.58203125" style="1" customWidth="1"/>
    <col min="6929" max="6929" width="1.08203125" style="1" customWidth="1"/>
    <col min="6930" max="6930" width="8.83203125" style="1" bestFit="1" customWidth="1"/>
    <col min="6931" max="7156" width="8.75" style="1"/>
    <col min="7157" max="7157" width="22" style="1" customWidth="1"/>
    <col min="7158" max="7158" width="19.83203125" style="1" bestFit="1" customWidth="1"/>
    <col min="7159" max="7159" width="23.25" style="1" bestFit="1" customWidth="1"/>
    <col min="7160" max="7160" width="6.58203125" style="1" bestFit="1" customWidth="1"/>
    <col min="7161" max="7161" width="10.08203125" style="1" bestFit="1" customWidth="1"/>
    <col min="7162" max="7162" width="8.5" style="1" customWidth="1"/>
    <col min="7163" max="7163" width="7" style="1" bestFit="1" customWidth="1"/>
    <col min="7164" max="7164" width="5.83203125" style="1" bestFit="1" customWidth="1"/>
    <col min="7165" max="7165" width="6.25" style="1" bestFit="1" customWidth="1"/>
    <col min="7166" max="7166" width="7.25" style="1" bestFit="1" customWidth="1"/>
    <col min="7167" max="7167" width="5.83203125" style="1" bestFit="1" customWidth="1"/>
    <col min="7168" max="7168" width="8" style="1" bestFit="1" customWidth="1"/>
    <col min="7169" max="7169" width="7.75" style="1" bestFit="1" customWidth="1"/>
    <col min="7170" max="7170" width="5.83203125" style="1" bestFit="1" customWidth="1"/>
    <col min="7171" max="7171" width="8" style="1" customWidth="1"/>
    <col min="7172" max="7172" width="7.08203125" style="1" bestFit="1" customWidth="1"/>
    <col min="7173" max="7173" width="5.75" style="1" bestFit="1" customWidth="1"/>
    <col min="7174" max="7174" width="6.83203125" style="1" customWidth="1"/>
    <col min="7175" max="7175" width="5.75" style="1" bestFit="1" customWidth="1"/>
    <col min="7176" max="7176" width="7.25" style="1" customWidth="1"/>
    <col min="7177" max="7177" width="5.75" style="1" bestFit="1" customWidth="1"/>
    <col min="7178" max="7178" width="7.5" style="1" customWidth="1"/>
    <col min="7179" max="7179" width="5.75" style="1" bestFit="1" customWidth="1"/>
    <col min="7180" max="7180" width="8.5" style="1" customWidth="1"/>
    <col min="7181" max="7181" width="5.75" style="1" bestFit="1" customWidth="1"/>
    <col min="7182" max="7182" width="7.58203125" style="1" customWidth="1"/>
    <col min="7183" max="7183" width="5.75" style="1" bestFit="1" customWidth="1"/>
    <col min="7184" max="7184" width="6.58203125" style="1" customWidth="1"/>
    <col min="7185" max="7185" width="1.08203125" style="1" customWidth="1"/>
    <col min="7186" max="7186" width="8.83203125" style="1" bestFit="1" customWidth="1"/>
    <col min="7187" max="7412" width="8.75" style="1"/>
    <col min="7413" max="7413" width="22" style="1" customWidth="1"/>
    <col min="7414" max="7414" width="19.83203125" style="1" bestFit="1" customWidth="1"/>
    <col min="7415" max="7415" width="23.25" style="1" bestFit="1" customWidth="1"/>
    <col min="7416" max="7416" width="6.58203125" style="1" bestFit="1" customWidth="1"/>
    <col min="7417" max="7417" width="10.08203125" style="1" bestFit="1" customWidth="1"/>
    <col min="7418" max="7418" width="8.5" style="1" customWidth="1"/>
    <col min="7419" max="7419" width="7" style="1" bestFit="1" customWidth="1"/>
    <col min="7420" max="7420" width="5.83203125" style="1" bestFit="1" customWidth="1"/>
    <col min="7421" max="7421" width="6.25" style="1" bestFit="1" customWidth="1"/>
    <col min="7422" max="7422" width="7.25" style="1" bestFit="1" customWidth="1"/>
    <col min="7423" max="7423" width="5.83203125" style="1" bestFit="1" customWidth="1"/>
    <col min="7424" max="7424" width="8" style="1" bestFit="1" customWidth="1"/>
    <col min="7425" max="7425" width="7.75" style="1" bestFit="1" customWidth="1"/>
    <col min="7426" max="7426" width="5.83203125" style="1" bestFit="1" customWidth="1"/>
    <col min="7427" max="7427" width="8" style="1" customWidth="1"/>
    <col min="7428" max="7428" width="7.08203125" style="1" bestFit="1" customWidth="1"/>
    <col min="7429" max="7429" width="5.75" style="1" bestFit="1" customWidth="1"/>
    <col min="7430" max="7430" width="6.83203125" style="1" customWidth="1"/>
    <col min="7431" max="7431" width="5.75" style="1" bestFit="1" customWidth="1"/>
    <col min="7432" max="7432" width="7.25" style="1" customWidth="1"/>
    <col min="7433" max="7433" width="5.75" style="1" bestFit="1" customWidth="1"/>
    <col min="7434" max="7434" width="7.5" style="1" customWidth="1"/>
    <col min="7435" max="7435" width="5.75" style="1" bestFit="1" customWidth="1"/>
    <col min="7436" max="7436" width="8.5" style="1" customWidth="1"/>
    <col min="7437" max="7437" width="5.75" style="1" bestFit="1" customWidth="1"/>
    <col min="7438" max="7438" width="7.58203125" style="1" customWidth="1"/>
    <col min="7439" max="7439" width="5.75" style="1" bestFit="1" customWidth="1"/>
    <col min="7440" max="7440" width="6.58203125" style="1" customWidth="1"/>
    <col min="7441" max="7441" width="1.08203125" style="1" customWidth="1"/>
    <col min="7442" max="7442" width="8.83203125" style="1" bestFit="1" customWidth="1"/>
    <col min="7443" max="7668" width="8.75" style="1"/>
    <col min="7669" max="7669" width="22" style="1" customWidth="1"/>
    <col min="7670" max="7670" width="19.83203125" style="1" bestFit="1" customWidth="1"/>
    <col min="7671" max="7671" width="23.25" style="1" bestFit="1" customWidth="1"/>
    <col min="7672" max="7672" width="6.58203125" style="1" bestFit="1" customWidth="1"/>
    <col min="7673" max="7673" width="10.08203125" style="1" bestFit="1" customWidth="1"/>
    <col min="7674" max="7674" width="8.5" style="1" customWidth="1"/>
    <col min="7675" max="7675" width="7" style="1" bestFit="1" customWidth="1"/>
    <col min="7676" max="7676" width="5.83203125" style="1" bestFit="1" customWidth="1"/>
    <col min="7677" max="7677" width="6.25" style="1" bestFit="1" customWidth="1"/>
    <col min="7678" max="7678" width="7.25" style="1" bestFit="1" customWidth="1"/>
    <col min="7679" max="7679" width="5.83203125" style="1" bestFit="1" customWidth="1"/>
    <col min="7680" max="7680" width="8" style="1" bestFit="1" customWidth="1"/>
    <col min="7681" max="7681" width="7.75" style="1" bestFit="1" customWidth="1"/>
    <col min="7682" max="7682" width="5.83203125" style="1" bestFit="1" customWidth="1"/>
    <col min="7683" max="7683" width="8" style="1" customWidth="1"/>
    <col min="7684" max="7684" width="7.08203125" style="1" bestFit="1" customWidth="1"/>
    <col min="7685" max="7685" width="5.75" style="1" bestFit="1" customWidth="1"/>
    <col min="7686" max="7686" width="6.83203125" style="1" customWidth="1"/>
    <col min="7687" max="7687" width="5.75" style="1" bestFit="1" customWidth="1"/>
    <col min="7688" max="7688" width="7.25" style="1" customWidth="1"/>
    <col min="7689" max="7689" width="5.75" style="1" bestFit="1" customWidth="1"/>
    <col min="7690" max="7690" width="7.5" style="1" customWidth="1"/>
    <col min="7691" max="7691" width="5.75" style="1" bestFit="1" customWidth="1"/>
    <col min="7692" max="7692" width="8.5" style="1" customWidth="1"/>
    <col min="7693" max="7693" width="5.75" style="1" bestFit="1" customWidth="1"/>
    <col min="7694" max="7694" width="7.58203125" style="1" customWidth="1"/>
    <col min="7695" max="7695" width="5.75" style="1" bestFit="1" customWidth="1"/>
    <col min="7696" max="7696" width="6.58203125" style="1" customWidth="1"/>
    <col min="7697" max="7697" width="1.08203125" style="1" customWidth="1"/>
    <col min="7698" max="7698" width="8.83203125" style="1" bestFit="1" customWidth="1"/>
    <col min="7699" max="7924" width="8.75" style="1"/>
    <col min="7925" max="7925" width="22" style="1" customWidth="1"/>
    <col min="7926" max="7926" width="19.83203125" style="1" bestFit="1" customWidth="1"/>
    <col min="7927" max="7927" width="23.25" style="1" bestFit="1" customWidth="1"/>
    <col min="7928" max="7928" width="6.58203125" style="1" bestFit="1" customWidth="1"/>
    <col min="7929" max="7929" width="10.08203125" style="1" bestFit="1" customWidth="1"/>
    <col min="7930" max="7930" width="8.5" style="1" customWidth="1"/>
    <col min="7931" max="7931" width="7" style="1" bestFit="1" customWidth="1"/>
    <col min="7932" max="7932" width="5.83203125" style="1" bestFit="1" customWidth="1"/>
    <col min="7933" max="7933" width="6.25" style="1" bestFit="1" customWidth="1"/>
    <col min="7934" max="7934" width="7.25" style="1" bestFit="1" customWidth="1"/>
    <col min="7935" max="7935" width="5.83203125" style="1" bestFit="1" customWidth="1"/>
    <col min="7936" max="7936" width="8" style="1" bestFit="1" customWidth="1"/>
    <col min="7937" max="7937" width="7.75" style="1" bestFit="1" customWidth="1"/>
    <col min="7938" max="7938" width="5.83203125" style="1" bestFit="1" customWidth="1"/>
    <col min="7939" max="7939" width="8" style="1" customWidth="1"/>
    <col min="7940" max="7940" width="7.08203125" style="1" bestFit="1" customWidth="1"/>
    <col min="7941" max="7941" width="5.75" style="1" bestFit="1" customWidth="1"/>
    <col min="7942" max="7942" width="6.83203125" style="1" customWidth="1"/>
    <col min="7943" max="7943" width="5.75" style="1" bestFit="1" customWidth="1"/>
    <col min="7944" max="7944" width="7.25" style="1" customWidth="1"/>
    <col min="7945" max="7945" width="5.75" style="1" bestFit="1" customWidth="1"/>
    <col min="7946" max="7946" width="7.5" style="1" customWidth="1"/>
    <col min="7947" max="7947" width="5.75" style="1" bestFit="1" customWidth="1"/>
    <col min="7948" max="7948" width="8.5" style="1" customWidth="1"/>
    <col min="7949" max="7949" width="5.75" style="1" bestFit="1" customWidth="1"/>
    <col min="7950" max="7950" width="7.58203125" style="1" customWidth="1"/>
    <col min="7951" max="7951" width="5.75" style="1" bestFit="1" customWidth="1"/>
    <col min="7952" max="7952" width="6.58203125" style="1" customWidth="1"/>
    <col min="7953" max="7953" width="1.08203125" style="1" customWidth="1"/>
    <col min="7954" max="7954" width="8.83203125" style="1" bestFit="1" customWidth="1"/>
    <col min="7955" max="8180" width="8.75" style="1"/>
    <col min="8181" max="8181" width="22" style="1" customWidth="1"/>
    <col min="8182" max="8182" width="19.83203125" style="1" bestFit="1" customWidth="1"/>
    <col min="8183" max="8183" width="23.25" style="1" bestFit="1" customWidth="1"/>
    <col min="8184" max="8184" width="6.58203125" style="1" bestFit="1" customWidth="1"/>
    <col min="8185" max="8185" width="10.08203125" style="1" bestFit="1" customWidth="1"/>
    <col min="8186" max="8186" width="8.5" style="1" customWidth="1"/>
    <col min="8187" max="8187" width="7" style="1" bestFit="1" customWidth="1"/>
    <col min="8188" max="8188" width="5.83203125" style="1" bestFit="1" customWidth="1"/>
    <col min="8189" max="8189" width="6.25" style="1" bestFit="1" customWidth="1"/>
    <col min="8190" max="8190" width="7.25" style="1" bestFit="1" customWidth="1"/>
    <col min="8191" max="8191" width="5.83203125" style="1" bestFit="1" customWidth="1"/>
    <col min="8192" max="8192" width="8" style="1" bestFit="1" customWidth="1"/>
    <col min="8193" max="8193" width="7.75" style="1" bestFit="1" customWidth="1"/>
    <col min="8194" max="8194" width="5.83203125" style="1" bestFit="1" customWidth="1"/>
    <col min="8195" max="8195" width="8" style="1" customWidth="1"/>
    <col min="8196" max="8196" width="7.08203125" style="1" bestFit="1" customWidth="1"/>
    <col min="8197" max="8197" width="5.75" style="1" bestFit="1" customWidth="1"/>
    <col min="8198" max="8198" width="6.83203125" style="1" customWidth="1"/>
    <col min="8199" max="8199" width="5.75" style="1" bestFit="1" customWidth="1"/>
    <col min="8200" max="8200" width="7.25" style="1" customWidth="1"/>
    <col min="8201" max="8201" width="5.75" style="1" bestFit="1" customWidth="1"/>
    <col min="8202" max="8202" width="7.5" style="1" customWidth="1"/>
    <col min="8203" max="8203" width="5.75" style="1" bestFit="1" customWidth="1"/>
    <col min="8204" max="8204" width="8.5" style="1" customWidth="1"/>
    <col min="8205" max="8205" width="5.75" style="1" bestFit="1" customWidth="1"/>
    <col min="8206" max="8206" width="7.58203125" style="1" customWidth="1"/>
    <col min="8207" max="8207" width="5.75" style="1" bestFit="1" customWidth="1"/>
    <col min="8208" max="8208" width="6.58203125" style="1" customWidth="1"/>
    <col min="8209" max="8209" width="1.08203125" style="1" customWidth="1"/>
    <col min="8210" max="8210" width="8.83203125" style="1" bestFit="1" customWidth="1"/>
    <col min="8211" max="8436" width="8.75" style="1"/>
    <col min="8437" max="8437" width="22" style="1" customWidth="1"/>
    <col min="8438" max="8438" width="19.83203125" style="1" bestFit="1" customWidth="1"/>
    <col min="8439" max="8439" width="23.25" style="1" bestFit="1" customWidth="1"/>
    <col min="8440" max="8440" width="6.58203125" style="1" bestFit="1" customWidth="1"/>
    <col min="8441" max="8441" width="10.08203125" style="1" bestFit="1" customWidth="1"/>
    <col min="8442" max="8442" width="8.5" style="1" customWidth="1"/>
    <col min="8443" max="8443" width="7" style="1" bestFit="1" customWidth="1"/>
    <col min="8444" max="8444" width="5.83203125" style="1" bestFit="1" customWidth="1"/>
    <col min="8445" max="8445" width="6.25" style="1" bestFit="1" customWidth="1"/>
    <col min="8446" max="8446" width="7.25" style="1" bestFit="1" customWidth="1"/>
    <col min="8447" max="8447" width="5.83203125" style="1" bestFit="1" customWidth="1"/>
    <col min="8448" max="8448" width="8" style="1" bestFit="1" customWidth="1"/>
    <col min="8449" max="8449" width="7.75" style="1" bestFit="1" customWidth="1"/>
    <col min="8450" max="8450" width="5.83203125" style="1" bestFit="1" customWidth="1"/>
    <col min="8451" max="8451" width="8" style="1" customWidth="1"/>
    <col min="8452" max="8452" width="7.08203125" style="1" bestFit="1" customWidth="1"/>
    <col min="8453" max="8453" width="5.75" style="1" bestFit="1" customWidth="1"/>
    <col min="8454" max="8454" width="6.83203125" style="1" customWidth="1"/>
    <col min="8455" max="8455" width="5.75" style="1" bestFit="1" customWidth="1"/>
    <col min="8456" max="8456" width="7.25" style="1" customWidth="1"/>
    <col min="8457" max="8457" width="5.75" style="1" bestFit="1" customWidth="1"/>
    <col min="8458" max="8458" width="7.5" style="1" customWidth="1"/>
    <col min="8459" max="8459" width="5.75" style="1" bestFit="1" customWidth="1"/>
    <col min="8460" max="8460" width="8.5" style="1" customWidth="1"/>
    <col min="8461" max="8461" width="5.75" style="1" bestFit="1" customWidth="1"/>
    <col min="8462" max="8462" width="7.58203125" style="1" customWidth="1"/>
    <col min="8463" max="8463" width="5.75" style="1" bestFit="1" customWidth="1"/>
    <col min="8464" max="8464" width="6.58203125" style="1" customWidth="1"/>
    <col min="8465" max="8465" width="1.08203125" style="1" customWidth="1"/>
    <col min="8466" max="8466" width="8.83203125" style="1" bestFit="1" customWidth="1"/>
    <col min="8467" max="8692" width="8.75" style="1"/>
    <col min="8693" max="8693" width="22" style="1" customWidth="1"/>
    <col min="8694" max="8694" width="19.83203125" style="1" bestFit="1" customWidth="1"/>
    <col min="8695" max="8695" width="23.25" style="1" bestFit="1" customWidth="1"/>
    <col min="8696" max="8696" width="6.58203125" style="1" bestFit="1" customWidth="1"/>
    <col min="8697" max="8697" width="10.08203125" style="1" bestFit="1" customWidth="1"/>
    <col min="8698" max="8698" width="8.5" style="1" customWidth="1"/>
    <col min="8699" max="8699" width="7" style="1" bestFit="1" customWidth="1"/>
    <col min="8700" max="8700" width="5.83203125" style="1" bestFit="1" customWidth="1"/>
    <col min="8701" max="8701" width="6.25" style="1" bestFit="1" customWidth="1"/>
    <col min="8702" max="8702" width="7.25" style="1" bestFit="1" customWidth="1"/>
    <col min="8703" max="8703" width="5.83203125" style="1" bestFit="1" customWidth="1"/>
    <col min="8704" max="8704" width="8" style="1" bestFit="1" customWidth="1"/>
    <col min="8705" max="8705" width="7.75" style="1" bestFit="1" customWidth="1"/>
    <col min="8706" max="8706" width="5.83203125" style="1" bestFit="1" customWidth="1"/>
    <col min="8707" max="8707" width="8" style="1" customWidth="1"/>
    <col min="8708" max="8708" width="7.08203125" style="1" bestFit="1" customWidth="1"/>
    <col min="8709" max="8709" width="5.75" style="1" bestFit="1" customWidth="1"/>
    <col min="8710" max="8710" width="6.83203125" style="1" customWidth="1"/>
    <col min="8711" max="8711" width="5.75" style="1" bestFit="1" customWidth="1"/>
    <col min="8712" max="8712" width="7.25" style="1" customWidth="1"/>
    <col min="8713" max="8713" width="5.75" style="1" bestFit="1" customWidth="1"/>
    <col min="8714" max="8714" width="7.5" style="1" customWidth="1"/>
    <col min="8715" max="8715" width="5.75" style="1" bestFit="1" customWidth="1"/>
    <col min="8716" max="8716" width="8.5" style="1" customWidth="1"/>
    <col min="8717" max="8717" width="5.75" style="1" bestFit="1" customWidth="1"/>
    <col min="8718" max="8718" width="7.58203125" style="1" customWidth="1"/>
    <col min="8719" max="8719" width="5.75" style="1" bestFit="1" customWidth="1"/>
    <col min="8720" max="8720" width="6.58203125" style="1" customWidth="1"/>
    <col min="8721" max="8721" width="1.08203125" style="1" customWidth="1"/>
    <col min="8722" max="8722" width="8.83203125" style="1" bestFit="1" customWidth="1"/>
    <col min="8723" max="8948" width="8.75" style="1"/>
    <col min="8949" max="8949" width="22" style="1" customWidth="1"/>
    <col min="8950" max="8950" width="19.83203125" style="1" bestFit="1" customWidth="1"/>
    <col min="8951" max="8951" width="23.25" style="1" bestFit="1" customWidth="1"/>
    <col min="8952" max="8952" width="6.58203125" style="1" bestFit="1" customWidth="1"/>
    <col min="8953" max="8953" width="10.08203125" style="1" bestFit="1" customWidth="1"/>
    <col min="8954" max="8954" width="8.5" style="1" customWidth="1"/>
    <col min="8955" max="8955" width="7" style="1" bestFit="1" customWidth="1"/>
    <col min="8956" max="8956" width="5.83203125" style="1" bestFit="1" customWidth="1"/>
    <col min="8957" max="8957" width="6.25" style="1" bestFit="1" customWidth="1"/>
    <col min="8958" max="8958" width="7.25" style="1" bestFit="1" customWidth="1"/>
    <col min="8959" max="8959" width="5.83203125" style="1" bestFit="1" customWidth="1"/>
    <col min="8960" max="8960" width="8" style="1" bestFit="1" customWidth="1"/>
    <col min="8961" max="8961" width="7.75" style="1" bestFit="1" customWidth="1"/>
    <col min="8962" max="8962" width="5.83203125" style="1" bestFit="1" customWidth="1"/>
    <col min="8963" max="8963" width="8" style="1" customWidth="1"/>
    <col min="8964" max="8964" width="7.08203125" style="1" bestFit="1" customWidth="1"/>
    <col min="8965" max="8965" width="5.75" style="1" bestFit="1" customWidth="1"/>
    <col min="8966" max="8966" width="6.83203125" style="1" customWidth="1"/>
    <col min="8967" max="8967" width="5.75" style="1" bestFit="1" customWidth="1"/>
    <col min="8968" max="8968" width="7.25" style="1" customWidth="1"/>
    <col min="8969" max="8969" width="5.75" style="1" bestFit="1" customWidth="1"/>
    <col min="8970" max="8970" width="7.5" style="1" customWidth="1"/>
    <col min="8971" max="8971" width="5.75" style="1" bestFit="1" customWidth="1"/>
    <col min="8972" max="8972" width="8.5" style="1" customWidth="1"/>
    <col min="8973" max="8973" width="5.75" style="1" bestFit="1" customWidth="1"/>
    <col min="8974" max="8974" width="7.58203125" style="1" customWidth="1"/>
    <col min="8975" max="8975" width="5.75" style="1" bestFit="1" customWidth="1"/>
    <col min="8976" max="8976" width="6.58203125" style="1" customWidth="1"/>
    <col min="8977" max="8977" width="1.08203125" style="1" customWidth="1"/>
    <col min="8978" max="8978" width="8.83203125" style="1" bestFit="1" customWidth="1"/>
    <col min="8979" max="9204" width="8.75" style="1"/>
    <col min="9205" max="9205" width="22" style="1" customWidth="1"/>
    <col min="9206" max="9206" width="19.83203125" style="1" bestFit="1" customWidth="1"/>
    <col min="9207" max="9207" width="23.25" style="1" bestFit="1" customWidth="1"/>
    <col min="9208" max="9208" width="6.58203125" style="1" bestFit="1" customWidth="1"/>
    <col min="9209" max="9209" width="10.08203125" style="1" bestFit="1" customWidth="1"/>
    <col min="9210" max="9210" width="8.5" style="1" customWidth="1"/>
    <col min="9211" max="9211" width="7" style="1" bestFit="1" customWidth="1"/>
    <col min="9212" max="9212" width="5.83203125" style="1" bestFit="1" customWidth="1"/>
    <col min="9213" max="9213" width="6.25" style="1" bestFit="1" customWidth="1"/>
    <col min="9214" max="9214" width="7.25" style="1" bestFit="1" customWidth="1"/>
    <col min="9215" max="9215" width="5.83203125" style="1" bestFit="1" customWidth="1"/>
    <col min="9216" max="9216" width="8" style="1" bestFit="1" customWidth="1"/>
    <col min="9217" max="9217" width="7.75" style="1" bestFit="1" customWidth="1"/>
    <col min="9218" max="9218" width="5.83203125" style="1" bestFit="1" customWidth="1"/>
    <col min="9219" max="9219" width="8" style="1" customWidth="1"/>
    <col min="9220" max="9220" width="7.08203125" style="1" bestFit="1" customWidth="1"/>
    <col min="9221" max="9221" width="5.75" style="1" bestFit="1" customWidth="1"/>
    <col min="9222" max="9222" width="6.83203125" style="1" customWidth="1"/>
    <col min="9223" max="9223" width="5.75" style="1" bestFit="1" customWidth="1"/>
    <col min="9224" max="9224" width="7.25" style="1" customWidth="1"/>
    <col min="9225" max="9225" width="5.75" style="1" bestFit="1" customWidth="1"/>
    <col min="9226" max="9226" width="7.5" style="1" customWidth="1"/>
    <col min="9227" max="9227" width="5.75" style="1" bestFit="1" customWidth="1"/>
    <col min="9228" max="9228" width="8.5" style="1" customWidth="1"/>
    <col min="9229" max="9229" width="5.75" style="1" bestFit="1" customWidth="1"/>
    <col min="9230" max="9230" width="7.58203125" style="1" customWidth="1"/>
    <col min="9231" max="9231" width="5.75" style="1" bestFit="1" customWidth="1"/>
    <col min="9232" max="9232" width="6.58203125" style="1" customWidth="1"/>
    <col min="9233" max="9233" width="1.08203125" style="1" customWidth="1"/>
    <col min="9234" max="9234" width="8.83203125" style="1" bestFit="1" customWidth="1"/>
    <col min="9235" max="9460" width="8.75" style="1"/>
    <col min="9461" max="9461" width="22" style="1" customWidth="1"/>
    <col min="9462" max="9462" width="19.83203125" style="1" bestFit="1" customWidth="1"/>
    <col min="9463" max="9463" width="23.25" style="1" bestFit="1" customWidth="1"/>
    <col min="9464" max="9464" width="6.58203125" style="1" bestFit="1" customWidth="1"/>
    <col min="9465" max="9465" width="10.08203125" style="1" bestFit="1" customWidth="1"/>
    <col min="9466" max="9466" width="8.5" style="1" customWidth="1"/>
    <col min="9467" max="9467" width="7" style="1" bestFit="1" customWidth="1"/>
    <col min="9468" max="9468" width="5.83203125" style="1" bestFit="1" customWidth="1"/>
    <col min="9469" max="9469" width="6.25" style="1" bestFit="1" customWidth="1"/>
    <col min="9470" max="9470" width="7.25" style="1" bestFit="1" customWidth="1"/>
    <col min="9471" max="9471" width="5.83203125" style="1" bestFit="1" customWidth="1"/>
    <col min="9472" max="9472" width="8" style="1" bestFit="1" customWidth="1"/>
    <col min="9473" max="9473" width="7.75" style="1" bestFit="1" customWidth="1"/>
    <col min="9474" max="9474" width="5.83203125" style="1" bestFit="1" customWidth="1"/>
    <col min="9475" max="9475" width="8" style="1" customWidth="1"/>
    <col min="9476" max="9476" width="7.08203125" style="1" bestFit="1" customWidth="1"/>
    <col min="9477" max="9477" width="5.75" style="1" bestFit="1" customWidth="1"/>
    <col min="9478" max="9478" width="6.83203125" style="1" customWidth="1"/>
    <col min="9479" max="9479" width="5.75" style="1" bestFit="1" customWidth="1"/>
    <col min="9480" max="9480" width="7.25" style="1" customWidth="1"/>
    <col min="9481" max="9481" width="5.75" style="1" bestFit="1" customWidth="1"/>
    <col min="9482" max="9482" width="7.5" style="1" customWidth="1"/>
    <col min="9483" max="9483" width="5.75" style="1" bestFit="1" customWidth="1"/>
    <col min="9484" max="9484" width="8.5" style="1" customWidth="1"/>
    <col min="9485" max="9485" width="5.75" style="1" bestFit="1" customWidth="1"/>
    <col min="9486" max="9486" width="7.58203125" style="1" customWidth="1"/>
    <col min="9487" max="9487" width="5.75" style="1" bestFit="1" customWidth="1"/>
    <col min="9488" max="9488" width="6.58203125" style="1" customWidth="1"/>
    <col min="9489" max="9489" width="1.08203125" style="1" customWidth="1"/>
    <col min="9490" max="9490" width="8.83203125" style="1" bestFit="1" customWidth="1"/>
    <col min="9491" max="9716" width="8.75" style="1"/>
    <col min="9717" max="9717" width="22" style="1" customWidth="1"/>
    <col min="9718" max="9718" width="19.83203125" style="1" bestFit="1" customWidth="1"/>
    <col min="9719" max="9719" width="23.25" style="1" bestFit="1" customWidth="1"/>
    <col min="9720" max="9720" width="6.58203125" style="1" bestFit="1" customWidth="1"/>
    <col min="9721" max="9721" width="10.08203125" style="1" bestFit="1" customWidth="1"/>
    <col min="9722" max="9722" width="8.5" style="1" customWidth="1"/>
    <col min="9723" max="9723" width="7" style="1" bestFit="1" customWidth="1"/>
    <col min="9724" max="9724" width="5.83203125" style="1" bestFit="1" customWidth="1"/>
    <col min="9725" max="9725" width="6.25" style="1" bestFit="1" customWidth="1"/>
    <col min="9726" max="9726" width="7.25" style="1" bestFit="1" customWidth="1"/>
    <col min="9727" max="9727" width="5.83203125" style="1" bestFit="1" customWidth="1"/>
    <col min="9728" max="9728" width="8" style="1" bestFit="1" customWidth="1"/>
    <col min="9729" max="9729" width="7.75" style="1" bestFit="1" customWidth="1"/>
    <col min="9730" max="9730" width="5.83203125" style="1" bestFit="1" customWidth="1"/>
    <col min="9731" max="9731" width="8" style="1" customWidth="1"/>
    <col min="9732" max="9732" width="7.08203125" style="1" bestFit="1" customWidth="1"/>
    <col min="9733" max="9733" width="5.75" style="1" bestFit="1" customWidth="1"/>
    <col min="9734" max="9734" width="6.83203125" style="1" customWidth="1"/>
    <col min="9735" max="9735" width="5.75" style="1" bestFit="1" customWidth="1"/>
    <col min="9736" max="9736" width="7.25" style="1" customWidth="1"/>
    <col min="9737" max="9737" width="5.75" style="1" bestFit="1" customWidth="1"/>
    <col min="9738" max="9738" width="7.5" style="1" customWidth="1"/>
    <col min="9739" max="9739" width="5.75" style="1" bestFit="1" customWidth="1"/>
    <col min="9740" max="9740" width="8.5" style="1" customWidth="1"/>
    <col min="9741" max="9741" width="5.75" style="1" bestFit="1" customWidth="1"/>
    <col min="9742" max="9742" width="7.58203125" style="1" customWidth="1"/>
    <col min="9743" max="9743" width="5.75" style="1" bestFit="1" customWidth="1"/>
    <col min="9744" max="9744" width="6.58203125" style="1" customWidth="1"/>
    <col min="9745" max="9745" width="1.08203125" style="1" customWidth="1"/>
    <col min="9746" max="9746" width="8.83203125" style="1" bestFit="1" customWidth="1"/>
    <col min="9747" max="9972" width="8.75" style="1"/>
    <col min="9973" max="9973" width="22" style="1" customWidth="1"/>
    <col min="9974" max="9974" width="19.83203125" style="1" bestFit="1" customWidth="1"/>
    <col min="9975" max="9975" width="23.25" style="1" bestFit="1" customWidth="1"/>
    <col min="9976" max="9976" width="6.58203125" style="1" bestFit="1" customWidth="1"/>
    <col min="9977" max="9977" width="10.08203125" style="1" bestFit="1" customWidth="1"/>
    <col min="9978" max="9978" width="8.5" style="1" customWidth="1"/>
    <col min="9979" max="9979" width="7" style="1" bestFit="1" customWidth="1"/>
    <col min="9980" max="9980" width="5.83203125" style="1" bestFit="1" customWidth="1"/>
    <col min="9981" max="9981" width="6.25" style="1" bestFit="1" customWidth="1"/>
    <col min="9982" max="9982" width="7.25" style="1" bestFit="1" customWidth="1"/>
    <col min="9983" max="9983" width="5.83203125" style="1" bestFit="1" customWidth="1"/>
    <col min="9984" max="9984" width="8" style="1" bestFit="1" customWidth="1"/>
    <col min="9985" max="9985" width="7.75" style="1" bestFit="1" customWidth="1"/>
    <col min="9986" max="9986" width="5.83203125" style="1" bestFit="1" customWidth="1"/>
    <col min="9987" max="9987" width="8" style="1" customWidth="1"/>
    <col min="9988" max="9988" width="7.08203125" style="1" bestFit="1" customWidth="1"/>
    <col min="9989" max="9989" width="5.75" style="1" bestFit="1" customWidth="1"/>
    <col min="9990" max="9990" width="6.83203125" style="1" customWidth="1"/>
    <col min="9991" max="9991" width="5.75" style="1" bestFit="1" customWidth="1"/>
    <col min="9992" max="9992" width="7.25" style="1" customWidth="1"/>
    <col min="9993" max="9993" width="5.75" style="1" bestFit="1" customWidth="1"/>
    <col min="9994" max="9994" width="7.5" style="1" customWidth="1"/>
    <col min="9995" max="9995" width="5.75" style="1" bestFit="1" customWidth="1"/>
    <col min="9996" max="9996" width="8.5" style="1" customWidth="1"/>
    <col min="9997" max="9997" width="5.75" style="1" bestFit="1" customWidth="1"/>
    <col min="9998" max="9998" width="7.58203125" style="1" customWidth="1"/>
    <col min="9999" max="9999" width="5.75" style="1" bestFit="1" customWidth="1"/>
    <col min="10000" max="10000" width="6.58203125" style="1" customWidth="1"/>
    <col min="10001" max="10001" width="1.08203125" style="1" customWidth="1"/>
    <col min="10002" max="10002" width="8.83203125" style="1" bestFit="1" customWidth="1"/>
    <col min="10003" max="10228" width="8.75" style="1"/>
    <col min="10229" max="10229" width="22" style="1" customWidth="1"/>
    <col min="10230" max="10230" width="19.83203125" style="1" bestFit="1" customWidth="1"/>
    <col min="10231" max="10231" width="23.25" style="1" bestFit="1" customWidth="1"/>
    <col min="10232" max="10232" width="6.58203125" style="1" bestFit="1" customWidth="1"/>
    <col min="10233" max="10233" width="10.08203125" style="1" bestFit="1" customWidth="1"/>
    <col min="10234" max="10234" width="8.5" style="1" customWidth="1"/>
    <col min="10235" max="10235" width="7" style="1" bestFit="1" customWidth="1"/>
    <col min="10236" max="10236" width="5.83203125" style="1" bestFit="1" customWidth="1"/>
    <col min="10237" max="10237" width="6.25" style="1" bestFit="1" customWidth="1"/>
    <col min="10238" max="10238" width="7.25" style="1" bestFit="1" customWidth="1"/>
    <col min="10239" max="10239" width="5.83203125" style="1" bestFit="1" customWidth="1"/>
    <col min="10240" max="10240" width="8" style="1" bestFit="1" customWidth="1"/>
    <col min="10241" max="10241" width="7.75" style="1" bestFit="1" customWidth="1"/>
    <col min="10242" max="10242" width="5.83203125" style="1" bestFit="1" customWidth="1"/>
    <col min="10243" max="10243" width="8" style="1" customWidth="1"/>
    <col min="10244" max="10244" width="7.08203125" style="1" bestFit="1" customWidth="1"/>
    <col min="10245" max="10245" width="5.75" style="1" bestFit="1" customWidth="1"/>
    <col min="10246" max="10246" width="6.83203125" style="1" customWidth="1"/>
    <col min="10247" max="10247" width="5.75" style="1" bestFit="1" customWidth="1"/>
    <col min="10248" max="10248" width="7.25" style="1" customWidth="1"/>
    <col min="10249" max="10249" width="5.75" style="1" bestFit="1" customWidth="1"/>
    <col min="10250" max="10250" width="7.5" style="1" customWidth="1"/>
    <col min="10251" max="10251" width="5.75" style="1" bestFit="1" customWidth="1"/>
    <col min="10252" max="10252" width="8.5" style="1" customWidth="1"/>
    <col min="10253" max="10253" width="5.75" style="1" bestFit="1" customWidth="1"/>
    <col min="10254" max="10254" width="7.58203125" style="1" customWidth="1"/>
    <col min="10255" max="10255" width="5.75" style="1" bestFit="1" customWidth="1"/>
    <col min="10256" max="10256" width="6.58203125" style="1" customWidth="1"/>
    <col min="10257" max="10257" width="1.08203125" style="1" customWidth="1"/>
    <col min="10258" max="10258" width="8.83203125" style="1" bestFit="1" customWidth="1"/>
    <col min="10259" max="10484" width="8.75" style="1"/>
    <col min="10485" max="10485" width="22" style="1" customWidth="1"/>
    <col min="10486" max="10486" width="19.83203125" style="1" bestFit="1" customWidth="1"/>
    <col min="10487" max="10487" width="23.25" style="1" bestFit="1" customWidth="1"/>
    <col min="10488" max="10488" width="6.58203125" style="1" bestFit="1" customWidth="1"/>
    <col min="10489" max="10489" width="10.08203125" style="1" bestFit="1" customWidth="1"/>
    <col min="10490" max="10490" width="8.5" style="1" customWidth="1"/>
    <col min="10491" max="10491" width="7" style="1" bestFit="1" customWidth="1"/>
    <col min="10492" max="10492" width="5.83203125" style="1" bestFit="1" customWidth="1"/>
    <col min="10493" max="10493" width="6.25" style="1" bestFit="1" customWidth="1"/>
    <col min="10494" max="10494" width="7.25" style="1" bestFit="1" customWidth="1"/>
    <col min="10495" max="10495" width="5.83203125" style="1" bestFit="1" customWidth="1"/>
    <col min="10496" max="10496" width="8" style="1" bestFit="1" customWidth="1"/>
    <col min="10497" max="10497" width="7.75" style="1" bestFit="1" customWidth="1"/>
    <col min="10498" max="10498" width="5.83203125" style="1" bestFit="1" customWidth="1"/>
    <col min="10499" max="10499" width="8" style="1" customWidth="1"/>
    <col min="10500" max="10500" width="7.08203125" style="1" bestFit="1" customWidth="1"/>
    <col min="10501" max="10501" width="5.75" style="1" bestFit="1" customWidth="1"/>
    <col min="10502" max="10502" width="6.83203125" style="1" customWidth="1"/>
    <col min="10503" max="10503" width="5.75" style="1" bestFit="1" customWidth="1"/>
    <col min="10504" max="10504" width="7.25" style="1" customWidth="1"/>
    <col min="10505" max="10505" width="5.75" style="1" bestFit="1" customWidth="1"/>
    <col min="10506" max="10506" width="7.5" style="1" customWidth="1"/>
    <col min="10507" max="10507" width="5.75" style="1" bestFit="1" customWidth="1"/>
    <col min="10508" max="10508" width="8.5" style="1" customWidth="1"/>
    <col min="10509" max="10509" width="5.75" style="1" bestFit="1" customWidth="1"/>
    <col min="10510" max="10510" width="7.58203125" style="1" customWidth="1"/>
    <col min="10511" max="10511" width="5.75" style="1" bestFit="1" customWidth="1"/>
    <col min="10512" max="10512" width="6.58203125" style="1" customWidth="1"/>
    <col min="10513" max="10513" width="1.08203125" style="1" customWidth="1"/>
    <col min="10514" max="10514" width="8.83203125" style="1" bestFit="1" customWidth="1"/>
    <col min="10515" max="10740" width="8.75" style="1"/>
    <col min="10741" max="10741" width="22" style="1" customWidth="1"/>
    <col min="10742" max="10742" width="19.83203125" style="1" bestFit="1" customWidth="1"/>
    <col min="10743" max="10743" width="23.25" style="1" bestFit="1" customWidth="1"/>
    <col min="10744" max="10744" width="6.58203125" style="1" bestFit="1" customWidth="1"/>
    <col min="10745" max="10745" width="10.08203125" style="1" bestFit="1" customWidth="1"/>
    <col min="10746" max="10746" width="8.5" style="1" customWidth="1"/>
    <col min="10747" max="10747" width="7" style="1" bestFit="1" customWidth="1"/>
    <col min="10748" max="10748" width="5.83203125" style="1" bestFit="1" customWidth="1"/>
    <col min="10749" max="10749" width="6.25" style="1" bestFit="1" customWidth="1"/>
    <col min="10750" max="10750" width="7.25" style="1" bestFit="1" customWidth="1"/>
    <col min="10751" max="10751" width="5.83203125" style="1" bestFit="1" customWidth="1"/>
    <col min="10752" max="10752" width="8" style="1" bestFit="1" customWidth="1"/>
    <col min="10753" max="10753" width="7.75" style="1" bestFit="1" customWidth="1"/>
    <col min="10754" max="10754" width="5.83203125" style="1" bestFit="1" customWidth="1"/>
    <col min="10755" max="10755" width="8" style="1" customWidth="1"/>
    <col min="10756" max="10756" width="7.08203125" style="1" bestFit="1" customWidth="1"/>
    <col min="10757" max="10757" width="5.75" style="1" bestFit="1" customWidth="1"/>
    <col min="10758" max="10758" width="6.83203125" style="1" customWidth="1"/>
    <col min="10759" max="10759" width="5.75" style="1" bestFit="1" customWidth="1"/>
    <col min="10760" max="10760" width="7.25" style="1" customWidth="1"/>
    <col min="10761" max="10761" width="5.75" style="1" bestFit="1" customWidth="1"/>
    <col min="10762" max="10762" width="7.5" style="1" customWidth="1"/>
    <col min="10763" max="10763" width="5.75" style="1" bestFit="1" customWidth="1"/>
    <col min="10764" max="10764" width="8.5" style="1" customWidth="1"/>
    <col min="10765" max="10765" width="5.75" style="1" bestFit="1" customWidth="1"/>
    <col min="10766" max="10766" width="7.58203125" style="1" customWidth="1"/>
    <col min="10767" max="10767" width="5.75" style="1" bestFit="1" customWidth="1"/>
    <col min="10768" max="10768" width="6.58203125" style="1" customWidth="1"/>
    <col min="10769" max="10769" width="1.08203125" style="1" customWidth="1"/>
    <col min="10770" max="10770" width="8.83203125" style="1" bestFit="1" customWidth="1"/>
    <col min="10771" max="10996" width="8.75" style="1"/>
    <col min="10997" max="10997" width="22" style="1" customWidth="1"/>
    <col min="10998" max="10998" width="19.83203125" style="1" bestFit="1" customWidth="1"/>
    <col min="10999" max="10999" width="23.25" style="1" bestFit="1" customWidth="1"/>
    <col min="11000" max="11000" width="6.58203125" style="1" bestFit="1" customWidth="1"/>
    <col min="11001" max="11001" width="10.08203125" style="1" bestFit="1" customWidth="1"/>
    <col min="11002" max="11002" width="8.5" style="1" customWidth="1"/>
    <col min="11003" max="11003" width="7" style="1" bestFit="1" customWidth="1"/>
    <col min="11004" max="11004" width="5.83203125" style="1" bestFit="1" customWidth="1"/>
    <col min="11005" max="11005" width="6.25" style="1" bestFit="1" customWidth="1"/>
    <col min="11006" max="11006" width="7.25" style="1" bestFit="1" customWidth="1"/>
    <col min="11007" max="11007" width="5.83203125" style="1" bestFit="1" customWidth="1"/>
    <col min="11008" max="11008" width="8" style="1" bestFit="1" customWidth="1"/>
    <col min="11009" max="11009" width="7.75" style="1" bestFit="1" customWidth="1"/>
    <col min="11010" max="11010" width="5.83203125" style="1" bestFit="1" customWidth="1"/>
    <col min="11011" max="11011" width="8" style="1" customWidth="1"/>
    <col min="11012" max="11012" width="7.08203125" style="1" bestFit="1" customWidth="1"/>
    <col min="11013" max="11013" width="5.75" style="1" bestFit="1" customWidth="1"/>
    <col min="11014" max="11014" width="6.83203125" style="1" customWidth="1"/>
    <col min="11015" max="11015" width="5.75" style="1" bestFit="1" customWidth="1"/>
    <col min="11016" max="11016" width="7.25" style="1" customWidth="1"/>
    <col min="11017" max="11017" width="5.75" style="1" bestFit="1" customWidth="1"/>
    <col min="11018" max="11018" width="7.5" style="1" customWidth="1"/>
    <col min="11019" max="11019" width="5.75" style="1" bestFit="1" customWidth="1"/>
    <col min="11020" max="11020" width="8.5" style="1" customWidth="1"/>
    <col min="11021" max="11021" width="5.75" style="1" bestFit="1" customWidth="1"/>
    <col min="11022" max="11022" width="7.58203125" style="1" customWidth="1"/>
    <col min="11023" max="11023" width="5.75" style="1" bestFit="1" customWidth="1"/>
    <col min="11024" max="11024" width="6.58203125" style="1" customWidth="1"/>
    <col min="11025" max="11025" width="1.08203125" style="1" customWidth="1"/>
    <col min="11026" max="11026" width="8.83203125" style="1" bestFit="1" customWidth="1"/>
    <col min="11027" max="11252" width="8.75" style="1"/>
    <col min="11253" max="11253" width="22" style="1" customWidth="1"/>
    <col min="11254" max="11254" width="19.83203125" style="1" bestFit="1" customWidth="1"/>
    <col min="11255" max="11255" width="23.25" style="1" bestFit="1" customWidth="1"/>
    <col min="11256" max="11256" width="6.58203125" style="1" bestFit="1" customWidth="1"/>
    <col min="11257" max="11257" width="10.08203125" style="1" bestFit="1" customWidth="1"/>
    <col min="11258" max="11258" width="8.5" style="1" customWidth="1"/>
    <col min="11259" max="11259" width="7" style="1" bestFit="1" customWidth="1"/>
    <col min="11260" max="11260" width="5.83203125" style="1" bestFit="1" customWidth="1"/>
    <col min="11261" max="11261" width="6.25" style="1" bestFit="1" customWidth="1"/>
    <col min="11262" max="11262" width="7.25" style="1" bestFit="1" customWidth="1"/>
    <col min="11263" max="11263" width="5.83203125" style="1" bestFit="1" customWidth="1"/>
    <col min="11264" max="11264" width="8" style="1" bestFit="1" customWidth="1"/>
    <col min="11265" max="11265" width="7.75" style="1" bestFit="1" customWidth="1"/>
    <col min="11266" max="11266" width="5.83203125" style="1" bestFit="1" customWidth="1"/>
    <col min="11267" max="11267" width="8" style="1" customWidth="1"/>
    <col min="11268" max="11268" width="7.08203125" style="1" bestFit="1" customWidth="1"/>
    <col min="11269" max="11269" width="5.75" style="1" bestFit="1" customWidth="1"/>
    <col min="11270" max="11270" width="6.83203125" style="1" customWidth="1"/>
    <col min="11271" max="11271" width="5.75" style="1" bestFit="1" customWidth="1"/>
    <col min="11272" max="11272" width="7.25" style="1" customWidth="1"/>
    <col min="11273" max="11273" width="5.75" style="1" bestFit="1" customWidth="1"/>
    <col min="11274" max="11274" width="7.5" style="1" customWidth="1"/>
    <col min="11275" max="11275" width="5.75" style="1" bestFit="1" customWidth="1"/>
    <col min="11276" max="11276" width="8.5" style="1" customWidth="1"/>
    <col min="11277" max="11277" width="5.75" style="1" bestFit="1" customWidth="1"/>
    <col min="11278" max="11278" width="7.58203125" style="1" customWidth="1"/>
    <col min="11279" max="11279" width="5.75" style="1" bestFit="1" customWidth="1"/>
    <col min="11280" max="11280" width="6.58203125" style="1" customWidth="1"/>
    <col min="11281" max="11281" width="1.08203125" style="1" customWidth="1"/>
    <col min="11282" max="11282" width="8.83203125" style="1" bestFit="1" customWidth="1"/>
    <col min="11283" max="11508" width="8.75" style="1"/>
    <col min="11509" max="11509" width="22" style="1" customWidth="1"/>
    <col min="11510" max="11510" width="19.83203125" style="1" bestFit="1" customWidth="1"/>
    <col min="11511" max="11511" width="23.25" style="1" bestFit="1" customWidth="1"/>
    <col min="11512" max="11512" width="6.58203125" style="1" bestFit="1" customWidth="1"/>
    <col min="11513" max="11513" width="10.08203125" style="1" bestFit="1" customWidth="1"/>
    <col min="11514" max="11514" width="8.5" style="1" customWidth="1"/>
    <col min="11515" max="11515" width="7" style="1" bestFit="1" customWidth="1"/>
    <col min="11516" max="11516" width="5.83203125" style="1" bestFit="1" customWidth="1"/>
    <col min="11517" max="11517" width="6.25" style="1" bestFit="1" customWidth="1"/>
    <col min="11518" max="11518" width="7.25" style="1" bestFit="1" customWidth="1"/>
    <col min="11519" max="11519" width="5.83203125" style="1" bestFit="1" customWidth="1"/>
    <col min="11520" max="11520" width="8" style="1" bestFit="1" customWidth="1"/>
    <col min="11521" max="11521" width="7.75" style="1" bestFit="1" customWidth="1"/>
    <col min="11522" max="11522" width="5.83203125" style="1" bestFit="1" customWidth="1"/>
    <col min="11523" max="11523" width="8" style="1" customWidth="1"/>
    <col min="11524" max="11524" width="7.08203125" style="1" bestFit="1" customWidth="1"/>
    <col min="11525" max="11525" width="5.75" style="1" bestFit="1" customWidth="1"/>
    <col min="11526" max="11526" width="6.83203125" style="1" customWidth="1"/>
    <col min="11527" max="11527" width="5.75" style="1" bestFit="1" customWidth="1"/>
    <col min="11528" max="11528" width="7.25" style="1" customWidth="1"/>
    <col min="11529" max="11529" width="5.75" style="1" bestFit="1" customWidth="1"/>
    <col min="11530" max="11530" width="7.5" style="1" customWidth="1"/>
    <col min="11531" max="11531" width="5.75" style="1" bestFit="1" customWidth="1"/>
    <col min="11532" max="11532" width="8.5" style="1" customWidth="1"/>
    <col min="11533" max="11533" width="5.75" style="1" bestFit="1" customWidth="1"/>
    <col min="11534" max="11534" width="7.58203125" style="1" customWidth="1"/>
    <col min="11535" max="11535" width="5.75" style="1" bestFit="1" customWidth="1"/>
    <col min="11536" max="11536" width="6.58203125" style="1" customWidth="1"/>
    <col min="11537" max="11537" width="1.08203125" style="1" customWidth="1"/>
    <col min="11538" max="11538" width="8.83203125" style="1" bestFit="1" customWidth="1"/>
    <col min="11539" max="11764" width="8.75" style="1"/>
    <col min="11765" max="11765" width="22" style="1" customWidth="1"/>
    <col min="11766" max="11766" width="19.83203125" style="1" bestFit="1" customWidth="1"/>
    <col min="11767" max="11767" width="23.25" style="1" bestFit="1" customWidth="1"/>
    <col min="11768" max="11768" width="6.58203125" style="1" bestFit="1" customWidth="1"/>
    <col min="11769" max="11769" width="10.08203125" style="1" bestFit="1" customWidth="1"/>
    <col min="11770" max="11770" width="8.5" style="1" customWidth="1"/>
    <col min="11771" max="11771" width="7" style="1" bestFit="1" customWidth="1"/>
    <col min="11772" max="11772" width="5.83203125" style="1" bestFit="1" customWidth="1"/>
    <col min="11773" max="11773" width="6.25" style="1" bestFit="1" customWidth="1"/>
    <col min="11774" max="11774" width="7.25" style="1" bestFit="1" customWidth="1"/>
    <col min="11775" max="11775" width="5.83203125" style="1" bestFit="1" customWidth="1"/>
    <col min="11776" max="11776" width="8" style="1" bestFit="1" customWidth="1"/>
    <col min="11777" max="11777" width="7.75" style="1" bestFit="1" customWidth="1"/>
    <col min="11778" max="11778" width="5.83203125" style="1" bestFit="1" customWidth="1"/>
    <col min="11779" max="11779" width="8" style="1" customWidth="1"/>
    <col min="11780" max="11780" width="7.08203125" style="1" bestFit="1" customWidth="1"/>
    <col min="11781" max="11781" width="5.75" style="1" bestFit="1" customWidth="1"/>
    <col min="11782" max="11782" width="6.83203125" style="1" customWidth="1"/>
    <col min="11783" max="11783" width="5.75" style="1" bestFit="1" customWidth="1"/>
    <col min="11784" max="11784" width="7.25" style="1" customWidth="1"/>
    <col min="11785" max="11785" width="5.75" style="1" bestFit="1" customWidth="1"/>
    <col min="11786" max="11786" width="7.5" style="1" customWidth="1"/>
    <col min="11787" max="11787" width="5.75" style="1" bestFit="1" customWidth="1"/>
    <col min="11788" max="11788" width="8.5" style="1" customWidth="1"/>
    <col min="11789" max="11789" width="5.75" style="1" bestFit="1" customWidth="1"/>
    <col min="11790" max="11790" width="7.58203125" style="1" customWidth="1"/>
    <col min="11791" max="11791" width="5.75" style="1" bestFit="1" customWidth="1"/>
    <col min="11792" max="11792" width="6.58203125" style="1" customWidth="1"/>
    <col min="11793" max="11793" width="1.08203125" style="1" customWidth="1"/>
    <col min="11794" max="11794" width="8.83203125" style="1" bestFit="1" customWidth="1"/>
    <col min="11795" max="12020" width="8.75" style="1"/>
    <col min="12021" max="12021" width="22" style="1" customWidth="1"/>
    <col min="12022" max="12022" width="19.83203125" style="1" bestFit="1" customWidth="1"/>
    <col min="12023" max="12023" width="23.25" style="1" bestFit="1" customWidth="1"/>
    <col min="12024" max="12024" width="6.58203125" style="1" bestFit="1" customWidth="1"/>
    <col min="12025" max="12025" width="10.08203125" style="1" bestFit="1" customWidth="1"/>
    <col min="12026" max="12026" width="8.5" style="1" customWidth="1"/>
    <col min="12027" max="12027" width="7" style="1" bestFit="1" customWidth="1"/>
    <col min="12028" max="12028" width="5.83203125" style="1" bestFit="1" customWidth="1"/>
    <col min="12029" max="12029" width="6.25" style="1" bestFit="1" customWidth="1"/>
    <col min="12030" max="12030" width="7.25" style="1" bestFit="1" customWidth="1"/>
    <col min="12031" max="12031" width="5.83203125" style="1" bestFit="1" customWidth="1"/>
    <col min="12032" max="12032" width="8" style="1" bestFit="1" customWidth="1"/>
    <col min="12033" max="12033" width="7.75" style="1" bestFit="1" customWidth="1"/>
    <col min="12034" max="12034" width="5.83203125" style="1" bestFit="1" customWidth="1"/>
    <col min="12035" max="12035" width="8" style="1" customWidth="1"/>
    <col min="12036" max="12036" width="7.08203125" style="1" bestFit="1" customWidth="1"/>
    <col min="12037" max="12037" width="5.75" style="1" bestFit="1" customWidth="1"/>
    <col min="12038" max="12038" width="6.83203125" style="1" customWidth="1"/>
    <col min="12039" max="12039" width="5.75" style="1" bestFit="1" customWidth="1"/>
    <col min="12040" max="12040" width="7.25" style="1" customWidth="1"/>
    <col min="12041" max="12041" width="5.75" style="1" bestFit="1" customWidth="1"/>
    <col min="12042" max="12042" width="7.5" style="1" customWidth="1"/>
    <col min="12043" max="12043" width="5.75" style="1" bestFit="1" customWidth="1"/>
    <col min="12044" max="12044" width="8.5" style="1" customWidth="1"/>
    <col min="12045" max="12045" width="5.75" style="1" bestFit="1" customWidth="1"/>
    <col min="12046" max="12046" width="7.58203125" style="1" customWidth="1"/>
    <col min="12047" max="12047" width="5.75" style="1" bestFit="1" customWidth="1"/>
    <col min="12048" max="12048" width="6.58203125" style="1" customWidth="1"/>
    <col min="12049" max="12049" width="1.08203125" style="1" customWidth="1"/>
    <col min="12050" max="12050" width="8.83203125" style="1" bestFit="1" customWidth="1"/>
    <col min="12051" max="12276" width="8.75" style="1"/>
    <col min="12277" max="12277" width="22" style="1" customWidth="1"/>
    <col min="12278" max="12278" width="19.83203125" style="1" bestFit="1" customWidth="1"/>
    <col min="12279" max="12279" width="23.25" style="1" bestFit="1" customWidth="1"/>
    <col min="12280" max="12280" width="6.58203125" style="1" bestFit="1" customWidth="1"/>
    <col min="12281" max="12281" width="10.08203125" style="1" bestFit="1" customWidth="1"/>
    <col min="12282" max="12282" width="8.5" style="1" customWidth="1"/>
    <col min="12283" max="12283" width="7" style="1" bestFit="1" customWidth="1"/>
    <col min="12284" max="12284" width="5.83203125" style="1" bestFit="1" customWidth="1"/>
    <col min="12285" max="12285" width="6.25" style="1" bestFit="1" customWidth="1"/>
    <col min="12286" max="12286" width="7.25" style="1" bestFit="1" customWidth="1"/>
    <col min="12287" max="12287" width="5.83203125" style="1" bestFit="1" customWidth="1"/>
    <col min="12288" max="12288" width="8" style="1" bestFit="1" customWidth="1"/>
    <col min="12289" max="12289" width="7.75" style="1" bestFit="1" customWidth="1"/>
    <col min="12290" max="12290" width="5.83203125" style="1" bestFit="1" customWidth="1"/>
    <col min="12291" max="12291" width="8" style="1" customWidth="1"/>
    <col min="12292" max="12292" width="7.08203125" style="1" bestFit="1" customWidth="1"/>
    <col min="12293" max="12293" width="5.75" style="1" bestFit="1" customWidth="1"/>
    <col min="12294" max="12294" width="6.83203125" style="1" customWidth="1"/>
    <col min="12295" max="12295" width="5.75" style="1" bestFit="1" customWidth="1"/>
    <col min="12296" max="12296" width="7.25" style="1" customWidth="1"/>
    <col min="12297" max="12297" width="5.75" style="1" bestFit="1" customWidth="1"/>
    <col min="12298" max="12298" width="7.5" style="1" customWidth="1"/>
    <col min="12299" max="12299" width="5.75" style="1" bestFit="1" customWidth="1"/>
    <col min="12300" max="12300" width="8.5" style="1" customWidth="1"/>
    <col min="12301" max="12301" width="5.75" style="1" bestFit="1" customWidth="1"/>
    <col min="12302" max="12302" width="7.58203125" style="1" customWidth="1"/>
    <col min="12303" max="12303" width="5.75" style="1" bestFit="1" customWidth="1"/>
    <col min="12304" max="12304" width="6.58203125" style="1" customWidth="1"/>
    <col min="12305" max="12305" width="1.08203125" style="1" customWidth="1"/>
    <col min="12306" max="12306" width="8.83203125" style="1" bestFit="1" customWidth="1"/>
    <col min="12307" max="12532" width="8.75" style="1"/>
    <col min="12533" max="12533" width="22" style="1" customWidth="1"/>
    <col min="12534" max="12534" width="19.83203125" style="1" bestFit="1" customWidth="1"/>
    <col min="12535" max="12535" width="23.25" style="1" bestFit="1" customWidth="1"/>
    <col min="12536" max="12536" width="6.58203125" style="1" bestFit="1" customWidth="1"/>
    <col min="12537" max="12537" width="10.08203125" style="1" bestFit="1" customWidth="1"/>
    <col min="12538" max="12538" width="8.5" style="1" customWidth="1"/>
    <col min="12539" max="12539" width="7" style="1" bestFit="1" customWidth="1"/>
    <col min="12540" max="12540" width="5.83203125" style="1" bestFit="1" customWidth="1"/>
    <col min="12541" max="12541" width="6.25" style="1" bestFit="1" customWidth="1"/>
    <col min="12542" max="12542" width="7.25" style="1" bestFit="1" customWidth="1"/>
    <col min="12543" max="12543" width="5.83203125" style="1" bestFit="1" customWidth="1"/>
    <col min="12544" max="12544" width="8" style="1" bestFit="1" customWidth="1"/>
    <col min="12545" max="12545" width="7.75" style="1" bestFit="1" customWidth="1"/>
    <col min="12546" max="12546" width="5.83203125" style="1" bestFit="1" customWidth="1"/>
    <col min="12547" max="12547" width="8" style="1" customWidth="1"/>
    <col min="12548" max="12548" width="7.08203125" style="1" bestFit="1" customWidth="1"/>
    <col min="12549" max="12549" width="5.75" style="1" bestFit="1" customWidth="1"/>
    <col min="12550" max="12550" width="6.83203125" style="1" customWidth="1"/>
    <col min="12551" max="12551" width="5.75" style="1" bestFit="1" customWidth="1"/>
    <col min="12552" max="12552" width="7.25" style="1" customWidth="1"/>
    <col min="12553" max="12553" width="5.75" style="1" bestFit="1" customWidth="1"/>
    <col min="12554" max="12554" width="7.5" style="1" customWidth="1"/>
    <col min="12555" max="12555" width="5.75" style="1" bestFit="1" customWidth="1"/>
    <col min="12556" max="12556" width="8.5" style="1" customWidth="1"/>
    <col min="12557" max="12557" width="5.75" style="1" bestFit="1" customWidth="1"/>
    <col min="12558" max="12558" width="7.58203125" style="1" customWidth="1"/>
    <col min="12559" max="12559" width="5.75" style="1" bestFit="1" customWidth="1"/>
    <col min="12560" max="12560" width="6.58203125" style="1" customWidth="1"/>
    <col min="12561" max="12561" width="1.08203125" style="1" customWidth="1"/>
    <col min="12562" max="12562" width="8.83203125" style="1" bestFit="1" customWidth="1"/>
    <col min="12563" max="12788" width="8.75" style="1"/>
    <col min="12789" max="12789" width="22" style="1" customWidth="1"/>
    <col min="12790" max="12790" width="19.83203125" style="1" bestFit="1" customWidth="1"/>
    <col min="12791" max="12791" width="23.25" style="1" bestFit="1" customWidth="1"/>
    <col min="12792" max="12792" width="6.58203125" style="1" bestFit="1" customWidth="1"/>
    <col min="12793" max="12793" width="10.08203125" style="1" bestFit="1" customWidth="1"/>
    <col min="12794" max="12794" width="8.5" style="1" customWidth="1"/>
    <col min="12795" max="12795" width="7" style="1" bestFit="1" customWidth="1"/>
    <col min="12796" max="12796" width="5.83203125" style="1" bestFit="1" customWidth="1"/>
    <col min="12797" max="12797" width="6.25" style="1" bestFit="1" customWidth="1"/>
    <col min="12798" max="12798" width="7.25" style="1" bestFit="1" customWidth="1"/>
    <col min="12799" max="12799" width="5.83203125" style="1" bestFit="1" customWidth="1"/>
    <col min="12800" max="12800" width="8" style="1" bestFit="1" customWidth="1"/>
    <col min="12801" max="12801" width="7.75" style="1" bestFit="1" customWidth="1"/>
    <col min="12802" max="12802" width="5.83203125" style="1" bestFit="1" customWidth="1"/>
    <col min="12803" max="12803" width="8" style="1" customWidth="1"/>
    <col min="12804" max="12804" width="7.08203125" style="1" bestFit="1" customWidth="1"/>
    <col min="12805" max="12805" width="5.75" style="1" bestFit="1" customWidth="1"/>
    <col min="12806" max="12806" width="6.83203125" style="1" customWidth="1"/>
    <col min="12807" max="12807" width="5.75" style="1" bestFit="1" customWidth="1"/>
    <col min="12808" max="12808" width="7.25" style="1" customWidth="1"/>
    <col min="12809" max="12809" width="5.75" style="1" bestFit="1" customWidth="1"/>
    <col min="12810" max="12810" width="7.5" style="1" customWidth="1"/>
    <col min="12811" max="12811" width="5.75" style="1" bestFit="1" customWidth="1"/>
    <col min="12812" max="12812" width="8.5" style="1" customWidth="1"/>
    <col min="12813" max="12813" width="5.75" style="1" bestFit="1" customWidth="1"/>
    <col min="12814" max="12814" width="7.58203125" style="1" customWidth="1"/>
    <col min="12815" max="12815" width="5.75" style="1" bestFit="1" customWidth="1"/>
    <col min="12816" max="12816" width="6.58203125" style="1" customWidth="1"/>
    <col min="12817" max="12817" width="1.08203125" style="1" customWidth="1"/>
    <col min="12818" max="12818" width="8.83203125" style="1" bestFit="1" customWidth="1"/>
    <col min="12819" max="13044" width="8.75" style="1"/>
    <col min="13045" max="13045" width="22" style="1" customWidth="1"/>
    <col min="13046" max="13046" width="19.83203125" style="1" bestFit="1" customWidth="1"/>
    <col min="13047" max="13047" width="23.25" style="1" bestFit="1" customWidth="1"/>
    <col min="13048" max="13048" width="6.58203125" style="1" bestFit="1" customWidth="1"/>
    <col min="13049" max="13049" width="10.08203125" style="1" bestFit="1" customWidth="1"/>
    <col min="13050" max="13050" width="8.5" style="1" customWidth="1"/>
    <col min="13051" max="13051" width="7" style="1" bestFit="1" customWidth="1"/>
    <col min="13052" max="13052" width="5.83203125" style="1" bestFit="1" customWidth="1"/>
    <col min="13053" max="13053" width="6.25" style="1" bestFit="1" customWidth="1"/>
    <col min="13054" max="13054" width="7.25" style="1" bestFit="1" customWidth="1"/>
    <col min="13055" max="13055" width="5.83203125" style="1" bestFit="1" customWidth="1"/>
    <col min="13056" max="13056" width="8" style="1" bestFit="1" customWidth="1"/>
    <col min="13057" max="13057" width="7.75" style="1" bestFit="1" customWidth="1"/>
    <col min="13058" max="13058" width="5.83203125" style="1" bestFit="1" customWidth="1"/>
    <col min="13059" max="13059" width="8" style="1" customWidth="1"/>
    <col min="13060" max="13060" width="7.08203125" style="1" bestFit="1" customWidth="1"/>
    <col min="13061" max="13061" width="5.75" style="1" bestFit="1" customWidth="1"/>
    <col min="13062" max="13062" width="6.83203125" style="1" customWidth="1"/>
    <col min="13063" max="13063" width="5.75" style="1" bestFit="1" customWidth="1"/>
    <col min="13064" max="13064" width="7.25" style="1" customWidth="1"/>
    <col min="13065" max="13065" width="5.75" style="1" bestFit="1" customWidth="1"/>
    <col min="13066" max="13066" width="7.5" style="1" customWidth="1"/>
    <col min="13067" max="13067" width="5.75" style="1" bestFit="1" customWidth="1"/>
    <col min="13068" max="13068" width="8.5" style="1" customWidth="1"/>
    <col min="13069" max="13069" width="5.75" style="1" bestFit="1" customWidth="1"/>
    <col min="13070" max="13070" width="7.58203125" style="1" customWidth="1"/>
    <col min="13071" max="13071" width="5.75" style="1" bestFit="1" customWidth="1"/>
    <col min="13072" max="13072" width="6.58203125" style="1" customWidth="1"/>
    <col min="13073" max="13073" width="1.08203125" style="1" customWidth="1"/>
    <col min="13074" max="13074" width="8.83203125" style="1" bestFit="1" customWidth="1"/>
    <col min="13075" max="13300" width="8.75" style="1"/>
    <col min="13301" max="13301" width="22" style="1" customWidth="1"/>
    <col min="13302" max="13302" width="19.83203125" style="1" bestFit="1" customWidth="1"/>
    <col min="13303" max="13303" width="23.25" style="1" bestFit="1" customWidth="1"/>
    <col min="13304" max="13304" width="6.58203125" style="1" bestFit="1" customWidth="1"/>
    <col min="13305" max="13305" width="10.08203125" style="1" bestFit="1" customWidth="1"/>
    <col min="13306" max="13306" width="8.5" style="1" customWidth="1"/>
    <col min="13307" max="13307" width="7" style="1" bestFit="1" customWidth="1"/>
    <col min="13308" max="13308" width="5.83203125" style="1" bestFit="1" customWidth="1"/>
    <col min="13309" max="13309" width="6.25" style="1" bestFit="1" customWidth="1"/>
    <col min="13310" max="13310" width="7.25" style="1" bestFit="1" customWidth="1"/>
    <col min="13311" max="13311" width="5.83203125" style="1" bestFit="1" customWidth="1"/>
    <col min="13312" max="13312" width="8" style="1" bestFit="1" customWidth="1"/>
    <col min="13313" max="13313" width="7.75" style="1" bestFit="1" customWidth="1"/>
    <col min="13314" max="13314" width="5.83203125" style="1" bestFit="1" customWidth="1"/>
    <col min="13315" max="13315" width="8" style="1" customWidth="1"/>
    <col min="13316" max="13316" width="7.08203125" style="1" bestFit="1" customWidth="1"/>
    <col min="13317" max="13317" width="5.75" style="1" bestFit="1" customWidth="1"/>
    <col min="13318" max="13318" width="6.83203125" style="1" customWidth="1"/>
    <col min="13319" max="13319" width="5.75" style="1" bestFit="1" customWidth="1"/>
    <col min="13320" max="13320" width="7.25" style="1" customWidth="1"/>
    <col min="13321" max="13321" width="5.75" style="1" bestFit="1" customWidth="1"/>
    <col min="13322" max="13322" width="7.5" style="1" customWidth="1"/>
    <col min="13323" max="13323" width="5.75" style="1" bestFit="1" customWidth="1"/>
    <col min="13324" max="13324" width="8.5" style="1" customWidth="1"/>
    <col min="13325" max="13325" width="5.75" style="1" bestFit="1" customWidth="1"/>
    <col min="13326" max="13326" width="7.58203125" style="1" customWidth="1"/>
    <col min="13327" max="13327" width="5.75" style="1" bestFit="1" customWidth="1"/>
    <col min="13328" max="13328" width="6.58203125" style="1" customWidth="1"/>
    <col min="13329" max="13329" width="1.08203125" style="1" customWidth="1"/>
    <col min="13330" max="13330" width="8.83203125" style="1" bestFit="1" customWidth="1"/>
    <col min="13331" max="13556" width="8.75" style="1"/>
    <col min="13557" max="13557" width="22" style="1" customWidth="1"/>
    <col min="13558" max="13558" width="19.83203125" style="1" bestFit="1" customWidth="1"/>
    <col min="13559" max="13559" width="23.25" style="1" bestFit="1" customWidth="1"/>
    <col min="13560" max="13560" width="6.58203125" style="1" bestFit="1" customWidth="1"/>
    <col min="13561" max="13561" width="10.08203125" style="1" bestFit="1" customWidth="1"/>
    <col min="13562" max="13562" width="8.5" style="1" customWidth="1"/>
    <col min="13563" max="13563" width="7" style="1" bestFit="1" customWidth="1"/>
    <col min="13564" max="13564" width="5.83203125" style="1" bestFit="1" customWidth="1"/>
    <col min="13565" max="13565" width="6.25" style="1" bestFit="1" customWidth="1"/>
    <col min="13566" max="13566" width="7.25" style="1" bestFit="1" customWidth="1"/>
    <col min="13567" max="13567" width="5.83203125" style="1" bestFit="1" customWidth="1"/>
    <col min="13568" max="13568" width="8" style="1" bestFit="1" customWidth="1"/>
    <col min="13569" max="13569" width="7.75" style="1" bestFit="1" customWidth="1"/>
    <col min="13570" max="13570" width="5.83203125" style="1" bestFit="1" customWidth="1"/>
    <col min="13571" max="13571" width="8" style="1" customWidth="1"/>
    <col min="13572" max="13572" width="7.08203125" style="1" bestFit="1" customWidth="1"/>
    <col min="13573" max="13573" width="5.75" style="1" bestFit="1" customWidth="1"/>
    <col min="13574" max="13574" width="6.83203125" style="1" customWidth="1"/>
    <col min="13575" max="13575" width="5.75" style="1" bestFit="1" customWidth="1"/>
    <col min="13576" max="13576" width="7.25" style="1" customWidth="1"/>
    <col min="13577" max="13577" width="5.75" style="1" bestFit="1" customWidth="1"/>
    <col min="13578" max="13578" width="7.5" style="1" customWidth="1"/>
    <col min="13579" max="13579" width="5.75" style="1" bestFit="1" customWidth="1"/>
    <col min="13580" max="13580" width="8.5" style="1" customWidth="1"/>
    <col min="13581" max="13581" width="5.75" style="1" bestFit="1" customWidth="1"/>
    <col min="13582" max="13582" width="7.58203125" style="1" customWidth="1"/>
    <col min="13583" max="13583" width="5.75" style="1" bestFit="1" customWidth="1"/>
    <col min="13584" max="13584" width="6.58203125" style="1" customWidth="1"/>
    <col min="13585" max="13585" width="1.08203125" style="1" customWidth="1"/>
    <col min="13586" max="13586" width="8.83203125" style="1" bestFit="1" customWidth="1"/>
    <col min="13587" max="13812" width="8.75" style="1"/>
    <col min="13813" max="13813" width="22" style="1" customWidth="1"/>
    <col min="13814" max="13814" width="19.83203125" style="1" bestFit="1" customWidth="1"/>
    <col min="13815" max="13815" width="23.25" style="1" bestFit="1" customWidth="1"/>
    <col min="13816" max="13816" width="6.58203125" style="1" bestFit="1" customWidth="1"/>
    <col min="13817" max="13817" width="10.08203125" style="1" bestFit="1" customWidth="1"/>
    <col min="13818" max="13818" width="8.5" style="1" customWidth="1"/>
    <col min="13819" max="13819" width="7" style="1" bestFit="1" customWidth="1"/>
    <col min="13820" max="13820" width="5.83203125" style="1" bestFit="1" customWidth="1"/>
    <col min="13821" max="13821" width="6.25" style="1" bestFit="1" customWidth="1"/>
    <col min="13822" max="13822" width="7.25" style="1" bestFit="1" customWidth="1"/>
    <col min="13823" max="13823" width="5.83203125" style="1" bestFit="1" customWidth="1"/>
    <col min="13824" max="13824" width="8" style="1" bestFit="1" customWidth="1"/>
    <col min="13825" max="13825" width="7.75" style="1" bestFit="1" customWidth="1"/>
    <col min="13826" max="13826" width="5.83203125" style="1" bestFit="1" customWidth="1"/>
    <col min="13827" max="13827" width="8" style="1" customWidth="1"/>
    <col min="13828" max="13828" width="7.08203125" style="1" bestFit="1" customWidth="1"/>
    <col min="13829" max="13829" width="5.75" style="1" bestFit="1" customWidth="1"/>
    <col min="13830" max="13830" width="6.83203125" style="1" customWidth="1"/>
    <col min="13831" max="13831" width="5.75" style="1" bestFit="1" customWidth="1"/>
    <col min="13832" max="13832" width="7.25" style="1" customWidth="1"/>
    <col min="13833" max="13833" width="5.75" style="1" bestFit="1" customWidth="1"/>
    <col min="13834" max="13834" width="7.5" style="1" customWidth="1"/>
    <col min="13835" max="13835" width="5.75" style="1" bestFit="1" customWidth="1"/>
    <col min="13836" max="13836" width="8.5" style="1" customWidth="1"/>
    <col min="13837" max="13837" width="5.75" style="1" bestFit="1" customWidth="1"/>
    <col min="13838" max="13838" width="7.58203125" style="1" customWidth="1"/>
    <col min="13839" max="13839" width="5.75" style="1" bestFit="1" customWidth="1"/>
    <col min="13840" max="13840" width="6.58203125" style="1" customWidth="1"/>
    <col min="13841" max="13841" width="1.08203125" style="1" customWidth="1"/>
    <col min="13842" max="13842" width="8.83203125" style="1" bestFit="1" customWidth="1"/>
    <col min="13843" max="14068" width="8.75" style="1"/>
    <col min="14069" max="14069" width="22" style="1" customWidth="1"/>
    <col min="14070" max="14070" width="19.83203125" style="1" bestFit="1" customWidth="1"/>
    <col min="14071" max="14071" width="23.25" style="1" bestFit="1" customWidth="1"/>
    <col min="14072" max="14072" width="6.58203125" style="1" bestFit="1" customWidth="1"/>
    <col min="14073" max="14073" width="10.08203125" style="1" bestFit="1" customWidth="1"/>
    <col min="14074" max="14074" width="8.5" style="1" customWidth="1"/>
    <col min="14075" max="14075" width="7" style="1" bestFit="1" customWidth="1"/>
    <col min="14076" max="14076" width="5.83203125" style="1" bestFit="1" customWidth="1"/>
    <col min="14077" max="14077" width="6.25" style="1" bestFit="1" customWidth="1"/>
    <col min="14078" max="14078" width="7.25" style="1" bestFit="1" customWidth="1"/>
    <col min="14079" max="14079" width="5.83203125" style="1" bestFit="1" customWidth="1"/>
    <col min="14080" max="14080" width="8" style="1" bestFit="1" customWidth="1"/>
    <col min="14081" max="14081" width="7.75" style="1" bestFit="1" customWidth="1"/>
    <col min="14082" max="14082" width="5.83203125" style="1" bestFit="1" customWidth="1"/>
    <col min="14083" max="14083" width="8" style="1" customWidth="1"/>
    <col min="14084" max="14084" width="7.08203125" style="1" bestFit="1" customWidth="1"/>
    <col min="14085" max="14085" width="5.75" style="1" bestFit="1" customWidth="1"/>
    <col min="14086" max="14086" width="6.83203125" style="1" customWidth="1"/>
    <col min="14087" max="14087" width="5.75" style="1" bestFit="1" customWidth="1"/>
    <col min="14088" max="14088" width="7.25" style="1" customWidth="1"/>
    <col min="14089" max="14089" width="5.75" style="1" bestFit="1" customWidth="1"/>
    <col min="14090" max="14090" width="7.5" style="1" customWidth="1"/>
    <col min="14091" max="14091" width="5.75" style="1" bestFit="1" customWidth="1"/>
    <col min="14092" max="14092" width="8.5" style="1" customWidth="1"/>
    <col min="14093" max="14093" width="5.75" style="1" bestFit="1" customWidth="1"/>
    <col min="14094" max="14094" width="7.58203125" style="1" customWidth="1"/>
    <col min="14095" max="14095" width="5.75" style="1" bestFit="1" customWidth="1"/>
    <col min="14096" max="14096" width="6.58203125" style="1" customWidth="1"/>
    <col min="14097" max="14097" width="1.08203125" style="1" customWidth="1"/>
    <col min="14098" max="14098" width="8.83203125" style="1" bestFit="1" customWidth="1"/>
    <col min="14099" max="14324" width="8.75" style="1"/>
    <col min="14325" max="14325" width="22" style="1" customWidth="1"/>
    <col min="14326" max="14326" width="19.83203125" style="1" bestFit="1" customWidth="1"/>
    <col min="14327" max="14327" width="23.25" style="1" bestFit="1" customWidth="1"/>
    <col min="14328" max="14328" width="6.58203125" style="1" bestFit="1" customWidth="1"/>
    <col min="14329" max="14329" width="10.08203125" style="1" bestFit="1" customWidth="1"/>
    <col min="14330" max="14330" width="8.5" style="1" customWidth="1"/>
    <col min="14331" max="14331" width="7" style="1" bestFit="1" customWidth="1"/>
    <col min="14332" max="14332" width="5.83203125" style="1" bestFit="1" customWidth="1"/>
    <col min="14333" max="14333" width="6.25" style="1" bestFit="1" customWidth="1"/>
    <col min="14334" max="14334" width="7.25" style="1" bestFit="1" customWidth="1"/>
    <col min="14335" max="14335" width="5.83203125" style="1" bestFit="1" customWidth="1"/>
    <col min="14336" max="14336" width="8" style="1" bestFit="1" customWidth="1"/>
    <col min="14337" max="14337" width="7.75" style="1" bestFit="1" customWidth="1"/>
    <col min="14338" max="14338" width="5.83203125" style="1" bestFit="1" customWidth="1"/>
    <col min="14339" max="14339" width="8" style="1" customWidth="1"/>
    <col min="14340" max="14340" width="7.08203125" style="1" bestFit="1" customWidth="1"/>
    <col min="14341" max="14341" width="5.75" style="1" bestFit="1" customWidth="1"/>
    <col min="14342" max="14342" width="6.83203125" style="1" customWidth="1"/>
    <col min="14343" max="14343" width="5.75" style="1" bestFit="1" customWidth="1"/>
    <col min="14344" max="14344" width="7.25" style="1" customWidth="1"/>
    <col min="14345" max="14345" width="5.75" style="1" bestFit="1" customWidth="1"/>
    <col min="14346" max="14346" width="7.5" style="1" customWidth="1"/>
    <col min="14347" max="14347" width="5.75" style="1" bestFit="1" customWidth="1"/>
    <col min="14348" max="14348" width="8.5" style="1" customWidth="1"/>
    <col min="14349" max="14349" width="5.75" style="1" bestFit="1" customWidth="1"/>
    <col min="14350" max="14350" width="7.58203125" style="1" customWidth="1"/>
    <col min="14351" max="14351" width="5.75" style="1" bestFit="1" customWidth="1"/>
    <col min="14352" max="14352" width="6.58203125" style="1" customWidth="1"/>
    <col min="14353" max="14353" width="1.08203125" style="1" customWidth="1"/>
    <col min="14354" max="14354" width="8.83203125" style="1" bestFit="1" customWidth="1"/>
    <col min="14355" max="14580" width="8.75" style="1"/>
    <col min="14581" max="14581" width="22" style="1" customWidth="1"/>
    <col min="14582" max="14582" width="19.83203125" style="1" bestFit="1" customWidth="1"/>
    <col min="14583" max="14583" width="23.25" style="1" bestFit="1" customWidth="1"/>
    <col min="14584" max="14584" width="6.58203125" style="1" bestFit="1" customWidth="1"/>
    <col min="14585" max="14585" width="10.08203125" style="1" bestFit="1" customWidth="1"/>
    <col min="14586" max="14586" width="8.5" style="1" customWidth="1"/>
    <col min="14587" max="14587" width="7" style="1" bestFit="1" customWidth="1"/>
    <col min="14588" max="14588" width="5.83203125" style="1" bestFit="1" customWidth="1"/>
    <col min="14589" max="14589" width="6.25" style="1" bestFit="1" customWidth="1"/>
    <col min="14590" max="14590" width="7.25" style="1" bestFit="1" customWidth="1"/>
    <col min="14591" max="14591" width="5.83203125" style="1" bestFit="1" customWidth="1"/>
    <col min="14592" max="14592" width="8" style="1" bestFit="1" customWidth="1"/>
    <col min="14593" max="14593" width="7.75" style="1" bestFit="1" customWidth="1"/>
    <col min="14594" max="14594" width="5.83203125" style="1" bestFit="1" customWidth="1"/>
    <col min="14595" max="14595" width="8" style="1" customWidth="1"/>
    <col min="14596" max="14596" width="7.08203125" style="1" bestFit="1" customWidth="1"/>
    <col min="14597" max="14597" width="5.75" style="1" bestFit="1" customWidth="1"/>
    <col min="14598" max="14598" width="6.83203125" style="1" customWidth="1"/>
    <col min="14599" max="14599" width="5.75" style="1" bestFit="1" customWidth="1"/>
    <col min="14600" max="14600" width="7.25" style="1" customWidth="1"/>
    <col min="14601" max="14601" width="5.75" style="1" bestFit="1" customWidth="1"/>
    <col min="14602" max="14602" width="7.5" style="1" customWidth="1"/>
    <col min="14603" max="14603" width="5.75" style="1" bestFit="1" customWidth="1"/>
    <col min="14604" max="14604" width="8.5" style="1" customWidth="1"/>
    <col min="14605" max="14605" width="5.75" style="1" bestFit="1" customWidth="1"/>
    <col min="14606" max="14606" width="7.58203125" style="1" customWidth="1"/>
    <col min="14607" max="14607" width="5.75" style="1" bestFit="1" customWidth="1"/>
    <col min="14608" max="14608" width="6.58203125" style="1" customWidth="1"/>
    <col min="14609" max="14609" width="1.08203125" style="1" customWidth="1"/>
    <col min="14610" max="14610" width="8.83203125" style="1" bestFit="1" customWidth="1"/>
    <col min="14611" max="14836" width="8.75" style="1"/>
    <col min="14837" max="14837" width="22" style="1" customWidth="1"/>
    <col min="14838" max="14838" width="19.83203125" style="1" bestFit="1" customWidth="1"/>
    <col min="14839" max="14839" width="23.25" style="1" bestFit="1" customWidth="1"/>
    <col min="14840" max="14840" width="6.58203125" style="1" bestFit="1" customWidth="1"/>
    <col min="14841" max="14841" width="10.08203125" style="1" bestFit="1" customWidth="1"/>
    <col min="14842" max="14842" width="8.5" style="1" customWidth="1"/>
    <col min="14843" max="14843" width="7" style="1" bestFit="1" customWidth="1"/>
    <col min="14844" max="14844" width="5.83203125" style="1" bestFit="1" customWidth="1"/>
    <col min="14845" max="14845" width="6.25" style="1" bestFit="1" customWidth="1"/>
    <col min="14846" max="14846" width="7.25" style="1" bestFit="1" customWidth="1"/>
    <col min="14847" max="14847" width="5.83203125" style="1" bestFit="1" customWidth="1"/>
    <col min="14848" max="14848" width="8" style="1" bestFit="1" customWidth="1"/>
    <col min="14849" max="14849" width="7.75" style="1" bestFit="1" customWidth="1"/>
    <col min="14850" max="14850" width="5.83203125" style="1" bestFit="1" customWidth="1"/>
    <col min="14851" max="14851" width="8" style="1" customWidth="1"/>
    <col min="14852" max="14852" width="7.08203125" style="1" bestFit="1" customWidth="1"/>
    <col min="14853" max="14853" width="5.75" style="1" bestFit="1" customWidth="1"/>
    <col min="14854" max="14854" width="6.83203125" style="1" customWidth="1"/>
    <col min="14855" max="14855" width="5.75" style="1" bestFit="1" customWidth="1"/>
    <col min="14856" max="14856" width="7.25" style="1" customWidth="1"/>
    <col min="14857" max="14857" width="5.75" style="1" bestFit="1" customWidth="1"/>
    <col min="14858" max="14858" width="7.5" style="1" customWidth="1"/>
    <col min="14859" max="14859" width="5.75" style="1" bestFit="1" customWidth="1"/>
    <col min="14860" max="14860" width="8.5" style="1" customWidth="1"/>
    <col min="14861" max="14861" width="5.75" style="1" bestFit="1" customWidth="1"/>
    <col min="14862" max="14862" width="7.58203125" style="1" customWidth="1"/>
    <col min="14863" max="14863" width="5.75" style="1" bestFit="1" customWidth="1"/>
    <col min="14864" max="14864" width="6.58203125" style="1" customWidth="1"/>
    <col min="14865" max="14865" width="1.08203125" style="1" customWidth="1"/>
    <col min="14866" max="14866" width="8.83203125" style="1" bestFit="1" customWidth="1"/>
    <col min="14867" max="15092" width="8.75" style="1"/>
    <col min="15093" max="15093" width="22" style="1" customWidth="1"/>
    <col min="15094" max="15094" width="19.83203125" style="1" bestFit="1" customWidth="1"/>
    <col min="15095" max="15095" width="23.25" style="1" bestFit="1" customWidth="1"/>
    <col min="15096" max="15096" width="6.58203125" style="1" bestFit="1" customWidth="1"/>
    <col min="15097" max="15097" width="10.08203125" style="1" bestFit="1" customWidth="1"/>
    <col min="15098" max="15098" width="8.5" style="1" customWidth="1"/>
    <col min="15099" max="15099" width="7" style="1" bestFit="1" customWidth="1"/>
    <col min="15100" max="15100" width="5.83203125" style="1" bestFit="1" customWidth="1"/>
    <col min="15101" max="15101" width="6.25" style="1" bestFit="1" customWidth="1"/>
    <col min="15102" max="15102" width="7.25" style="1" bestFit="1" customWidth="1"/>
    <col min="15103" max="15103" width="5.83203125" style="1" bestFit="1" customWidth="1"/>
    <col min="15104" max="15104" width="8" style="1" bestFit="1" customWidth="1"/>
    <col min="15105" max="15105" width="7.75" style="1" bestFit="1" customWidth="1"/>
    <col min="15106" max="15106" width="5.83203125" style="1" bestFit="1" customWidth="1"/>
    <col min="15107" max="15107" width="8" style="1" customWidth="1"/>
    <col min="15108" max="15108" width="7.08203125" style="1" bestFit="1" customWidth="1"/>
    <col min="15109" max="15109" width="5.75" style="1" bestFit="1" customWidth="1"/>
    <col min="15110" max="15110" width="6.83203125" style="1" customWidth="1"/>
    <col min="15111" max="15111" width="5.75" style="1" bestFit="1" customWidth="1"/>
    <col min="15112" max="15112" width="7.25" style="1" customWidth="1"/>
    <col min="15113" max="15113" width="5.75" style="1" bestFit="1" customWidth="1"/>
    <col min="15114" max="15114" width="7.5" style="1" customWidth="1"/>
    <col min="15115" max="15115" width="5.75" style="1" bestFit="1" customWidth="1"/>
    <col min="15116" max="15116" width="8.5" style="1" customWidth="1"/>
    <col min="15117" max="15117" width="5.75" style="1" bestFit="1" customWidth="1"/>
    <col min="15118" max="15118" width="7.58203125" style="1" customWidth="1"/>
    <col min="15119" max="15119" width="5.75" style="1" bestFit="1" customWidth="1"/>
    <col min="15120" max="15120" width="6.58203125" style="1" customWidth="1"/>
    <col min="15121" max="15121" width="1.08203125" style="1" customWidth="1"/>
    <col min="15122" max="15122" width="8.83203125" style="1" bestFit="1" customWidth="1"/>
    <col min="15123" max="15348" width="8.75" style="1"/>
    <col min="15349" max="15349" width="22" style="1" customWidth="1"/>
    <col min="15350" max="15350" width="19.83203125" style="1" bestFit="1" customWidth="1"/>
    <col min="15351" max="15351" width="23.25" style="1" bestFit="1" customWidth="1"/>
    <col min="15352" max="15352" width="6.58203125" style="1" bestFit="1" customWidth="1"/>
    <col min="15353" max="15353" width="10.08203125" style="1" bestFit="1" customWidth="1"/>
    <col min="15354" max="15354" width="8.5" style="1" customWidth="1"/>
    <col min="15355" max="15355" width="7" style="1" bestFit="1" customWidth="1"/>
    <col min="15356" max="15356" width="5.83203125" style="1" bestFit="1" customWidth="1"/>
    <col min="15357" max="15357" width="6.25" style="1" bestFit="1" customWidth="1"/>
    <col min="15358" max="15358" width="7.25" style="1" bestFit="1" customWidth="1"/>
    <col min="15359" max="15359" width="5.83203125" style="1" bestFit="1" customWidth="1"/>
    <col min="15360" max="15360" width="8" style="1" bestFit="1" customWidth="1"/>
    <col min="15361" max="15361" width="7.75" style="1" bestFit="1" customWidth="1"/>
    <col min="15362" max="15362" width="5.83203125" style="1" bestFit="1" customWidth="1"/>
    <col min="15363" max="15363" width="8" style="1" customWidth="1"/>
    <col min="15364" max="15364" width="7.08203125" style="1" bestFit="1" customWidth="1"/>
    <col min="15365" max="15365" width="5.75" style="1" bestFit="1" customWidth="1"/>
    <col min="15366" max="15366" width="6.83203125" style="1" customWidth="1"/>
    <col min="15367" max="15367" width="5.75" style="1" bestFit="1" customWidth="1"/>
    <col min="15368" max="15368" width="7.25" style="1" customWidth="1"/>
    <col min="15369" max="15369" width="5.75" style="1" bestFit="1" customWidth="1"/>
    <col min="15370" max="15370" width="7.5" style="1" customWidth="1"/>
    <col min="15371" max="15371" width="5.75" style="1" bestFit="1" customWidth="1"/>
    <col min="15372" max="15372" width="8.5" style="1" customWidth="1"/>
    <col min="15373" max="15373" width="5.75" style="1" bestFit="1" customWidth="1"/>
    <col min="15374" max="15374" width="7.58203125" style="1" customWidth="1"/>
    <col min="15375" max="15375" width="5.75" style="1" bestFit="1" customWidth="1"/>
    <col min="15376" max="15376" width="6.58203125" style="1" customWidth="1"/>
    <col min="15377" max="15377" width="1.08203125" style="1" customWidth="1"/>
    <col min="15378" max="15378" width="8.83203125" style="1" bestFit="1" customWidth="1"/>
    <col min="15379" max="15604" width="8.75" style="1"/>
    <col min="15605" max="15605" width="22" style="1" customWidth="1"/>
    <col min="15606" max="15606" width="19.83203125" style="1" bestFit="1" customWidth="1"/>
    <col min="15607" max="15607" width="23.25" style="1" bestFit="1" customWidth="1"/>
    <col min="15608" max="15608" width="6.58203125" style="1" bestFit="1" customWidth="1"/>
    <col min="15609" max="15609" width="10.08203125" style="1" bestFit="1" customWidth="1"/>
    <col min="15610" max="15610" width="8.5" style="1" customWidth="1"/>
    <col min="15611" max="15611" width="7" style="1" bestFit="1" customWidth="1"/>
    <col min="15612" max="15612" width="5.83203125" style="1" bestFit="1" customWidth="1"/>
    <col min="15613" max="15613" width="6.25" style="1" bestFit="1" customWidth="1"/>
    <col min="15614" max="15614" width="7.25" style="1" bestFit="1" customWidth="1"/>
    <col min="15615" max="15615" width="5.83203125" style="1" bestFit="1" customWidth="1"/>
    <col min="15616" max="15616" width="8" style="1" bestFit="1" customWidth="1"/>
    <col min="15617" max="15617" width="7.75" style="1" bestFit="1" customWidth="1"/>
    <col min="15618" max="15618" width="5.83203125" style="1" bestFit="1" customWidth="1"/>
    <col min="15619" max="15619" width="8" style="1" customWidth="1"/>
    <col min="15620" max="15620" width="7.08203125" style="1" bestFit="1" customWidth="1"/>
    <col min="15621" max="15621" width="5.75" style="1" bestFit="1" customWidth="1"/>
    <col min="15622" max="15622" width="6.83203125" style="1" customWidth="1"/>
    <col min="15623" max="15623" width="5.75" style="1" bestFit="1" customWidth="1"/>
    <col min="15624" max="15624" width="7.25" style="1" customWidth="1"/>
    <col min="15625" max="15625" width="5.75" style="1" bestFit="1" customWidth="1"/>
    <col min="15626" max="15626" width="7.5" style="1" customWidth="1"/>
    <col min="15627" max="15627" width="5.75" style="1" bestFit="1" customWidth="1"/>
    <col min="15628" max="15628" width="8.5" style="1" customWidth="1"/>
    <col min="15629" max="15629" width="5.75" style="1" bestFit="1" customWidth="1"/>
    <col min="15630" max="15630" width="7.58203125" style="1" customWidth="1"/>
    <col min="15631" max="15631" width="5.75" style="1" bestFit="1" customWidth="1"/>
    <col min="15632" max="15632" width="6.58203125" style="1" customWidth="1"/>
    <col min="15633" max="15633" width="1.08203125" style="1" customWidth="1"/>
    <col min="15634" max="15634" width="8.83203125" style="1" bestFit="1" customWidth="1"/>
    <col min="15635" max="15860" width="8.75" style="1"/>
    <col min="15861" max="15861" width="22" style="1" customWidth="1"/>
    <col min="15862" max="15862" width="19.83203125" style="1" bestFit="1" customWidth="1"/>
    <col min="15863" max="15863" width="23.25" style="1" bestFit="1" customWidth="1"/>
    <col min="15864" max="15864" width="6.58203125" style="1" bestFit="1" customWidth="1"/>
    <col min="15865" max="15865" width="10.08203125" style="1" bestFit="1" customWidth="1"/>
    <col min="15866" max="15866" width="8.5" style="1" customWidth="1"/>
    <col min="15867" max="15867" width="7" style="1" bestFit="1" customWidth="1"/>
    <col min="15868" max="15868" width="5.83203125" style="1" bestFit="1" customWidth="1"/>
    <col min="15869" max="15869" width="6.25" style="1" bestFit="1" customWidth="1"/>
    <col min="15870" max="15870" width="7.25" style="1" bestFit="1" customWidth="1"/>
    <col min="15871" max="15871" width="5.83203125" style="1" bestFit="1" customWidth="1"/>
    <col min="15872" max="15872" width="8" style="1" bestFit="1" customWidth="1"/>
    <col min="15873" max="15873" width="7.75" style="1" bestFit="1" customWidth="1"/>
    <col min="15874" max="15874" width="5.83203125" style="1" bestFit="1" customWidth="1"/>
    <col min="15875" max="15875" width="8" style="1" customWidth="1"/>
    <col min="15876" max="15876" width="7.08203125" style="1" bestFit="1" customWidth="1"/>
    <col min="15877" max="15877" width="5.75" style="1" bestFit="1" customWidth="1"/>
    <col min="15878" max="15878" width="6.83203125" style="1" customWidth="1"/>
    <col min="15879" max="15879" width="5.75" style="1" bestFit="1" customWidth="1"/>
    <col min="15880" max="15880" width="7.25" style="1" customWidth="1"/>
    <col min="15881" max="15881" width="5.75" style="1" bestFit="1" customWidth="1"/>
    <col min="15882" max="15882" width="7.5" style="1" customWidth="1"/>
    <col min="15883" max="15883" width="5.75" style="1" bestFit="1" customWidth="1"/>
    <col min="15884" max="15884" width="8.5" style="1" customWidth="1"/>
    <col min="15885" max="15885" width="5.75" style="1" bestFit="1" customWidth="1"/>
    <col min="15886" max="15886" width="7.58203125" style="1" customWidth="1"/>
    <col min="15887" max="15887" width="5.75" style="1" bestFit="1" customWidth="1"/>
    <col min="15888" max="15888" width="6.58203125" style="1" customWidth="1"/>
    <col min="15889" max="15889" width="1.08203125" style="1" customWidth="1"/>
    <col min="15890" max="15890" width="8.83203125" style="1" bestFit="1" customWidth="1"/>
    <col min="15891" max="16116" width="8.75" style="1"/>
    <col min="16117" max="16117" width="22" style="1" customWidth="1"/>
    <col min="16118" max="16118" width="19.83203125" style="1" bestFit="1" customWidth="1"/>
    <col min="16119" max="16119" width="23.25" style="1" bestFit="1" customWidth="1"/>
    <col min="16120" max="16120" width="6.58203125" style="1" bestFit="1" customWidth="1"/>
    <col min="16121" max="16121" width="10.08203125" style="1" bestFit="1" customWidth="1"/>
    <col min="16122" max="16122" width="8.5" style="1" customWidth="1"/>
    <col min="16123" max="16123" width="7" style="1" bestFit="1" customWidth="1"/>
    <col min="16124" max="16124" width="5.83203125" style="1" bestFit="1" customWidth="1"/>
    <col min="16125" max="16125" width="6.25" style="1" bestFit="1" customWidth="1"/>
    <col min="16126" max="16126" width="7.25" style="1" bestFit="1" customWidth="1"/>
    <col min="16127" max="16127" width="5.83203125" style="1" bestFit="1" customWidth="1"/>
    <col min="16128" max="16128" width="8" style="1" bestFit="1" customWidth="1"/>
    <col min="16129" max="16129" width="7.75" style="1" bestFit="1" customWidth="1"/>
    <col min="16130" max="16130" width="5.83203125" style="1" bestFit="1" customWidth="1"/>
    <col min="16131" max="16131" width="8" style="1" customWidth="1"/>
    <col min="16132" max="16132" width="7.08203125" style="1" bestFit="1" customWidth="1"/>
    <col min="16133" max="16133" width="5.75" style="1" bestFit="1" customWidth="1"/>
    <col min="16134" max="16134" width="6.83203125" style="1" customWidth="1"/>
    <col min="16135" max="16135" width="5.75" style="1" bestFit="1" customWidth="1"/>
    <col min="16136" max="16136" width="7.25" style="1" customWidth="1"/>
    <col min="16137" max="16137" width="5.75" style="1" bestFit="1" customWidth="1"/>
    <col min="16138" max="16138" width="7.5" style="1" customWidth="1"/>
    <col min="16139" max="16139" width="5.75" style="1" bestFit="1" customWidth="1"/>
    <col min="16140" max="16140" width="8.5" style="1" customWidth="1"/>
    <col min="16141" max="16141" width="5.75" style="1" bestFit="1" customWidth="1"/>
    <col min="16142" max="16142" width="7.58203125" style="1" customWidth="1"/>
    <col min="16143" max="16143" width="5.75" style="1" bestFit="1" customWidth="1"/>
    <col min="16144" max="16144" width="6.58203125" style="1" customWidth="1"/>
    <col min="16145" max="16145" width="1.08203125" style="1" customWidth="1"/>
    <col min="16146" max="16146" width="8.83203125" style="1" bestFit="1" customWidth="1"/>
    <col min="16147" max="16384" width="8.75" style="1"/>
  </cols>
  <sheetData>
    <row r="1" spans="1:22" ht="16" thickBot="1" x14ac:dyDescent="0.4">
      <c r="A1" s="341" t="s">
        <v>50</v>
      </c>
      <c r="D1" s="342"/>
      <c r="F1" s="343"/>
      <c r="G1" s="343"/>
      <c r="H1" s="343"/>
      <c r="I1" s="343"/>
      <c r="J1" s="343"/>
      <c r="K1" s="343"/>
      <c r="L1" s="343"/>
    </row>
    <row r="2" spans="1:22" s="11" customFormat="1" ht="20" x14ac:dyDescent="0.4">
      <c r="A2" s="344" t="s">
        <v>42</v>
      </c>
      <c r="B2" s="345"/>
      <c r="C2" s="346"/>
      <c r="D2" s="347"/>
      <c r="E2" s="52" t="s">
        <v>0</v>
      </c>
      <c r="F2" s="42"/>
      <c r="G2" s="43"/>
      <c r="H2" s="43"/>
      <c r="I2" s="43"/>
      <c r="J2" s="43"/>
      <c r="K2" s="43"/>
      <c r="L2" s="43"/>
      <c r="M2" s="605"/>
      <c r="N2" s="53"/>
      <c r="O2" s="61" t="s">
        <v>60</v>
      </c>
      <c r="P2" s="61"/>
      <c r="Q2" s="59"/>
      <c r="R2" s="59"/>
      <c r="S2" s="59"/>
      <c r="T2" s="59"/>
      <c r="U2" s="59"/>
      <c r="V2" s="58"/>
    </row>
    <row r="3" spans="1:22" ht="14.5" thickBot="1" x14ac:dyDescent="0.35">
      <c r="A3" s="1" t="s">
        <v>282</v>
      </c>
      <c r="E3" s="54"/>
      <c r="M3" s="54"/>
      <c r="N3" s="45"/>
      <c r="V3" s="475"/>
    </row>
    <row r="4" spans="1:22" s="62" customFormat="1" ht="15.75" customHeight="1" thickBot="1" x14ac:dyDescent="0.35">
      <c r="B4" s="350"/>
      <c r="C4" s="351"/>
      <c r="D4" s="351"/>
      <c r="E4" s="1209" t="s">
        <v>1</v>
      </c>
      <c r="F4" s="1210"/>
      <c r="G4" s="1214" t="s">
        <v>2</v>
      </c>
      <c r="H4" s="1214"/>
      <c r="I4" s="1209" t="s">
        <v>3</v>
      </c>
      <c r="J4" s="1210"/>
      <c r="K4" s="1214" t="s">
        <v>4</v>
      </c>
      <c r="L4" s="1214"/>
      <c r="M4" s="1209" t="s">
        <v>5</v>
      </c>
      <c r="N4" s="1210"/>
      <c r="O4" s="1216" t="s">
        <v>59</v>
      </c>
      <c r="P4" s="1217"/>
      <c r="Q4" s="1218"/>
      <c r="R4" s="1211" t="s">
        <v>64</v>
      </c>
      <c r="S4" s="1212"/>
      <c r="T4" s="1212"/>
      <c r="U4" s="1213"/>
      <c r="V4" s="65" t="s">
        <v>58</v>
      </c>
    </row>
    <row r="5" spans="1:22" s="11" customFormat="1" ht="41.25" customHeight="1" thickBot="1" x14ac:dyDescent="0.35">
      <c r="A5" s="55"/>
      <c r="B5" s="56"/>
      <c r="C5" s="55"/>
      <c r="D5" s="57"/>
      <c r="E5" s="1202" t="s">
        <v>9</v>
      </c>
      <c r="F5" s="1203"/>
      <c r="G5" s="1215" t="s">
        <v>3039</v>
      </c>
      <c r="H5" s="1215"/>
      <c r="I5" s="1202" t="s">
        <v>3040</v>
      </c>
      <c r="J5" s="1203"/>
      <c r="K5" s="1215" t="s">
        <v>11</v>
      </c>
      <c r="L5" s="1215"/>
      <c r="M5" s="1202" t="s">
        <v>3041</v>
      </c>
      <c r="N5" s="1203"/>
      <c r="O5" s="26"/>
      <c r="P5" s="353"/>
      <c r="Q5" s="354"/>
      <c r="R5" s="1207" t="s">
        <v>67</v>
      </c>
      <c r="S5" s="1208"/>
      <c r="T5" s="1207" t="s">
        <v>63</v>
      </c>
      <c r="U5" s="1208"/>
      <c r="V5" s="26"/>
    </row>
    <row r="6" spans="1:22" s="9" customFormat="1" ht="67" thickBot="1" x14ac:dyDescent="0.35">
      <c r="A6" s="356" t="s">
        <v>49</v>
      </c>
      <c r="B6" s="357" t="s">
        <v>6</v>
      </c>
      <c r="C6" s="357" t="s">
        <v>7</v>
      </c>
      <c r="D6" s="358" t="s">
        <v>8</v>
      </c>
      <c r="E6" s="27" t="s">
        <v>18</v>
      </c>
      <c r="F6" s="18" t="s">
        <v>19</v>
      </c>
      <c r="G6" s="25" t="s">
        <v>18</v>
      </c>
      <c r="H6" s="24" t="s">
        <v>19</v>
      </c>
      <c r="I6" s="27" t="s">
        <v>18</v>
      </c>
      <c r="J6" s="18" t="s">
        <v>19</v>
      </c>
      <c r="K6" s="25" t="s">
        <v>18</v>
      </c>
      <c r="L6" s="24" t="s">
        <v>19</v>
      </c>
      <c r="M6" s="27" t="s">
        <v>18</v>
      </c>
      <c r="N6" s="18" t="s">
        <v>19</v>
      </c>
      <c r="O6" s="606" t="s">
        <v>61</v>
      </c>
      <c r="P6" s="18" t="s">
        <v>62</v>
      </c>
      <c r="Q6" s="18" t="s">
        <v>745</v>
      </c>
      <c r="R6" s="69" t="s">
        <v>65</v>
      </c>
      <c r="S6" s="70" t="s">
        <v>66</v>
      </c>
      <c r="T6" s="69" t="s">
        <v>65</v>
      </c>
      <c r="U6" s="70" t="s">
        <v>66</v>
      </c>
    </row>
    <row r="7" spans="1:22" ht="31.5" customHeight="1" thickBot="1" x14ac:dyDescent="0.45">
      <c r="A7" s="12" t="s">
        <v>16</v>
      </c>
      <c r="B7" s="13"/>
      <c r="C7" s="13"/>
      <c r="D7" s="607"/>
      <c r="E7" s="15"/>
      <c r="F7" s="14"/>
      <c r="G7" s="16"/>
      <c r="H7" s="360"/>
      <c r="I7" s="15"/>
      <c r="J7" s="392"/>
      <c r="K7" s="16"/>
      <c r="L7" s="17"/>
      <c r="M7" s="15"/>
      <c r="N7" s="14"/>
      <c r="O7" s="16"/>
      <c r="P7" s="17"/>
      <c r="Q7" s="15"/>
      <c r="R7" s="14"/>
      <c r="S7" s="16"/>
      <c r="T7" s="17"/>
      <c r="U7" s="15"/>
      <c r="V7" s="14"/>
    </row>
    <row r="8" spans="1:22" x14ac:dyDescent="0.3">
      <c r="A8" s="198" t="s">
        <v>3042</v>
      </c>
      <c r="B8" s="486" t="s">
        <v>2808</v>
      </c>
      <c r="C8" s="1154" t="s">
        <v>3043</v>
      </c>
      <c r="D8" s="678">
        <v>90478</v>
      </c>
      <c r="E8" s="79">
        <v>20</v>
      </c>
      <c r="F8" s="81">
        <f>E8*26</f>
        <v>520</v>
      </c>
      <c r="G8" s="507">
        <v>75</v>
      </c>
      <c r="H8" s="681">
        <f t="shared" ref="H8:H29" si="0">G8*26</f>
        <v>1950</v>
      </c>
      <c r="I8" s="172">
        <v>10</v>
      </c>
      <c r="J8" s="81">
        <f>I8*26</f>
        <v>260</v>
      </c>
      <c r="K8" s="507">
        <v>20</v>
      </c>
      <c r="L8" s="576">
        <f>K8*26</f>
        <v>520</v>
      </c>
      <c r="M8" s="497">
        <v>38</v>
      </c>
      <c r="N8" s="81">
        <f>M8*26</f>
        <v>988</v>
      </c>
      <c r="O8" s="1179" t="s">
        <v>267</v>
      </c>
      <c r="P8" s="1180" t="s">
        <v>270</v>
      </c>
      <c r="Q8" s="79" t="s">
        <v>3044</v>
      </c>
      <c r="R8" s="81"/>
      <c r="S8" s="81"/>
      <c r="T8" s="81"/>
      <c r="U8" s="81"/>
      <c r="V8" s="81"/>
    </row>
    <row r="9" spans="1:22" x14ac:dyDescent="0.3">
      <c r="A9" s="198" t="s">
        <v>3042</v>
      </c>
      <c r="B9" s="486" t="s">
        <v>2808</v>
      </c>
      <c r="C9" s="1154" t="s">
        <v>3045</v>
      </c>
      <c r="D9" s="678">
        <v>90478</v>
      </c>
      <c r="E9" s="79">
        <v>0</v>
      </c>
      <c r="F9" s="81">
        <f>E9*26</f>
        <v>0</v>
      </c>
      <c r="G9" s="507">
        <v>6</v>
      </c>
      <c r="H9" s="681">
        <f t="shared" si="0"/>
        <v>156</v>
      </c>
      <c r="I9" s="79">
        <v>0</v>
      </c>
      <c r="J9" s="81">
        <f>I9*26</f>
        <v>0</v>
      </c>
      <c r="K9" s="507">
        <v>0</v>
      </c>
      <c r="L9" s="576">
        <v>0</v>
      </c>
      <c r="M9" s="497">
        <v>0</v>
      </c>
      <c r="N9" s="81">
        <v>0</v>
      </c>
      <c r="O9" s="1179" t="s">
        <v>285</v>
      </c>
      <c r="P9" s="1180" t="s">
        <v>270</v>
      </c>
      <c r="Q9" s="79" t="s">
        <v>3044</v>
      </c>
      <c r="R9" s="81"/>
      <c r="S9" s="81"/>
      <c r="T9" s="81"/>
      <c r="U9" s="81"/>
      <c r="V9" s="81"/>
    </row>
    <row r="10" spans="1:22" x14ac:dyDescent="0.3">
      <c r="A10" s="137" t="s">
        <v>3042</v>
      </c>
      <c r="B10" s="483" t="s">
        <v>2808</v>
      </c>
      <c r="C10" s="1181" t="s">
        <v>3046</v>
      </c>
      <c r="D10" s="608">
        <v>90478</v>
      </c>
      <c r="E10" s="352">
        <v>0</v>
      </c>
      <c r="F10" s="81">
        <f t="shared" ref="F10:F29" si="1">E10*26</f>
        <v>0</v>
      </c>
      <c r="G10" s="26">
        <v>0</v>
      </c>
      <c r="H10" s="679">
        <v>0</v>
      </c>
      <c r="I10" s="352">
        <v>4</v>
      </c>
      <c r="J10" s="81">
        <f t="shared" ref="J10:J29" si="2">I10*26</f>
        <v>104</v>
      </c>
      <c r="K10" s="26">
        <v>0</v>
      </c>
      <c r="L10" s="542">
        <v>0</v>
      </c>
      <c r="M10" s="503">
        <v>0</v>
      </c>
      <c r="N10" s="354">
        <v>0</v>
      </c>
      <c r="O10" s="1179" t="s">
        <v>285</v>
      </c>
      <c r="P10" s="1180" t="s">
        <v>270</v>
      </c>
      <c r="Q10" s="79" t="s">
        <v>3047</v>
      </c>
      <c r="R10" s="81"/>
      <c r="S10" s="81"/>
      <c r="T10" s="81"/>
      <c r="U10" s="81"/>
      <c r="V10" s="354"/>
    </row>
    <row r="11" spans="1:22" x14ac:dyDescent="0.3">
      <c r="A11" s="137" t="s">
        <v>3042</v>
      </c>
      <c r="B11" s="483" t="s">
        <v>2808</v>
      </c>
      <c r="C11" s="1181" t="s">
        <v>3048</v>
      </c>
      <c r="D11" s="608">
        <v>90478</v>
      </c>
      <c r="E11" s="352">
        <v>0</v>
      </c>
      <c r="F11" s="81">
        <f t="shared" si="1"/>
        <v>0</v>
      </c>
      <c r="G11" s="26">
        <v>8</v>
      </c>
      <c r="H11" s="679">
        <f t="shared" si="0"/>
        <v>208</v>
      </c>
      <c r="I11" s="352">
        <v>0</v>
      </c>
      <c r="J11" s="81">
        <f t="shared" si="2"/>
        <v>0</v>
      </c>
      <c r="K11" s="26">
        <v>0</v>
      </c>
      <c r="L11" s="542">
        <v>0</v>
      </c>
      <c r="M11" s="503">
        <v>0</v>
      </c>
      <c r="N11" s="354">
        <v>0</v>
      </c>
      <c r="O11" s="1179" t="s">
        <v>285</v>
      </c>
      <c r="P11" s="1180" t="s">
        <v>270</v>
      </c>
      <c r="Q11" s="79" t="s">
        <v>3044</v>
      </c>
      <c r="R11" s="81"/>
      <c r="S11" s="81"/>
      <c r="T11" s="81"/>
      <c r="U11" s="81"/>
      <c r="V11" s="354"/>
    </row>
    <row r="12" spans="1:22" x14ac:dyDescent="0.3">
      <c r="A12" s="137" t="s">
        <v>3042</v>
      </c>
      <c r="B12" s="483" t="s">
        <v>2808</v>
      </c>
      <c r="C12" s="1181" t="s">
        <v>3049</v>
      </c>
      <c r="D12" s="608">
        <v>90411</v>
      </c>
      <c r="E12" s="352">
        <v>0</v>
      </c>
      <c r="F12" s="81">
        <f t="shared" si="1"/>
        <v>0</v>
      </c>
      <c r="G12" s="26">
        <v>7</v>
      </c>
      <c r="H12" s="679">
        <f t="shared" si="0"/>
        <v>182</v>
      </c>
      <c r="I12" s="352">
        <v>0</v>
      </c>
      <c r="J12" s="81">
        <f t="shared" si="2"/>
        <v>0</v>
      </c>
      <c r="K12" s="26">
        <v>0</v>
      </c>
      <c r="L12" s="542">
        <v>0</v>
      </c>
      <c r="M12" s="503">
        <v>0</v>
      </c>
      <c r="N12" s="354">
        <v>0</v>
      </c>
      <c r="O12" s="1179" t="s">
        <v>285</v>
      </c>
      <c r="P12" s="1180" t="s">
        <v>270</v>
      </c>
      <c r="Q12" s="79" t="s">
        <v>3044</v>
      </c>
      <c r="R12" s="81"/>
      <c r="S12" s="81"/>
      <c r="T12" s="81"/>
      <c r="U12" s="81"/>
      <c r="V12" s="354"/>
    </row>
    <row r="13" spans="1:22" x14ac:dyDescent="0.3">
      <c r="A13" s="137" t="s">
        <v>3042</v>
      </c>
      <c r="B13" s="483" t="s">
        <v>2808</v>
      </c>
      <c r="C13" s="1181" t="s">
        <v>3050</v>
      </c>
      <c r="D13" s="608">
        <v>90411</v>
      </c>
      <c r="E13" s="352">
        <v>0</v>
      </c>
      <c r="F13" s="81">
        <f t="shared" si="1"/>
        <v>0</v>
      </c>
      <c r="G13" s="26">
        <v>6</v>
      </c>
      <c r="H13" s="679">
        <f t="shared" si="0"/>
        <v>156</v>
      </c>
      <c r="I13" s="352">
        <v>0</v>
      </c>
      <c r="J13" s="81">
        <f t="shared" si="2"/>
        <v>0</v>
      </c>
      <c r="K13" s="26">
        <v>0</v>
      </c>
      <c r="L13" s="679">
        <v>0</v>
      </c>
      <c r="M13" s="352">
        <v>0</v>
      </c>
      <c r="N13" s="354">
        <v>0</v>
      </c>
      <c r="O13" s="1179" t="s">
        <v>285</v>
      </c>
      <c r="P13" s="1180" t="s">
        <v>270</v>
      </c>
      <c r="Q13" s="79" t="s">
        <v>3044</v>
      </c>
      <c r="R13" s="81"/>
      <c r="S13" s="81"/>
      <c r="T13" s="81"/>
      <c r="U13" s="81"/>
      <c r="V13" s="354"/>
    </row>
    <row r="14" spans="1:22" x14ac:dyDescent="0.3">
      <c r="A14" s="189" t="s">
        <v>3042</v>
      </c>
      <c r="B14" s="411" t="s">
        <v>2808</v>
      </c>
      <c r="C14" s="1182" t="s">
        <v>3051</v>
      </c>
      <c r="D14" s="608">
        <v>90443</v>
      </c>
      <c r="E14" s="352">
        <v>0</v>
      </c>
      <c r="F14" s="81">
        <f t="shared" si="1"/>
        <v>0</v>
      </c>
      <c r="G14" s="26">
        <v>5</v>
      </c>
      <c r="H14" s="679">
        <f t="shared" si="0"/>
        <v>130</v>
      </c>
      <c r="I14" s="352">
        <v>0</v>
      </c>
      <c r="J14" s="81">
        <f t="shared" si="2"/>
        <v>0</v>
      </c>
      <c r="K14" s="26">
        <v>0</v>
      </c>
      <c r="L14" s="542">
        <v>0</v>
      </c>
      <c r="M14" s="503">
        <v>0</v>
      </c>
      <c r="N14" s="354">
        <v>0</v>
      </c>
      <c r="O14" s="1179" t="s">
        <v>285</v>
      </c>
      <c r="P14" s="1180" t="s">
        <v>270</v>
      </c>
      <c r="Q14" s="79" t="s">
        <v>3044</v>
      </c>
      <c r="R14" s="81"/>
      <c r="S14" s="81"/>
      <c r="T14" s="81"/>
      <c r="U14" s="81"/>
      <c r="V14" s="354"/>
    </row>
    <row r="15" spans="1:22" x14ac:dyDescent="0.3">
      <c r="A15" s="138" t="s">
        <v>3042</v>
      </c>
      <c r="B15" s="483" t="s">
        <v>2808</v>
      </c>
      <c r="C15" s="1181" t="s">
        <v>3052</v>
      </c>
      <c r="D15" s="608">
        <v>90449</v>
      </c>
      <c r="E15" s="352">
        <v>1</v>
      </c>
      <c r="F15" s="81">
        <f t="shared" si="1"/>
        <v>26</v>
      </c>
      <c r="G15" s="26">
        <v>19</v>
      </c>
      <c r="H15" s="679">
        <f t="shared" si="0"/>
        <v>494</v>
      </c>
      <c r="I15" s="352">
        <v>0</v>
      </c>
      <c r="J15" s="81">
        <f t="shared" si="2"/>
        <v>0</v>
      </c>
      <c r="K15" s="26">
        <v>0</v>
      </c>
      <c r="L15" s="542">
        <v>0</v>
      </c>
      <c r="M15" s="503">
        <v>0</v>
      </c>
      <c r="N15" s="354">
        <v>0</v>
      </c>
      <c r="O15" s="1179" t="s">
        <v>285</v>
      </c>
      <c r="P15" s="1180" t="s">
        <v>270</v>
      </c>
      <c r="Q15" s="79" t="s">
        <v>3044</v>
      </c>
      <c r="R15" s="81"/>
      <c r="S15" s="81"/>
      <c r="T15" s="81"/>
      <c r="U15" s="81"/>
      <c r="V15" s="354"/>
    </row>
    <row r="16" spans="1:22" x14ac:dyDescent="0.3">
      <c r="A16" s="138" t="s">
        <v>3042</v>
      </c>
      <c r="B16" s="483" t="s">
        <v>2808</v>
      </c>
      <c r="C16" s="1181" t="s">
        <v>3053</v>
      </c>
      <c r="D16" s="608">
        <v>90449</v>
      </c>
      <c r="E16" s="352">
        <v>0</v>
      </c>
      <c r="F16" s="81">
        <f t="shared" si="1"/>
        <v>0</v>
      </c>
      <c r="G16" s="26">
        <v>1</v>
      </c>
      <c r="H16" s="679">
        <f t="shared" si="0"/>
        <v>26</v>
      </c>
      <c r="I16" s="352">
        <v>0</v>
      </c>
      <c r="J16" s="81">
        <f t="shared" si="2"/>
        <v>0</v>
      </c>
      <c r="K16" s="26">
        <v>0</v>
      </c>
      <c r="L16" s="542">
        <v>0</v>
      </c>
      <c r="M16" s="503">
        <v>0</v>
      </c>
      <c r="N16" s="354">
        <v>0</v>
      </c>
      <c r="O16" s="1179" t="s">
        <v>285</v>
      </c>
      <c r="P16" s="1180" t="s">
        <v>270</v>
      </c>
      <c r="Q16" s="79" t="s">
        <v>3044</v>
      </c>
      <c r="R16" s="81"/>
      <c r="S16" s="81"/>
      <c r="T16" s="81"/>
      <c r="U16" s="81"/>
      <c r="V16" s="354"/>
    </row>
    <row r="17" spans="1:22" x14ac:dyDescent="0.3">
      <c r="A17" s="138" t="s">
        <v>3042</v>
      </c>
      <c r="B17" s="483" t="s">
        <v>2808</v>
      </c>
      <c r="C17" s="1181" t="s">
        <v>3054</v>
      </c>
      <c r="D17" s="608">
        <v>90449</v>
      </c>
      <c r="E17" s="352">
        <v>0</v>
      </c>
      <c r="F17" s="81">
        <f t="shared" si="1"/>
        <v>0</v>
      </c>
      <c r="G17" s="26">
        <v>1</v>
      </c>
      <c r="H17" s="679">
        <f t="shared" si="0"/>
        <v>26</v>
      </c>
      <c r="I17" s="352">
        <v>0</v>
      </c>
      <c r="J17" s="81">
        <f t="shared" si="2"/>
        <v>0</v>
      </c>
      <c r="K17" s="26">
        <v>0</v>
      </c>
      <c r="L17" s="542">
        <v>0</v>
      </c>
      <c r="M17" s="503">
        <v>0</v>
      </c>
      <c r="N17" s="354">
        <v>0</v>
      </c>
      <c r="O17" s="1179" t="s">
        <v>285</v>
      </c>
      <c r="P17" s="1180" t="s">
        <v>270</v>
      </c>
      <c r="Q17" s="79" t="s">
        <v>3044</v>
      </c>
      <c r="R17" s="81"/>
      <c r="S17" s="81"/>
      <c r="T17" s="81"/>
      <c r="U17" s="81"/>
      <c r="V17" s="354"/>
    </row>
    <row r="18" spans="1:22" x14ac:dyDescent="0.3">
      <c r="A18" s="138" t="s">
        <v>3042</v>
      </c>
      <c r="B18" s="483" t="s">
        <v>2808</v>
      </c>
      <c r="C18" s="1181" t="s">
        <v>3055</v>
      </c>
      <c r="D18" s="608">
        <v>90449</v>
      </c>
      <c r="E18" s="352">
        <v>0</v>
      </c>
      <c r="F18" s="81">
        <f t="shared" si="1"/>
        <v>0</v>
      </c>
      <c r="G18" s="26">
        <v>2</v>
      </c>
      <c r="H18" s="679">
        <f t="shared" si="0"/>
        <v>52</v>
      </c>
      <c r="I18" s="352">
        <v>0</v>
      </c>
      <c r="J18" s="81">
        <f t="shared" si="2"/>
        <v>0</v>
      </c>
      <c r="K18" s="26">
        <v>0</v>
      </c>
      <c r="L18" s="542">
        <v>0</v>
      </c>
      <c r="M18" s="503">
        <v>0</v>
      </c>
      <c r="N18" s="354">
        <v>0</v>
      </c>
      <c r="O18" s="1179" t="s">
        <v>285</v>
      </c>
      <c r="P18" s="1180" t="s">
        <v>270</v>
      </c>
      <c r="Q18" s="79" t="s">
        <v>3044</v>
      </c>
      <c r="R18" s="81"/>
      <c r="S18" s="81"/>
      <c r="T18" s="81"/>
      <c r="U18" s="81"/>
      <c r="V18" s="354"/>
    </row>
    <row r="19" spans="1:22" x14ac:dyDescent="0.3">
      <c r="A19" s="138" t="s">
        <v>3042</v>
      </c>
      <c r="B19" s="483" t="s">
        <v>2808</v>
      </c>
      <c r="C19" s="1181" t="s">
        <v>3056</v>
      </c>
      <c r="D19" s="608">
        <v>90449</v>
      </c>
      <c r="E19" s="352">
        <v>0</v>
      </c>
      <c r="F19" s="81">
        <f t="shared" si="1"/>
        <v>0</v>
      </c>
      <c r="G19" s="26">
        <v>3</v>
      </c>
      <c r="H19" s="679">
        <f t="shared" si="0"/>
        <v>78</v>
      </c>
      <c r="I19" s="352">
        <v>0</v>
      </c>
      <c r="J19" s="81">
        <f t="shared" si="2"/>
        <v>0</v>
      </c>
      <c r="K19" s="26">
        <v>0</v>
      </c>
      <c r="L19" s="542">
        <v>0</v>
      </c>
      <c r="M19" s="503">
        <v>0</v>
      </c>
      <c r="N19" s="354">
        <v>0</v>
      </c>
      <c r="O19" s="1179" t="s">
        <v>285</v>
      </c>
      <c r="P19" s="1180" t="s">
        <v>270</v>
      </c>
      <c r="Q19" s="79" t="s">
        <v>3044</v>
      </c>
      <c r="R19" s="81"/>
      <c r="S19" s="81"/>
      <c r="T19" s="81"/>
      <c r="U19" s="81"/>
      <c r="V19" s="354"/>
    </row>
    <row r="20" spans="1:22" x14ac:dyDescent="0.3">
      <c r="A20" s="138" t="s">
        <v>3042</v>
      </c>
      <c r="B20" s="483" t="s">
        <v>2808</v>
      </c>
      <c r="C20" s="1181" t="s">
        <v>3057</v>
      </c>
      <c r="D20" s="608">
        <v>90449</v>
      </c>
      <c r="E20" s="352">
        <v>0</v>
      </c>
      <c r="F20" s="81">
        <f t="shared" si="1"/>
        <v>0</v>
      </c>
      <c r="G20" s="26">
        <v>1</v>
      </c>
      <c r="H20" s="679">
        <f t="shared" si="0"/>
        <v>26</v>
      </c>
      <c r="I20" s="352">
        <v>0</v>
      </c>
      <c r="J20" s="81">
        <f t="shared" si="2"/>
        <v>0</v>
      </c>
      <c r="K20" s="26">
        <v>0</v>
      </c>
      <c r="L20" s="542">
        <v>0</v>
      </c>
      <c r="M20" s="503">
        <v>0</v>
      </c>
      <c r="N20" s="354">
        <v>0</v>
      </c>
      <c r="O20" s="1179" t="s">
        <v>285</v>
      </c>
      <c r="P20" s="1180" t="s">
        <v>270</v>
      </c>
      <c r="Q20" s="79" t="s">
        <v>3044</v>
      </c>
      <c r="R20" s="81"/>
      <c r="S20" s="81"/>
      <c r="T20" s="81"/>
      <c r="U20" s="81"/>
      <c r="V20" s="354"/>
    </row>
    <row r="21" spans="1:22" x14ac:dyDescent="0.3">
      <c r="A21" s="138" t="s">
        <v>3042</v>
      </c>
      <c r="B21" s="483" t="s">
        <v>2808</v>
      </c>
      <c r="C21" s="1181" t="s">
        <v>3058</v>
      </c>
      <c r="D21" s="608">
        <v>90471</v>
      </c>
      <c r="E21" s="352">
        <v>0</v>
      </c>
      <c r="F21" s="81">
        <f t="shared" si="1"/>
        <v>0</v>
      </c>
      <c r="G21" s="26">
        <v>6</v>
      </c>
      <c r="H21" s="679">
        <f t="shared" si="0"/>
        <v>156</v>
      </c>
      <c r="I21" s="352">
        <v>0</v>
      </c>
      <c r="J21" s="81">
        <f t="shared" si="2"/>
        <v>0</v>
      </c>
      <c r="K21" s="26">
        <v>0</v>
      </c>
      <c r="L21" s="542">
        <v>0</v>
      </c>
      <c r="M21" s="503">
        <v>0</v>
      </c>
      <c r="N21" s="354">
        <v>0</v>
      </c>
      <c r="O21" s="1179" t="s">
        <v>285</v>
      </c>
      <c r="P21" s="1180" t="s">
        <v>270</v>
      </c>
      <c r="Q21" s="79" t="s">
        <v>3044</v>
      </c>
      <c r="R21" s="81"/>
      <c r="S21" s="81"/>
      <c r="T21" s="81"/>
      <c r="U21" s="81"/>
      <c r="V21" s="354"/>
    </row>
    <row r="22" spans="1:22" x14ac:dyDescent="0.3">
      <c r="A22" s="138" t="s">
        <v>3042</v>
      </c>
      <c r="B22" s="483" t="s">
        <v>2808</v>
      </c>
      <c r="C22" s="1181" t="s">
        <v>3059</v>
      </c>
      <c r="D22" s="608">
        <v>90471</v>
      </c>
      <c r="E22" s="352">
        <v>0</v>
      </c>
      <c r="F22" s="81">
        <f t="shared" si="1"/>
        <v>0</v>
      </c>
      <c r="G22" s="26">
        <v>5</v>
      </c>
      <c r="H22" s="679">
        <f t="shared" si="0"/>
        <v>130</v>
      </c>
      <c r="I22" s="352">
        <v>0</v>
      </c>
      <c r="J22" s="81">
        <f t="shared" si="2"/>
        <v>0</v>
      </c>
      <c r="K22" s="26">
        <v>0</v>
      </c>
      <c r="L22" s="542">
        <v>0</v>
      </c>
      <c r="M22" s="503">
        <v>0</v>
      </c>
      <c r="N22" s="354">
        <v>0</v>
      </c>
      <c r="O22" s="1179" t="s">
        <v>285</v>
      </c>
      <c r="P22" s="1180" t="s">
        <v>270</v>
      </c>
      <c r="Q22" s="79" t="s">
        <v>3044</v>
      </c>
      <c r="R22" s="81"/>
      <c r="S22" s="81"/>
      <c r="T22" s="81"/>
      <c r="U22" s="81"/>
      <c r="V22" s="354"/>
    </row>
    <row r="23" spans="1:22" x14ac:dyDescent="0.3">
      <c r="A23" s="138" t="s">
        <v>3042</v>
      </c>
      <c r="B23" s="138" t="s">
        <v>2808</v>
      </c>
      <c r="C23" s="441" t="s">
        <v>3060</v>
      </c>
      <c r="D23" s="276">
        <v>90411</v>
      </c>
      <c r="E23" s="125">
        <v>0</v>
      </c>
      <c r="F23" s="81">
        <f t="shared" si="1"/>
        <v>0</v>
      </c>
      <c r="G23" s="164">
        <v>4</v>
      </c>
      <c r="H23" s="679">
        <f t="shared" si="0"/>
        <v>104</v>
      </c>
      <c r="I23" s="125">
        <v>0</v>
      </c>
      <c r="J23" s="81">
        <f t="shared" si="2"/>
        <v>0</v>
      </c>
      <c r="K23" s="26">
        <v>0</v>
      </c>
      <c r="L23" s="679">
        <v>0</v>
      </c>
      <c r="M23" s="352">
        <v>0</v>
      </c>
      <c r="N23" s="354">
        <v>0</v>
      </c>
      <c r="O23" s="1179" t="s">
        <v>285</v>
      </c>
      <c r="P23" s="1180" t="s">
        <v>270</v>
      </c>
      <c r="Q23" s="79" t="s">
        <v>3044</v>
      </c>
      <c r="R23" s="81"/>
      <c r="S23" s="81"/>
      <c r="T23" s="81"/>
      <c r="U23" s="81"/>
      <c r="V23" s="354"/>
    </row>
    <row r="24" spans="1:22" x14ac:dyDescent="0.3">
      <c r="A24" s="138" t="s">
        <v>3042</v>
      </c>
      <c r="B24" s="138" t="s">
        <v>2792</v>
      </c>
      <c r="C24" s="441" t="s">
        <v>3061</v>
      </c>
      <c r="D24" s="276">
        <v>90762</v>
      </c>
      <c r="E24" s="125">
        <v>0</v>
      </c>
      <c r="F24" s="81">
        <f t="shared" si="1"/>
        <v>0</v>
      </c>
      <c r="G24" s="164">
        <v>8</v>
      </c>
      <c r="H24" s="679">
        <f t="shared" si="0"/>
        <v>208</v>
      </c>
      <c r="I24" s="125">
        <v>0</v>
      </c>
      <c r="J24" s="81">
        <f t="shared" si="2"/>
        <v>0</v>
      </c>
      <c r="K24" s="26">
        <v>0</v>
      </c>
      <c r="L24" s="679">
        <v>0</v>
      </c>
      <c r="M24" s="352">
        <v>0</v>
      </c>
      <c r="N24" s="354">
        <v>0</v>
      </c>
      <c r="O24" s="1179" t="s">
        <v>285</v>
      </c>
      <c r="P24" s="1180" t="s">
        <v>270</v>
      </c>
      <c r="Q24" s="79" t="s">
        <v>3044</v>
      </c>
      <c r="R24" s="81"/>
      <c r="S24" s="81"/>
      <c r="T24" s="81"/>
      <c r="U24" s="81"/>
      <c r="V24" s="354"/>
    </row>
    <row r="25" spans="1:22" ht="13.5" customHeight="1" x14ac:dyDescent="0.3">
      <c r="A25" s="138" t="s">
        <v>3042</v>
      </c>
      <c r="B25" s="138" t="s">
        <v>2820</v>
      </c>
      <c r="C25" s="441" t="s">
        <v>3062</v>
      </c>
      <c r="D25" s="276">
        <v>91203</v>
      </c>
      <c r="E25" s="125">
        <v>0</v>
      </c>
      <c r="F25" s="81">
        <f t="shared" si="1"/>
        <v>0</v>
      </c>
      <c r="G25" s="164">
        <v>4</v>
      </c>
      <c r="H25" s="679">
        <f t="shared" si="0"/>
        <v>104</v>
      </c>
      <c r="I25" s="125">
        <v>0</v>
      </c>
      <c r="J25" s="81">
        <f t="shared" si="2"/>
        <v>0</v>
      </c>
      <c r="K25" s="26">
        <v>0</v>
      </c>
      <c r="L25" s="679">
        <v>0</v>
      </c>
      <c r="M25" s="352">
        <v>0</v>
      </c>
      <c r="N25" s="354">
        <v>0</v>
      </c>
      <c r="O25" s="1179" t="s">
        <v>285</v>
      </c>
      <c r="P25" s="1180" t="s">
        <v>270</v>
      </c>
      <c r="Q25" s="79" t="s">
        <v>3044</v>
      </c>
      <c r="R25" s="81"/>
      <c r="S25" s="81"/>
      <c r="T25" s="81"/>
      <c r="U25" s="81"/>
      <c r="V25" s="354"/>
    </row>
    <row r="26" spans="1:22" x14ac:dyDescent="0.3">
      <c r="A26" s="138" t="s">
        <v>3042</v>
      </c>
      <c r="B26" s="138" t="s">
        <v>2808</v>
      </c>
      <c r="C26" s="1183" t="s">
        <v>3063</v>
      </c>
      <c r="D26" s="276">
        <v>90411</v>
      </c>
      <c r="E26" s="125">
        <v>0</v>
      </c>
      <c r="F26" s="81">
        <f t="shared" si="1"/>
        <v>0</v>
      </c>
      <c r="G26" s="164">
        <v>1</v>
      </c>
      <c r="H26" s="679">
        <f t="shared" si="0"/>
        <v>26</v>
      </c>
      <c r="I26" s="125">
        <v>0</v>
      </c>
      <c r="J26" s="81">
        <f t="shared" si="2"/>
        <v>0</v>
      </c>
      <c r="K26" s="26">
        <v>0</v>
      </c>
      <c r="L26" s="679">
        <v>0</v>
      </c>
      <c r="M26" s="352">
        <v>0</v>
      </c>
      <c r="N26" s="354">
        <v>0</v>
      </c>
      <c r="O26" s="1179" t="s">
        <v>285</v>
      </c>
      <c r="P26" s="1180" t="s">
        <v>270</v>
      </c>
      <c r="Q26" s="79" t="s">
        <v>3044</v>
      </c>
      <c r="R26" s="81"/>
      <c r="S26" s="81"/>
      <c r="T26" s="81"/>
      <c r="U26" s="81"/>
      <c r="V26" s="354"/>
    </row>
    <row r="27" spans="1:22" x14ac:dyDescent="0.3">
      <c r="A27" s="138" t="s">
        <v>3042</v>
      </c>
      <c r="B27" s="138" t="s">
        <v>2808</v>
      </c>
      <c r="C27" s="1183" t="s">
        <v>3064</v>
      </c>
      <c r="D27" s="276">
        <v>90411</v>
      </c>
      <c r="E27" s="125">
        <v>0</v>
      </c>
      <c r="F27" s="81">
        <f t="shared" si="1"/>
        <v>0</v>
      </c>
      <c r="G27" s="164">
        <v>6</v>
      </c>
      <c r="H27" s="679">
        <f t="shared" si="0"/>
        <v>156</v>
      </c>
      <c r="I27" s="125">
        <v>0</v>
      </c>
      <c r="J27" s="81">
        <f t="shared" si="2"/>
        <v>0</v>
      </c>
      <c r="K27" s="26">
        <v>0</v>
      </c>
      <c r="L27" s="679">
        <v>0</v>
      </c>
      <c r="M27" s="352">
        <v>0</v>
      </c>
      <c r="N27" s="354">
        <v>0</v>
      </c>
      <c r="O27" s="1179" t="s">
        <v>285</v>
      </c>
      <c r="P27" s="1180" t="s">
        <v>270</v>
      </c>
      <c r="Q27" s="79" t="s">
        <v>3044</v>
      </c>
      <c r="R27" s="81"/>
      <c r="S27" s="81"/>
      <c r="T27" s="81"/>
      <c r="U27" s="81"/>
      <c r="V27" s="354"/>
    </row>
    <row r="28" spans="1:22" x14ac:dyDescent="0.3">
      <c r="A28" s="138" t="s">
        <v>3042</v>
      </c>
      <c r="B28" s="138" t="s">
        <v>2808</v>
      </c>
      <c r="C28" s="1183" t="s">
        <v>3065</v>
      </c>
      <c r="D28" s="276">
        <v>90411</v>
      </c>
      <c r="E28" s="125">
        <v>0</v>
      </c>
      <c r="F28" s="81">
        <f t="shared" si="1"/>
        <v>0</v>
      </c>
      <c r="G28" s="164">
        <v>7</v>
      </c>
      <c r="H28" s="679">
        <f t="shared" si="0"/>
        <v>182</v>
      </c>
      <c r="I28" s="125">
        <v>0</v>
      </c>
      <c r="J28" s="81">
        <f t="shared" si="2"/>
        <v>0</v>
      </c>
      <c r="K28" s="26">
        <v>0</v>
      </c>
      <c r="L28" s="679">
        <v>0</v>
      </c>
      <c r="M28" s="352">
        <v>0</v>
      </c>
      <c r="N28" s="354">
        <v>0</v>
      </c>
      <c r="O28" s="1179" t="s">
        <v>285</v>
      </c>
      <c r="P28" s="1180" t="s">
        <v>270</v>
      </c>
      <c r="Q28" s="79" t="s">
        <v>3044</v>
      </c>
      <c r="R28" s="81"/>
      <c r="S28" s="81"/>
      <c r="T28" s="81"/>
      <c r="U28" s="81"/>
      <c r="V28" s="354"/>
    </row>
    <row r="29" spans="1:22" ht="14.5" thickBot="1" x14ac:dyDescent="0.35">
      <c r="A29" s="204" t="s">
        <v>3042</v>
      </c>
      <c r="B29" s="204" t="s">
        <v>2792</v>
      </c>
      <c r="C29" s="1166" t="s">
        <v>3066</v>
      </c>
      <c r="D29" s="259">
        <v>90762</v>
      </c>
      <c r="E29" s="125">
        <v>0</v>
      </c>
      <c r="F29" s="81">
        <f t="shared" si="1"/>
        <v>0</v>
      </c>
      <c r="G29" s="164">
        <v>6</v>
      </c>
      <c r="H29" s="679">
        <f t="shared" si="0"/>
        <v>156</v>
      </c>
      <c r="I29" s="125">
        <v>0</v>
      </c>
      <c r="J29" s="81">
        <f t="shared" si="2"/>
        <v>0</v>
      </c>
      <c r="K29" s="26">
        <v>0</v>
      </c>
      <c r="L29" s="679">
        <v>0</v>
      </c>
      <c r="M29" s="352">
        <v>0</v>
      </c>
      <c r="N29" s="354">
        <v>0</v>
      </c>
      <c r="O29" s="1179" t="s">
        <v>285</v>
      </c>
      <c r="P29" s="1180" t="s">
        <v>270</v>
      </c>
      <c r="Q29" s="79" t="s">
        <v>1156</v>
      </c>
      <c r="R29" s="578"/>
      <c r="S29" s="413"/>
      <c r="T29" s="414"/>
      <c r="U29" s="550"/>
      <c r="V29" s="578"/>
    </row>
    <row r="30" spans="1:22" s="816" customFormat="1" ht="26.25" customHeight="1" thickBot="1" x14ac:dyDescent="0.35">
      <c r="A30" s="1184" t="s">
        <v>711</v>
      </c>
      <c r="B30" s="1185"/>
      <c r="C30" s="1186"/>
      <c r="D30" s="596"/>
      <c r="E30" s="1187">
        <f t="shared" ref="E30:N30" si="3">SUM(E7:E29)</f>
        <v>21</v>
      </c>
      <c r="F30" s="1188">
        <f t="shared" si="3"/>
        <v>546</v>
      </c>
      <c r="G30" s="1189">
        <f t="shared" si="3"/>
        <v>181</v>
      </c>
      <c r="H30" s="1190">
        <f t="shared" si="3"/>
        <v>4706</v>
      </c>
      <c r="I30" s="1187">
        <f t="shared" si="3"/>
        <v>14</v>
      </c>
      <c r="J30" s="1188">
        <f t="shared" si="3"/>
        <v>364</v>
      </c>
      <c r="K30" s="1187">
        <f t="shared" si="3"/>
        <v>20</v>
      </c>
      <c r="L30" s="1191">
        <f t="shared" si="3"/>
        <v>520</v>
      </c>
      <c r="M30" s="1189">
        <f t="shared" si="3"/>
        <v>38</v>
      </c>
      <c r="N30" s="1192">
        <f t="shared" si="3"/>
        <v>988</v>
      </c>
      <c r="O30" s="1187"/>
      <c r="P30" s="1191"/>
      <c r="Q30" s="1189"/>
      <c r="R30" s="1192"/>
      <c r="S30" s="1187"/>
      <c r="T30" s="1191"/>
      <c r="U30" s="1189"/>
      <c r="V30" s="1192"/>
    </row>
    <row r="31" spans="1:22" s="816" customFormat="1" ht="26.25" customHeight="1" x14ac:dyDescent="0.3">
      <c r="A31" s="1193"/>
      <c r="B31" s="1194"/>
      <c r="C31" s="1195"/>
      <c r="D31" s="1196"/>
      <c r="E31" s="1197"/>
      <c r="F31" s="1197"/>
      <c r="G31" s="1197"/>
      <c r="H31" s="1197"/>
      <c r="I31" s="1197"/>
      <c r="J31" s="1197"/>
      <c r="K31" s="1197"/>
      <c r="L31" s="1197"/>
      <c r="M31" s="1197"/>
      <c r="N31" s="1197"/>
      <c r="O31" s="1197"/>
      <c r="P31" s="1197"/>
      <c r="Q31" s="1197"/>
      <c r="R31" s="1197"/>
      <c r="S31" s="1197"/>
      <c r="T31" s="1197"/>
      <c r="U31" s="1197"/>
      <c r="V31" s="1197"/>
    </row>
    <row r="32" spans="1:22" x14ac:dyDescent="0.3">
      <c r="A32" s="1198"/>
      <c r="B32" s="1199"/>
      <c r="C32" s="816"/>
      <c r="D32" s="1200"/>
      <c r="G32" s="1201">
        <f>SUM(G30+I30)</f>
        <v>195</v>
      </c>
      <c r="H32" s="1201">
        <f>SUM(H30+J30)</f>
        <v>5070</v>
      </c>
    </row>
    <row r="33" spans="1:22" ht="16" x14ac:dyDescent="0.3">
      <c r="A33" s="344" t="s">
        <v>20</v>
      </c>
      <c r="G33" s="11" t="s">
        <v>3067</v>
      </c>
    </row>
    <row r="34" spans="1:22" ht="16" x14ac:dyDescent="0.3">
      <c r="A34" s="344" t="s">
        <v>21</v>
      </c>
    </row>
    <row r="35" spans="1:22" x14ac:dyDescent="0.3">
      <c r="B35" s="344"/>
      <c r="C35" s="344"/>
      <c r="D35" s="344"/>
      <c r="E35" s="344"/>
      <c r="F35" s="344"/>
      <c r="G35" s="344"/>
      <c r="H35" s="344"/>
      <c r="I35" s="344"/>
      <c r="J35" s="344"/>
      <c r="K35" s="344"/>
      <c r="L35" s="344"/>
      <c r="M35" s="344"/>
      <c r="N35" s="344"/>
      <c r="O35" s="344"/>
      <c r="P35" s="344"/>
      <c r="Q35" s="344"/>
      <c r="R35" s="344"/>
      <c r="S35" s="344"/>
      <c r="T35" s="344"/>
      <c r="U35" s="344"/>
      <c r="V35" s="344"/>
    </row>
  </sheetData>
  <mergeCells count="14">
    <mergeCell ref="R4:U4"/>
    <mergeCell ref="E5:F5"/>
    <mergeCell ref="G5:H5"/>
    <mergeCell ref="I5:J5"/>
    <mergeCell ref="K5:L5"/>
    <mergeCell ref="M5:N5"/>
    <mergeCell ref="R5:S5"/>
    <mergeCell ref="T5:U5"/>
    <mergeCell ref="E4:F4"/>
    <mergeCell ref="G4:H4"/>
    <mergeCell ref="I4:J4"/>
    <mergeCell ref="K4:L4"/>
    <mergeCell ref="M4:N4"/>
    <mergeCell ref="O4:Q4"/>
  </mergeCells>
  <printOptions horizontalCentered="1"/>
  <pageMargins left="0.51181102362204722" right="0.51181102362204722" top="0.55118110236220474" bottom="0.55118110236220474" header="0.31496062992125984" footer="0.31496062992125984"/>
  <pageSetup paperSize="8" scale="61" fitToHeight="0" orientation="landscape" r:id="rId1"/>
  <headerFooter>
    <oddHeader xml:space="preserve">&amp;LAnlage 1 – Leistungsumfang / Containerbedarf / Ansprechpartner </oddHeader>
    <oddFooter>Seite &amp;P von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C863D-B459-49C2-84F0-B049FE732E96}">
  <sheetPr>
    <tabColor rgb="FF00B0F0"/>
    <pageSetUpPr fitToPage="1"/>
  </sheetPr>
  <dimension ref="B1:L7"/>
  <sheetViews>
    <sheetView showGridLines="0" view="pageBreakPreview" zoomScaleNormal="110" zoomScaleSheetLayoutView="100" workbookViewId="0">
      <selection activeCell="E8" sqref="E8"/>
    </sheetView>
  </sheetViews>
  <sheetFormatPr baseColWidth="10" defaultRowHeight="14" x14ac:dyDescent="0.3"/>
  <cols>
    <col min="1" max="1" width="4" customWidth="1"/>
    <col min="2" max="2" width="22.5" customWidth="1"/>
    <col min="3" max="3" width="17.75" customWidth="1"/>
    <col min="4" max="4" width="6" customWidth="1"/>
    <col min="5" max="5" width="22.5" customWidth="1"/>
    <col min="6" max="6" width="13.83203125" style="1" customWidth="1"/>
    <col min="7" max="7" width="6.08203125" customWidth="1"/>
    <col min="8" max="8" width="22.5" customWidth="1"/>
    <col min="9" max="9" width="36.75" customWidth="1"/>
    <col min="10" max="10" width="4.75" customWidth="1"/>
    <col min="11" max="11" width="27.5" style="1" customWidth="1"/>
    <col min="12" max="12" width="43.75" style="464" bestFit="1" customWidth="1"/>
  </cols>
  <sheetData>
    <row r="1" spans="2:12" ht="11.25" customHeight="1" x14ac:dyDescent="0.3">
      <c r="J1" s="1"/>
      <c r="K1" s="464"/>
      <c r="L1"/>
    </row>
    <row r="2" spans="2:12" ht="18.75" customHeight="1" x14ac:dyDescent="0.35">
      <c r="B2" s="28"/>
      <c r="J2" s="1"/>
      <c r="K2" s="464"/>
      <c r="L2"/>
    </row>
    <row r="3" spans="2:12" ht="15" customHeight="1" x14ac:dyDescent="0.35">
      <c r="B3" s="29" t="s">
        <v>3068</v>
      </c>
      <c r="J3" s="1"/>
      <c r="K3" s="464"/>
      <c r="L3"/>
    </row>
    <row r="4" spans="2:12" ht="18.75" customHeight="1" x14ac:dyDescent="0.3">
      <c r="B4" s="30"/>
      <c r="J4" s="1"/>
      <c r="K4" s="464"/>
      <c r="L4"/>
    </row>
    <row r="5" spans="2:12" ht="44.25" customHeight="1" x14ac:dyDescent="0.3">
      <c r="B5" s="32" t="s">
        <v>52</v>
      </c>
      <c r="C5" s="464" t="s">
        <v>53</v>
      </c>
      <c r="E5" s="32" t="s">
        <v>54</v>
      </c>
      <c r="F5" t="s">
        <v>53</v>
      </c>
      <c r="H5" s="35" t="s">
        <v>55</v>
      </c>
      <c r="I5" s="35" t="s">
        <v>56</v>
      </c>
      <c r="K5"/>
      <c r="L5"/>
    </row>
    <row r="6" spans="2:12" ht="4.5" customHeight="1" thickBot="1" x14ac:dyDescent="0.35">
      <c r="B6" s="465"/>
      <c r="C6" s="466"/>
      <c r="E6" s="465"/>
      <c r="F6" s="465"/>
      <c r="H6" s="466"/>
      <c r="I6" s="665"/>
      <c r="K6"/>
      <c r="L6"/>
    </row>
    <row r="7" spans="2:12" s="469" customFormat="1" ht="60" customHeight="1" thickTop="1" thickBot="1" x14ac:dyDescent="0.35">
      <c r="B7" s="1177" t="s">
        <v>3069</v>
      </c>
      <c r="C7" s="91" t="s">
        <v>3070</v>
      </c>
      <c r="D7"/>
      <c r="E7" s="89" t="s">
        <v>3071</v>
      </c>
      <c r="F7" s="90" t="s">
        <v>3072</v>
      </c>
      <c r="G7"/>
      <c r="H7" s="91" t="s">
        <v>3073</v>
      </c>
      <c r="I7" s="668" t="s">
        <v>3074</v>
      </c>
    </row>
  </sheetData>
  <hyperlinks>
    <hyperlink ref="I7" r:id="rId1" xr:uid="{A1623AF4-5A03-458D-9557-72A9827CE88F}"/>
  </hyperlinks>
  <printOptions horizontalCentered="1"/>
  <pageMargins left="0.51181102362204722" right="0.51181102362204722" top="0.55118110236220474" bottom="0.55118110236220474" header="0.31496062992125984" footer="0.31496062992125984"/>
  <pageSetup paperSize="9" scale="80" fitToHeight="0" orientation="landscape" r:id="rId2"/>
  <headerFooter>
    <oddHeader xml:space="preserve">&amp;LAnlage 1 – Leistungsumfang / Containerbedarf / Ansprechpartner </oddHeader>
    <oddFooter>Seite &amp;P von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B19"/>
  <sheetViews>
    <sheetView workbookViewId="0">
      <selection sqref="A1:XFD1048576"/>
    </sheetView>
  </sheetViews>
  <sheetFormatPr baseColWidth="10" defaultRowHeight="14" x14ac:dyDescent="0.3"/>
  <sheetData>
    <row r="1" spans="1:2" ht="15.5" x14ac:dyDescent="0.3">
      <c r="A1" s="19" t="s">
        <v>50</v>
      </c>
    </row>
    <row r="3" spans="1:2" x14ac:dyDescent="0.3">
      <c r="A3" s="23" t="s">
        <v>22</v>
      </c>
    </row>
    <row r="5" spans="1:2" x14ac:dyDescent="0.3">
      <c r="A5" t="s">
        <v>23</v>
      </c>
      <c r="B5" t="s">
        <v>24</v>
      </c>
    </row>
    <row r="6" spans="1:2" x14ac:dyDescent="0.3">
      <c r="A6" t="s">
        <v>43</v>
      </c>
      <c r="B6" t="s">
        <v>44</v>
      </c>
    </row>
    <row r="7" spans="1:2" x14ac:dyDescent="0.3">
      <c r="A7" t="s">
        <v>36</v>
      </c>
      <c r="B7" t="s">
        <v>37</v>
      </c>
    </row>
    <row r="8" spans="1:2" x14ac:dyDescent="0.3">
      <c r="A8" t="s">
        <v>32</v>
      </c>
      <c r="B8" t="s">
        <v>33</v>
      </c>
    </row>
    <row r="9" spans="1:2" x14ac:dyDescent="0.3">
      <c r="A9" t="s">
        <v>25</v>
      </c>
      <c r="B9" t="s">
        <v>26</v>
      </c>
    </row>
    <row r="10" spans="1:2" x14ac:dyDescent="0.3">
      <c r="A10" t="s">
        <v>29</v>
      </c>
      <c r="B10" t="s">
        <v>15</v>
      </c>
    </row>
    <row r="11" spans="1:2" x14ac:dyDescent="0.3">
      <c r="A11" t="s">
        <v>17</v>
      </c>
      <c r="B11" t="s">
        <v>38</v>
      </c>
    </row>
    <row r="12" spans="1:2" x14ac:dyDescent="0.3">
      <c r="A12" t="s">
        <v>27</v>
      </c>
      <c r="B12" t="s">
        <v>28</v>
      </c>
    </row>
    <row r="13" spans="1:2" x14ac:dyDescent="0.3">
      <c r="A13" t="s">
        <v>34</v>
      </c>
      <c r="B13" t="s">
        <v>35</v>
      </c>
    </row>
    <row r="14" spans="1:2" x14ac:dyDescent="0.3">
      <c r="A14" t="s">
        <v>30</v>
      </c>
      <c r="B14" t="s">
        <v>31</v>
      </c>
    </row>
    <row r="15" spans="1:2" x14ac:dyDescent="0.3">
      <c r="A15" t="s">
        <v>45</v>
      </c>
      <c r="B15" t="s">
        <v>46</v>
      </c>
    </row>
    <row r="16" spans="1:2" x14ac:dyDescent="0.3">
      <c r="A16" t="s">
        <v>40</v>
      </c>
      <c r="B16" t="s">
        <v>41</v>
      </c>
    </row>
    <row r="17" spans="1:2" x14ac:dyDescent="0.3">
      <c r="A17" t="s">
        <v>16</v>
      </c>
      <c r="B17" t="s">
        <v>42</v>
      </c>
    </row>
    <row r="18" spans="1:2" x14ac:dyDescent="0.3">
      <c r="A18" t="s">
        <v>47</v>
      </c>
      <c r="B18" t="s">
        <v>48</v>
      </c>
    </row>
    <row r="19" spans="1:2" x14ac:dyDescent="0.3">
      <c r="A19" t="s">
        <v>39</v>
      </c>
      <c r="B19" t="s">
        <v>14</v>
      </c>
    </row>
  </sheetData>
  <printOptions horizontalCentered="1"/>
  <pageMargins left="0.51181102362204722" right="0.51181102362204722" top="0.55118110236220474" bottom="0.55118110236220474" header="0.31496062992125984" footer="0.31496062992125984"/>
  <pageSetup paperSize="9" fitToHeight="0" orientation="landscape" r:id="rId1"/>
  <headerFooter>
    <oddHeader xml:space="preserve">&amp;LAnlage 1 – Leistungsumfang / Containerbedarf / Ansprechpartner </oddHeader>
    <oddFooter>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AB674-AFA2-40C9-A501-6BF4E626C911}">
  <sheetPr>
    <tabColor rgb="FFFF0000"/>
    <pageSetUpPr fitToPage="1"/>
  </sheetPr>
  <dimension ref="A1:Y185"/>
  <sheetViews>
    <sheetView view="pageBreakPreview" zoomScale="85" zoomScaleNormal="70" zoomScaleSheetLayoutView="85" zoomScalePageLayoutView="60" workbookViewId="0">
      <pane ySplit="6" topLeftCell="A7" activePane="bottomLeft" state="frozen"/>
      <selection activeCell="D1" sqref="D1"/>
      <selection pane="bottomLeft" sqref="A1:XFD1048576"/>
    </sheetView>
  </sheetViews>
  <sheetFormatPr baseColWidth="10" defaultColWidth="8.75" defaultRowHeight="14" x14ac:dyDescent="0.3"/>
  <cols>
    <col min="1" max="1" width="47.58203125" style="1" customWidth="1"/>
    <col min="2" max="2" width="22.08203125" style="1" customWidth="1"/>
    <col min="3" max="3" width="29.5" style="1" customWidth="1"/>
    <col min="4" max="4" width="7.33203125" style="1" customWidth="1"/>
    <col min="5" max="14" width="8.5" style="11" customWidth="1"/>
    <col min="15" max="15" width="19.25" style="11" customWidth="1"/>
    <col min="16" max="16" width="16.75" style="11" customWidth="1"/>
    <col min="17" max="17" width="18.58203125" style="11" customWidth="1"/>
    <col min="18" max="21" width="11.83203125" style="11" customWidth="1"/>
    <col min="22" max="22" width="67.08203125" style="1" customWidth="1"/>
    <col min="23" max="244" width="8.75" style="1"/>
    <col min="245" max="245" width="22" style="1" customWidth="1"/>
    <col min="246" max="246" width="19.83203125" style="1" bestFit="1" customWidth="1"/>
    <col min="247" max="247" width="23.25" style="1" bestFit="1" customWidth="1"/>
    <col min="248" max="248" width="6.58203125" style="1" bestFit="1" customWidth="1"/>
    <col min="249" max="249" width="10.08203125" style="1" bestFit="1" customWidth="1"/>
    <col min="250" max="250" width="8.5" style="1" customWidth="1"/>
    <col min="251" max="251" width="7" style="1" bestFit="1" customWidth="1"/>
    <col min="252" max="252" width="5.83203125" style="1" bestFit="1" customWidth="1"/>
    <col min="253" max="253" width="6.25" style="1" bestFit="1" customWidth="1"/>
    <col min="254" max="254" width="7.25" style="1" bestFit="1" customWidth="1"/>
    <col min="255" max="255" width="5.83203125" style="1" bestFit="1" customWidth="1"/>
    <col min="256" max="256" width="8" style="1" bestFit="1" customWidth="1"/>
    <col min="257" max="257" width="7.75" style="1" bestFit="1" customWidth="1"/>
    <col min="258" max="258" width="5.83203125" style="1" bestFit="1" customWidth="1"/>
    <col min="259" max="259" width="8" style="1" customWidth="1"/>
    <col min="260" max="260" width="7.08203125" style="1" bestFit="1" customWidth="1"/>
    <col min="261" max="261" width="5.75" style="1" bestFit="1" customWidth="1"/>
    <col min="262" max="262" width="6.83203125" style="1" customWidth="1"/>
    <col min="263" max="263" width="5.75" style="1" bestFit="1" customWidth="1"/>
    <col min="264" max="264" width="7.25" style="1" customWidth="1"/>
    <col min="265" max="265" width="5.75" style="1" bestFit="1" customWidth="1"/>
    <col min="266" max="266" width="7.5" style="1" customWidth="1"/>
    <col min="267" max="267" width="5.75" style="1" bestFit="1" customWidth="1"/>
    <col min="268" max="268" width="8.5" style="1" customWidth="1"/>
    <col min="269" max="269" width="5.75" style="1" bestFit="1" customWidth="1"/>
    <col min="270" max="270" width="7.58203125" style="1" customWidth="1"/>
    <col min="271" max="271" width="5.75" style="1" bestFit="1" customWidth="1"/>
    <col min="272" max="272" width="6.58203125" style="1" customWidth="1"/>
    <col min="273" max="273" width="1.08203125" style="1" customWidth="1"/>
    <col min="274" max="274" width="8.83203125" style="1" bestFit="1" customWidth="1"/>
    <col min="275" max="500" width="8.75" style="1"/>
    <col min="501" max="501" width="22" style="1" customWidth="1"/>
    <col min="502" max="502" width="19.83203125" style="1" bestFit="1" customWidth="1"/>
    <col min="503" max="503" width="23.25" style="1" bestFit="1" customWidth="1"/>
    <col min="504" max="504" width="6.58203125" style="1" bestFit="1" customWidth="1"/>
    <col min="505" max="505" width="10.08203125" style="1" bestFit="1" customWidth="1"/>
    <col min="506" max="506" width="8.5" style="1" customWidth="1"/>
    <col min="507" max="507" width="7" style="1" bestFit="1" customWidth="1"/>
    <col min="508" max="508" width="5.83203125" style="1" bestFit="1" customWidth="1"/>
    <col min="509" max="509" width="6.25" style="1" bestFit="1" customWidth="1"/>
    <col min="510" max="510" width="7.25" style="1" bestFit="1" customWidth="1"/>
    <col min="511" max="511" width="5.83203125" style="1" bestFit="1" customWidth="1"/>
    <col min="512" max="512" width="8" style="1" bestFit="1" customWidth="1"/>
    <col min="513" max="513" width="7.75" style="1" bestFit="1" customWidth="1"/>
    <col min="514" max="514" width="5.83203125" style="1" bestFit="1" customWidth="1"/>
    <col min="515" max="515" width="8" style="1" customWidth="1"/>
    <col min="516" max="516" width="7.08203125" style="1" bestFit="1" customWidth="1"/>
    <col min="517" max="517" width="5.75" style="1" bestFit="1" customWidth="1"/>
    <col min="518" max="518" width="6.83203125" style="1" customWidth="1"/>
    <col min="519" max="519" width="5.75" style="1" bestFit="1" customWidth="1"/>
    <col min="520" max="520" width="7.25" style="1" customWidth="1"/>
    <col min="521" max="521" width="5.75" style="1" bestFit="1" customWidth="1"/>
    <col min="522" max="522" width="7.5" style="1" customWidth="1"/>
    <col min="523" max="523" width="5.75" style="1" bestFit="1" customWidth="1"/>
    <col min="524" max="524" width="8.5" style="1" customWidth="1"/>
    <col min="525" max="525" width="5.75" style="1" bestFit="1" customWidth="1"/>
    <col min="526" max="526" width="7.58203125" style="1" customWidth="1"/>
    <col min="527" max="527" width="5.75" style="1" bestFit="1" customWidth="1"/>
    <col min="528" max="528" width="6.58203125" style="1" customWidth="1"/>
    <col min="529" max="529" width="1.08203125" style="1" customWidth="1"/>
    <col min="530" max="530" width="8.83203125" style="1" bestFit="1" customWidth="1"/>
    <col min="531" max="756" width="8.75" style="1"/>
    <col min="757" max="757" width="22" style="1" customWidth="1"/>
    <col min="758" max="758" width="19.83203125" style="1" bestFit="1" customWidth="1"/>
    <col min="759" max="759" width="23.25" style="1" bestFit="1" customWidth="1"/>
    <col min="760" max="760" width="6.58203125" style="1" bestFit="1" customWidth="1"/>
    <col min="761" max="761" width="10.08203125" style="1" bestFit="1" customWidth="1"/>
    <col min="762" max="762" width="8.5" style="1" customWidth="1"/>
    <col min="763" max="763" width="7" style="1" bestFit="1" customWidth="1"/>
    <col min="764" max="764" width="5.83203125" style="1" bestFit="1" customWidth="1"/>
    <col min="765" max="765" width="6.25" style="1" bestFit="1" customWidth="1"/>
    <col min="766" max="766" width="7.25" style="1" bestFit="1" customWidth="1"/>
    <col min="767" max="767" width="5.83203125" style="1" bestFit="1" customWidth="1"/>
    <col min="768" max="768" width="8" style="1" bestFit="1" customWidth="1"/>
    <col min="769" max="769" width="7.75" style="1" bestFit="1" customWidth="1"/>
    <col min="770" max="770" width="5.83203125" style="1" bestFit="1" customWidth="1"/>
    <col min="771" max="771" width="8" style="1" customWidth="1"/>
    <col min="772" max="772" width="7.08203125" style="1" bestFit="1" customWidth="1"/>
    <col min="773" max="773" width="5.75" style="1" bestFit="1" customWidth="1"/>
    <col min="774" max="774" width="6.83203125" style="1" customWidth="1"/>
    <col min="775" max="775" width="5.75" style="1" bestFit="1" customWidth="1"/>
    <col min="776" max="776" width="7.25" style="1" customWidth="1"/>
    <col min="777" max="777" width="5.75" style="1" bestFit="1" customWidth="1"/>
    <col min="778" max="778" width="7.5" style="1" customWidth="1"/>
    <col min="779" max="779" width="5.75" style="1" bestFit="1" customWidth="1"/>
    <col min="780" max="780" width="8.5" style="1" customWidth="1"/>
    <col min="781" max="781" width="5.75" style="1" bestFit="1" customWidth="1"/>
    <col min="782" max="782" width="7.58203125" style="1" customWidth="1"/>
    <col min="783" max="783" width="5.75" style="1" bestFit="1" customWidth="1"/>
    <col min="784" max="784" width="6.58203125" style="1" customWidth="1"/>
    <col min="785" max="785" width="1.08203125" style="1" customWidth="1"/>
    <col min="786" max="786" width="8.83203125" style="1" bestFit="1" customWidth="1"/>
    <col min="787" max="1012" width="8.75" style="1"/>
    <col min="1013" max="1013" width="22" style="1" customWidth="1"/>
    <col min="1014" max="1014" width="19.83203125" style="1" bestFit="1" customWidth="1"/>
    <col min="1015" max="1015" width="23.25" style="1" bestFit="1" customWidth="1"/>
    <col min="1016" max="1016" width="6.58203125" style="1" bestFit="1" customWidth="1"/>
    <col min="1017" max="1017" width="10.08203125" style="1" bestFit="1" customWidth="1"/>
    <col min="1018" max="1018" width="8.5" style="1" customWidth="1"/>
    <col min="1019" max="1019" width="7" style="1" bestFit="1" customWidth="1"/>
    <col min="1020" max="1020" width="5.83203125" style="1" bestFit="1" customWidth="1"/>
    <col min="1021" max="1021" width="6.25" style="1" bestFit="1" customWidth="1"/>
    <col min="1022" max="1022" width="7.25" style="1" bestFit="1" customWidth="1"/>
    <col min="1023" max="1023" width="5.83203125" style="1" bestFit="1" customWidth="1"/>
    <col min="1024" max="1024" width="8" style="1" bestFit="1" customWidth="1"/>
    <col min="1025" max="1025" width="7.75" style="1" bestFit="1" customWidth="1"/>
    <col min="1026" max="1026" width="5.83203125" style="1" bestFit="1" customWidth="1"/>
    <col min="1027" max="1027" width="8" style="1" customWidth="1"/>
    <col min="1028" max="1028" width="7.08203125" style="1" bestFit="1" customWidth="1"/>
    <col min="1029" max="1029" width="5.75" style="1" bestFit="1" customWidth="1"/>
    <col min="1030" max="1030" width="6.83203125" style="1" customWidth="1"/>
    <col min="1031" max="1031" width="5.75" style="1" bestFit="1" customWidth="1"/>
    <col min="1032" max="1032" width="7.25" style="1" customWidth="1"/>
    <col min="1033" max="1033" width="5.75" style="1" bestFit="1" customWidth="1"/>
    <col min="1034" max="1034" width="7.5" style="1" customWidth="1"/>
    <col min="1035" max="1035" width="5.75" style="1" bestFit="1" customWidth="1"/>
    <col min="1036" max="1036" width="8.5" style="1" customWidth="1"/>
    <col min="1037" max="1037" width="5.75" style="1" bestFit="1" customWidth="1"/>
    <col min="1038" max="1038" width="7.58203125" style="1" customWidth="1"/>
    <col min="1039" max="1039" width="5.75" style="1" bestFit="1" customWidth="1"/>
    <col min="1040" max="1040" width="6.58203125" style="1" customWidth="1"/>
    <col min="1041" max="1041" width="1.08203125" style="1" customWidth="1"/>
    <col min="1042" max="1042" width="8.83203125" style="1" bestFit="1" customWidth="1"/>
    <col min="1043" max="1268" width="8.75" style="1"/>
    <col min="1269" max="1269" width="22" style="1" customWidth="1"/>
    <col min="1270" max="1270" width="19.83203125" style="1" bestFit="1" customWidth="1"/>
    <col min="1271" max="1271" width="23.25" style="1" bestFit="1" customWidth="1"/>
    <col min="1272" max="1272" width="6.58203125" style="1" bestFit="1" customWidth="1"/>
    <col min="1273" max="1273" width="10.08203125" style="1" bestFit="1" customWidth="1"/>
    <col min="1274" max="1274" width="8.5" style="1" customWidth="1"/>
    <col min="1275" max="1275" width="7" style="1" bestFit="1" customWidth="1"/>
    <col min="1276" max="1276" width="5.83203125" style="1" bestFit="1" customWidth="1"/>
    <col min="1277" max="1277" width="6.25" style="1" bestFit="1" customWidth="1"/>
    <col min="1278" max="1278" width="7.25" style="1" bestFit="1" customWidth="1"/>
    <col min="1279" max="1279" width="5.83203125" style="1" bestFit="1" customWidth="1"/>
    <col min="1280" max="1280" width="8" style="1" bestFit="1" customWidth="1"/>
    <col min="1281" max="1281" width="7.75" style="1" bestFit="1" customWidth="1"/>
    <col min="1282" max="1282" width="5.83203125" style="1" bestFit="1" customWidth="1"/>
    <col min="1283" max="1283" width="8" style="1" customWidth="1"/>
    <col min="1284" max="1284" width="7.08203125" style="1" bestFit="1" customWidth="1"/>
    <col min="1285" max="1285" width="5.75" style="1" bestFit="1" customWidth="1"/>
    <col min="1286" max="1286" width="6.83203125" style="1" customWidth="1"/>
    <col min="1287" max="1287" width="5.75" style="1" bestFit="1" customWidth="1"/>
    <col min="1288" max="1288" width="7.25" style="1" customWidth="1"/>
    <col min="1289" max="1289" width="5.75" style="1" bestFit="1" customWidth="1"/>
    <col min="1290" max="1290" width="7.5" style="1" customWidth="1"/>
    <col min="1291" max="1291" width="5.75" style="1" bestFit="1" customWidth="1"/>
    <col min="1292" max="1292" width="8.5" style="1" customWidth="1"/>
    <col min="1293" max="1293" width="5.75" style="1" bestFit="1" customWidth="1"/>
    <col min="1294" max="1294" width="7.58203125" style="1" customWidth="1"/>
    <col min="1295" max="1295" width="5.75" style="1" bestFit="1" customWidth="1"/>
    <col min="1296" max="1296" width="6.58203125" style="1" customWidth="1"/>
    <col min="1297" max="1297" width="1.08203125" style="1" customWidth="1"/>
    <col min="1298" max="1298" width="8.83203125" style="1" bestFit="1" customWidth="1"/>
    <col min="1299" max="1524" width="8.75" style="1"/>
    <col min="1525" max="1525" width="22" style="1" customWidth="1"/>
    <col min="1526" max="1526" width="19.83203125" style="1" bestFit="1" customWidth="1"/>
    <col min="1527" max="1527" width="23.25" style="1" bestFit="1" customWidth="1"/>
    <col min="1528" max="1528" width="6.58203125" style="1" bestFit="1" customWidth="1"/>
    <col min="1529" max="1529" width="10.08203125" style="1" bestFit="1" customWidth="1"/>
    <col min="1530" max="1530" width="8.5" style="1" customWidth="1"/>
    <col min="1531" max="1531" width="7" style="1" bestFit="1" customWidth="1"/>
    <col min="1532" max="1532" width="5.83203125" style="1" bestFit="1" customWidth="1"/>
    <col min="1533" max="1533" width="6.25" style="1" bestFit="1" customWidth="1"/>
    <col min="1534" max="1534" width="7.25" style="1" bestFit="1" customWidth="1"/>
    <col min="1535" max="1535" width="5.83203125" style="1" bestFit="1" customWidth="1"/>
    <col min="1536" max="1536" width="8" style="1" bestFit="1" customWidth="1"/>
    <col min="1537" max="1537" width="7.75" style="1" bestFit="1" customWidth="1"/>
    <col min="1538" max="1538" width="5.83203125" style="1" bestFit="1" customWidth="1"/>
    <col min="1539" max="1539" width="8" style="1" customWidth="1"/>
    <col min="1540" max="1540" width="7.08203125" style="1" bestFit="1" customWidth="1"/>
    <col min="1541" max="1541" width="5.75" style="1" bestFit="1" customWidth="1"/>
    <col min="1542" max="1542" width="6.83203125" style="1" customWidth="1"/>
    <col min="1543" max="1543" width="5.75" style="1" bestFit="1" customWidth="1"/>
    <col min="1544" max="1544" width="7.25" style="1" customWidth="1"/>
    <col min="1545" max="1545" width="5.75" style="1" bestFit="1" customWidth="1"/>
    <col min="1546" max="1546" width="7.5" style="1" customWidth="1"/>
    <col min="1547" max="1547" width="5.75" style="1" bestFit="1" customWidth="1"/>
    <col min="1548" max="1548" width="8.5" style="1" customWidth="1"/>
    <col min="1549" max="1549" width="5.75" style="1" bestFit="1" customWidth="1"/>
    <col min="1550" max="1550" width="7.58203125" style="1" customWidth="1"/>
    <col min="1551" max="1551" width="5.75" style="1" bestFit="1" customWidth="1"/>
    <col min="1552" max="1552" width="6.58203125" style="1" customWidth="1"/>
    <col min="1553" max="1553" width="1.08203125" style="1" customWidth="1"/>
    <col min="1554" max="1554" width="8.83203125" style="1" bestFit="1" customWidth="1"/>
    <col min="1555" max="1780" width="8.75" style="1"/>
    <col min="1781" max="1781" width="22" style="1" customWidth="1"/>
    <col min="1782" max="1782" width="19.83203125" style="1" bestFit="1" customWidth="1"/>
    <col min="1783" max="1783" width="23.25" style="1" bestFit="1" customWidth="1"/>
    <col min="1784" max="1784" width="6.58203125" style="1" bestFit="1" customWidth="1"/>
    <col min="1785" max="1785" width="10.08203125" style="1" bestFit="1" customWidth="1"/>
    <col min="1786" max="1786" width="8.5" style="1" customWidth="1"/>
    <col min="1787" max="1787" width="7" style="1" bestFit="1" customWidth="1"/>
    <col min="1788" max="1788" width="5.83203125" style="1" bestFit="1" customWidth="1"/>
    <col min="1789" max="1789" width="6.25" style="1" bestFit="1" customWidth="1"/>
    <col min="1790" max="1790" width="7.25" style="1" bestFit="1" customWidth="1"/>
    <col min="1791" max="1791" width="5.83203125" style="1" bestFit="1" customWidth="1"/>
    <col min="1792" max="1792" width="8" style="1" bestFit="1" customWidth="1"/>
    <col min="1793" max="1793" width="7.75" style="1" bestFit="1" customWidth="1"/>
    <col min="1794" max="1794" width="5.83203125" style="1" bestFit="1" customWidth="1"/>
    <col min="1795" max="1795" width="8" style="1" customWidth="1"/>
    <col min="1796" max="1796" width="7.08203125" style="1" bestFit="1" customWidth="1"/>
    <col min="1797" max="1797" width="5.75" style="1" bestFit="1" customWidth="1"/>
    <col min="1798" max="1798" width="6.83203125" style="1" customWidth="1"/>
    <col min="1799" max="1799" width="5.75" style="1" bestFit="1" customWidth="1"/>
    <col min="1800" max="1800" width="7.25" style="1" customWidth="1"/>
    <col min="1801" max="1801" width="5.75" style="1" bestFit="1" customWidth="1"/>
    <col min="1802" max="1802" width="7.5" style="1" customWidth="1"/>
    <col min="1803" max="1803" width="5.75" style="1" bestFit="1" customWidth="1"/>
    <col min="1804" max="1804" width="8.5" style="1" customWidth="1"/>
    <col min="1805" max="1805" width="5.75" style="1" bestFit="1" customWidth="1"/>
    <col min="1806" max="1806" width="7.58203125" style="1" customWidth="1"/>
    <col min="1807" max="1807" width="5.75" style="1" bestFit="1" customWidth="1"/>
    <col min="1808" max="1808" width="6.58203125" style="1" customWidth="1"/>
    <col min="1809" max="1809" width="1.08203125" style="1" customWidth="1"/>
    <col min="1810" max="1810" width="8.83203125" style="1" bestFit="1" customWidth="1"/>
    <col min="1811" max="2036" width="8.75" style="1"/>
    <col min="2037" max="2037" width="22" style="1" customWidth="1"/>
    <col min="2038" max="2038" width="19.83203125" style="1" bestFit="1" customWidth="1"/>
    <col min="2039" max="2039" width="23.25" style="1" bestFit="1" customWidth="1"/>
    <col min="2040" max="2040" width="6.58203125" style="1" bestFit="1" customWidth="1"/>
    <col min="2041" max="2041" width="10.08203125" style="1" bestFit="1" customWidth="1"/>
    <col min="2042" max="2042" width="8.5" style="1" customWidth="1"/>
    <col min="2043" max="2043" width="7" style="1" bestFit="1" customWidth="1"/>
    <col min="2044" max="2044" width="5.83203125" style="1" bestFit="1" customWidth="1"/>
    <col min="2045" max="2045" width="6.25" style="1" bestFit="1" customWidth="1"/>
    <col min="2046" max="2046" width="7.25" style="1" bestFit="1" customWidth="1"/>
    <col min="2047" max="2047" width="5.83203125" style="1" bestFit="1" customWidth="1"/>
    <col min="2048" max="2048" width="8" style="1" bestFit="1" customWidth="1"/>
    <col min="2049" max="2049" width="7.75" style="1" bestFit="1" customWidth="1"/>
    <col min="2050" max="2050" width="5.83203125" style="1" bestFit="1" customWidth="1"/>
    <col min="2051" max="2051" width="8" style="1" customWidth="1"/>
    <col min="2052" max="2052" width="7.08203125" style="1" bestFit="1" customWidth="1"/>
    <col min="2053" max="2053" width="5.75" style="1" bestFit="1" customWidth="1"/>
    <col min="2054" max="2054" width="6.83203125" style="1" customWidth="1"/>
    <col min="2055" max="2055" width="5.75" style="1" bestFit="1" customWidth="1"/>
    <col min="2056" max="2056" width="7.25" style="1" customWidth="1"/>
    <col min="2057" max="2057" width="5.75" style="1" bestFit="1" customWidth="1"/>
    <col min="2058" max="2058" width="7.5" style="1" customWidth="1"/>
    <col min="2059" max="2059" width="5.75" style="1" bestFit="1" customWidth="1"/>
    <col min="2060" max="2060" width="8.5" style="1" customWidth="1"/>
    <col min="2061" max="2061" width="5.75" style="1" bestFit="1" customWidth="1"/>
    <col min="2062" max="2062" width="7.58203125" style="1" customWidth="1"/>
    <col min="2063" max="2063" width="5.75" style="1" bestFit="1" customWidth="1"/>
    <col min="2064" max="2064" width="6.58203125" style="1" customWidth="1"/>
    <col min="2065" max="2065" width="1.08203125" style="1" customWidth="1"/>
    <col min="2066" max="2066" width="8.83203125" style="1" bestFit="1" customWidth="1"/>
    <col min="2067" max="2292" width="8.75" style="1"/>
    <col min="2293" max="2293" width="22" style="1" customWidth="1"/>
    <col min="2294" max="2294" width="19.83203125" style="1" bestFit="1" customWidth="1"/>
    <col min="2295" max="2295" width="23.25" style="1" bestFit="1" customWidth="1"/>
    <col min="2296" max="2296" width="6.58203125" style="1" bestFit="1" customWidth="1"/>
    <col min="2297" max="2297" width="10.08203125" style="1" bestFit="1" customWidth="1"/>
    <col min="2298" max="2298" width="8.5" style="1" customWidth="1"/>
    <col min="2299" max="2299" width="7" style="1" bestFit="1" customWidth="1"/>
    <col min="2300" max="2300" width="5.83203125" style="1" bestFit="1" customWidth="1"/>
    <col min="2301" max="2301" width="6.25" style="1" bestFit="1" customWidth="1"/>
    <col min="2302" max="2302" width="7.25" style="1" bestFit="1" customWidth="1"/>
    <col min="2303" max="2303" width="5.83203125" style="1" bestFit="1" customWidth="1"/>
    <col min="2304" max="2304" width="8" style="1" bestFit="1" customWidth="1"/>
    <col min="2305" max="2305" width="7.75" style="1" bestFit="1" customWidth="1"/>
    <col min="2306" max="2306" width="5.83203125" style="1" bestFit="1" customWidth="1"/>
    <col min="2307" max="2307" width="8" style="1" customWidth="1"/>
    <col min="2308" max="2308" width="7.08203125" style="1" bestFit="1" customWidth="1"/>
    <col min="2309" max="2309" width="5.75" style="1" bestFit="1" customWidth="1"/>
    <col min="2310" max="2310" width="6.83203125" style="1" customWidth="1"/>
    <col min="2311" max="2311" width="5.75" style="1" bestFit="1" customWidth="1"/>
    <col min="2312" max="2312" width="7.25" style="1" customWidth="1"/>
    <col min="2313" max="2313" width="5.75" style="1" bestFit="1" customWidth="1"/>
    <col min="2314" max="2314" width="7.5" style="1" customWidth="1"/>
    <col min="2315" max="2315" width="5.75" style="1" bestFit="1" customWidth="1"/>
    <col min="2316" max="2316" width="8.5" style="1" customWidth="1"/>
    <col min="2317" max="2317" width="5.75" style="1" bestFit="1" customWidth="1"/>
    <col min="2318" max="2318" width="7.58203125" style="1" customWidth="1"/>
    <col min="2319" max="2319" width="5.75" style="1" bestFit="1" customWidth="1"/>
    <col min="2320" max="2320" width="6.58203125" style="1" customWidth="1"/>
    <col min="2321" max="2321" width="1.08203125" style="1" customWidth="1"/>
    <col min="2322" max="2322" width="8.83203125" style="1" bestFit="1" customWidth="1"/>
    <col min="2323" max="2548" width="8.75" style="1"/>
    <col min="2549" max="2549" width="22" style="1" customWidth="1"/>
    <col min="2550" max="2550" width="19.83203125" style="1" bestFit="1" customWidth="1"/>
    <col min="2551" max="2551" width="23.25" style="1" bestFit="1" customWidth="1"/>
    <col min="2552" max="2552" width="6.58203125" style="1" bestFit="1" customWidth="1"/>
    <col min="2553" max="2553" width="10.08203125" style="1" bestFit="1" customWidth="1"/>
    <col min="2554" max="2554" width="8.5" style="1" customWidth="1"/>
    <col min="2555" max="2555" width="7" style="1" bestFit="1" customWidth="1"/>
    <col min="2556" max="2556" width="5.83203125" style="1" bestFit="1" customWidth="1"/>
    <col min="2557" max="2557" width="6.25" style="1" bestFit="1" customWidth="1"/>
    <col min="2558" max="2558" width="7.25" style="1" bestFit="1" customWidth="1"/>
    <col min="2559" max="2559" width="5.83203125" style="1" bestFit="1" customWidth="1"/>
    <col min="2560" max="2560" width="8" style="1" bestFit="1" customWidth="1"/>
    <col min="2561" max="2561" width="7.75" style="1" bestFit="1" customWidth="1"/>
    <col min="2562" max="2562" width="5.83203125" style="1" bestFit="1" customWidth="1"/>
    <col min="2563" max="2563" width="8" style="1" customWidth="1"/>
    <col min="2564" max="2564" width="7.08203125" style="1" bestFit="1" customWidth="1"/>
    <col min="2565" max="2565" width="5.75" style="1" bestFit="1" customWidth="1"/>
    <col min="2566" max="2566" width="6.83203125" style="1" customWidth="1"/>
    <col min="2567" max="2567" width="5.75" style="1" bestFit="1" customWidth="1"/>
    <col min="2568" max="2568" width="7.25" style="1" customWidth="1"/>
    <col min="2569" max="2569" width="5.75" style="1" bestFit="1" customWidth="1"/>
    <col min="2570" max="2570" width="7.5" style="1" customWidth="1"/>
    <col min="2571" max="2571" width="5.75" style="1" bestFit="1" customWidth="1"/>
    <col min="2572" max="2572" width="8.5" style="1" customWidth="1"/>
    <col min="2573" max="2573" width="5.75" style="1" bestFit="1" customWidth="1"/>
    <col min="2574" max="2574" width="7.58203125" style="1" customWidth="1"/>
    <col min="2575" max="2575" width="5.75" style="1" bestFit="1" customWidth="1"/>
    <col min="2576" max="2576" width="6.58203125" style="1" customWidth="1"/>
    <col min="2577" max="2577" width="1.08203125" style="1" customWidth="1"/>
    <col min="2578" max="2578" width="8.83203125" style="1" bestFit="1" customWidth="1"/>
    <col min="2579" max="2804" width="8.75" style="1"/>
    <col min="2805" max="2805" width="22" style="1" customWidth="1"/>
    <col min="2806" max="2806" width="19.83203125" style="1" bestFit="1" customWidth="1"/>
    <col min="2807" max="2807" width="23.25" style="1" bestFit="1" customWidth="1"/>
    <col min="2808" max="2808" width="6.58203125" style="1" bestFit="1" customWidth="1"/>
    <col min="2809" max="2809" width="10.08203125" style="1" bestFit="1" customWidth="1"/>
    <col min="2810" max="2810" width="8.5" style="1" customWidth="1"/>
    <col min="2811" max="2811" width="7" style="1" bestFit="1" customWidth="1"/>
    <col min="2812" max="2812" width="5.83203125" style="1" bestFit="1" customWidth="1"/>
    <col min="2813" max="2813" width="6.25" style="1" bestFit="1" customWidth="1"/>
    <col min="2814" max="2814" width="7.25" style="1" bestFit="1" customWidth="1"/>
    <col min="2815" max="2815" width="5.83203125" style="1" bestFit="1" customWidth="1"/>
    <col min="2816" max="2816" width="8" style="1" bestFit="1" customWidth="1"/>
    <col min="2817" max="2817" width="7.75" style="1" bestFit="1" customWidth="1"/>
    <col min="2818" max="2818" width="5.83203125" style="1" bestFit="1" customWidth="1"/>
    <col min="2819" max="2819" width="8" style="1" customWidth="1"/>
    <col min="2820" max="2820" width="7.08203125" style="1" bestFit="1" customWidth="1"/>
    <col min="2821" max="2821" width="5.75" style="1" bestFit="1" customWidth="1"/>
    <col min="2822" max="2822" width="6.83203125" style="1" customWidth="1"/>
    <col min="2823" max="2823" width="5.75" style="1" bestFit="1" customWidth="1"/>
    <col min="2824" max="2824" width="7.25" style="1" customWidth="1"/>
    <col min="2825" max="2825" width="5.75" style="1" bestFit="1" customWidth="1"/>
    <col min="2826" max="2826" width="7.5" style="1" customWidth="1"/>
    <col min="2827" max="2827" width="5.75" style="1" bestFit="1" customWidth="1"/>
    <col min="2828" max="2828" width="8.5" style="1" customWidth="1"/>
    <col min="2829" max="2829" width="5.75" style="1" bestFit="1" customWidth="1"/>
    <col min="2830" max="2830" width="7.58203125" style="1" customWidth="1"/>
    <col min="2831" max="2831" width="5.75" style="1" bestFit="1" customWidth="1"/>
    <col min="2832" max="2832" width="6.58203125" style="1" customWidth="1"/>
    <col min="2833" max="2833" width="1.08203125" style="1" customWidth="1"/>
    <col min="2834" max="2834" width="8.83203125" style="1" bestFit="1" customWidth="1"/>
    <col min="2835" max="3060" width="8.75" style="1"/>
    <col min="3061" max="3061" width="22" style="1" customWidth="1"/>
    <col min="3062" max="3062" width="19.83203125" style="1" bestFit="1" customWidth="1"/>
    <col min="3063" max="3063" width="23.25" style="1" bestFit="1" customWidth="1"/>
    <col min="3064" max="3064" width="6.58203125" style="1" bestFit="1" customWidth="1"/>
    <col min="3065" max="3065" width="10.08203125" style="1" bestFit="1" customWidth="1"/>
    <col min="3066" max="3066" width="8.5" style="1" customWidth="1"/>
    <col min="3067" max="3067" width="7" style="1" bestFit="1" customWidth="1"/>
    <col min="3068" max="3068" width="5.83203125" style="1" bestFit="1" customWidth="1"/>
    <col min="3069" max="3069" width="6.25" style="1" bestFit="1" customWidth="1"/>
    <col min="3070" max="3070" width="7.25" style="1" bestFit="1" customWidth="1"/>
    <col min="3071" max="3071" width="5.83203125" style="1" bestFit="1" customWidth="1"/>
    <col min="3072" max="3072" width="8" style="1" bestFit="1" customWidth="1"/>
    <col min="3073" max="3073" width="7.75" style="1" bestFit="1" customWidth="1"/>
    <col min="3074" max="3074" width="5.83203125" style="1" bestFit="1" customWidth="1"/>
    <col min="3075" max="3075" width="8" style="1" customWidth="1"/>
    <col min="3076" max="3076" width="7.08203125" style="1" bestFit="1" customWidth="1"/>
    <col min="3077" max="3077" width="5.75" style="1" bestFit="1" customWidth="1"/>
    <col min="3078" max="3078" width="6.83203125" style="1" customWidth="1"/>
    <col min="3079" max="3079" width="5.75" style="1" bestFit="1" customWidth="1"/>
    <col min="3080" max="3080" width="7.25" style="1" customWidth="1"/>
    <col min="3081" max="3081" width="5.75" style="1" bestFit="1" customWidth="1"/>
    <col min="3082" max="3082" width="7.5" style="1" customWidth="1"/>
    <col min="3083" max="3083" width="5.75" style="1" bestFit="1" customWidth="1"/>
    <col min="3084" max="3084" width="8.5" style="1" customWidth="1"/>
    <col min="3085" max="3085" width="5.75" style="1" bestFit="1" customWidth="1"/>
    <col min="3086" max="3086" width="7.58203125" style="1" customWidth="1"/>
    <col min="3087" max="3087" width="5.75" style="1" bestFit="1" customWidth="1"/>
    <col min="3088" max="3088" width="6.58203125" style="1" customWidth="1"/>
    <col min="3089" max="3089" width="1.08203125" style="1" customWidth="1"/>
    <col min="3090" max="3090" width="8.83203125" style="1" bestFit="1" customWidth="1"/>
    <col min="3091" max="3316" width="8.75" style="1"/>
    <col min="3317" max="3317" width="22" style="1" customWidth="1"/>
    <col min="3318" max="3318" width="19.83203125" style="1" bestFit="1" customWidth="1"/>
    <col min="3319" max="3319" width="23.25" style="1" bestFit="1" customWidth="1"/>
    <col min="3320" max="3320" width="6.58203125" style="1" bestFit="1" customWidth="1"/>
    <col min="3321" max="3321" width="10.08203125" style="1" bestFit="1" customWidth="1"/>
    <col min="3322" max="3322" width="8.5" style="1" customWidth="1"/>
    <col min="3323" max="3323" width="7" style="1" bestFit="1" customWidth="1"/>
    <col min="3324" max="3324" width="5.83203125" style="1" bestFit="1" customWidth="1"/>
    <col min="3325" max="3325" width="6.25" style="1" bestFit="1" customWidth="1"/>
    <col min="3326" max="3326" width="7.25" style="1" bestFit="1" customWidth="1"/>
    <col min="3327" max="3327" width="5.83203125" style="1" bestFit="1" customWidth="1"/>
    <col min="3328" max="3328" width="8" style="1" bestFit="1" customWidth="1"/>
    <col min="3329" max="3329" width="7.75" style="1" bestFit="1" customWidth="1"/>
    <col min="3330" max="3330" width="5.83203125" style="1" bestFit="1" customWidth="1"/>
    <col min="3331" max="3331" width="8" style="1" customWidth="1"/>
    <col min="3332" max="3332" width="7.08203125" style="1" bestFit="1" customWidth="1"/>
    <col min="3333" max="3333" width="5.75" style="1" bestFit="1" customWidth="1"/>
    <col min="3334" max="3334" width="6.83203125" style="1" customWidth="1"/>
    <col min="3335" max="3335" width="5.75" style="1" bestFit="1" customWidth="1"/>
    <col min="3336" max="3336" width="7.25" style="1" customWidth="1"/>
    <col min="3337" max="3337" width="5.75" style="1" bestFit="1" customWidth="1"/>
    <col min="3338" max="3338" width="7.5" style="1" customWidth="1"/>
    <col min="3339" max="3339" width="5.75" style="1" bestFit="1" customWidth="1"/>
    <col min="3340" max="3340" width="8.5" style="1" customWidth="1"/>
    <col min="3341" max="3341" width="5.75" style="1" bestFit="1" customWidth="1"/>
    <col min="3342" max="3342" width="7.58203125" style="1" customWidth="1"/>
    <col min="3343" max="3343" width="5.75" style="1" bestFit="1" customWidth="1"/>
    <col min="3344" max="3344" width="6.58203125" style="1" customWidth="1"/>
    <col min="3345" max="3345" width="1.08203125" style="1" customWidth="1"/>
    <col min="3346" max="3346" width="8.83203125" style="1" bestFit="1" customWidth="1"/>
    <col min="3347" max="3572" width="8.75" style="1"/>
    <col min="3573" max="3573" width="22" style="1" customWidth="1"/>
    <col min="3574" max="3574" width="19.83203125" style="1" bestFit="1" customWidth="1"/>
    <col min="3575" max="3575" width="23.25" style="1" bestFit="1" customWidth="1"/>
    <col min="3576" max="3576" width="6.58203125" style="1" bestFit="1" customWidth="1"/>
    <col min="3577" max="3577" width="10.08203125" style="1" bestFit="1" customWidth="1"/>
    <col min="3578" max="3578" width="8.5" style="1" customWidth="1"/>
    <col min="3579" max="3579" width="7" style="1" bestFit="1" customWidth="1"/>
    <col min="3580" max="3580" width="5.83203125" style="1" bestFit="1" customWidth="1"/>
    <col min="3581" max="3581" width="6.25" style="1" bestFit="1" customWidth="1"/>
    <col min="3582" max="3582" width="7.25" style="1" bestFit="1" customWidth="1"/>
    <col min="3583" max="3583" width="5.83203125" style="1" bestFit="1" customWidth="1"/>
    <col min="3584" max="3584" width="8" style="1" bestFit="1" customWidth="1"/>
    <col min="3585" max="3585" width="7.75" style="1" bestFit="1" customWidth="1"/>
    <col min="3586" max="3586" width="5.83203125" style="1" bestFit="1" customWidth="1"/>
    <col min="3587" max="3587" width="8" style="1" customWidth="1"/>
    <col min="3588" max="3588" width="7.08203125" style="1" bestFit="1" customWidth="1"/>
    <col min="3589" max="3589" width="5.75" style="1" bestFit="1" customWidth="1"/>
    <col min="3590" max="3590" width="6.83203125" style="1" customWidth="1"/>
    <col min="3591" max="3591" width="5.75" style="1" bestFit="1" customWidth="1"/>
    <col min="3592" max="3592" width="7.25" style="1" customWidth="1"/>
    <col min="3593" max="3593" width="5.75" style="1" bestFit="1" customWidth="1"/>
    <col min="3594" max="3594" width="7.5" style="1" customWidth="1"/>
    <col min="3595" max="3595" width="5.75" style="1" bestFit="1" customWidth="1"/>
    <col min="3596" max="3596" width="8.5" style="1" customWidth="1"/>
    <col min="3597" max="3597" width="5.75" style="1" bestFit="1" customWidth="1"/>
    <col min="3598" max="3598" width="7.58203125" style="1" customWidth="1"/>
    <col min="3599" max="3599" width="5.75" style="1" bestFit="1" customWidth="1"/>
    <col min="3600" max="3600" width="6.58203125" style="1" customWidth="1"/>
    <col min="3601" max="3601" width="1.08203125" style="1" customWidth="1"/>
    <col min="3602" max="3602" width="8.83203125" style="1" bestFit="1" customWidth="1"/>
    <col min="3603" max="3828" width="8.75" style="1"/>
    <col min="3829" max="3829" width="22" style="1" customWidth="1"/>
    <col min="3830" max="3830" width="19.83203125" style="1" bestFit="1" customWidth="1"/>
    <col min="3831" max="3831" width="23.25" style="1" bestFit="1" customWidth="1"/>
    <col min="3832" max="3832" width="6.58203125" style="1" bestFit="1" customWidth="1"/>
    <col min="3833" max="3833" width="10.08203125" style="1" bestFit="1" customWidth="1"/>
    <col min="3834" max="3834" width="8.5" style="1" customWidth="1"/>
    <col min="3835" max="3835" width="7" style="1" bestFit="1" customWidth="1"/>
    <col min="3836" max="3836" width="5.83203125" style="1" bestFit="1" customWidth="1"/>
    <col min="3837" max="3837" width="6.25" style="1" bestFit="1" customWidth="1"/>
    <col min="3838" max="3838" width="7.25" style="1" bestFit="1" customWidth="1"/>
    <col min="3839" max="3839" width="5.83203125" style="1" bestFit="1" customWidth="1"/>
    <col min="3840" max="3840" width="8" style="1" bestFit="1" customWidth="1"/>
    <col min="3841" max="3841" width="7.75" style="1" bestFit="1" customWidth="1"/>
    <col min="3842" max="3842" width="5.83203125" style="1" bestFit="1" customWidth="1"/>
    <col min="3843" max="3843" width="8" style="1" customWidth="1"/>
    <col min="3844" max="3844" width="7.08203125" style="1" bestFit="1" customWidth="1"/>
    <col min="3845" max="3845" width="5.75" style="1" bestFit="1" customWidth="1"/>
    <col min="3846" max="3846" width="6.83203125" style="1" customWidth="1"/>
    <col min="3847" max="3847" width="5.75" style="1" bestFit="1" customWidth="1"/>
    <col min="3848" max="3848" width="7.25" style="1" customWidth="1"/>
    <col min="3849" max="3849" width="5.75" style="1" bestFit="1" customWidth="1"/>
    <col min="3850" max="3850" width="7.5" style="1" customWidth="1"/>
    <col min="3851" max="3851" width="5.75" style="1" bestFit="1" customWidth="1"/>
    <col min="3852" max="3852" width="8.5" style="1" customWidth="1"/>
    <col min="3853" max="3853" width="5.75" style="1" bestFit="1" customWidth="1"/>
    <col min="3854" max="3854" width="7.58203125" style="1" customWidth="1"/>
    <col min="3855" max="3855" width="5.75" style="1" bestFit="1" customWidth="1"/>
    <col min="3856" max="3856" width="6.58203125" style="1" customWidth="1"/>
    <col min="3857" max="3857" width="1.08203125" style="1" customWidth="1"/>
    <col min="3858" max="3858" width="8.83203125" style="1" bestFit="1" customWidth="1"/>
    <col min="3859" max="4084" width="8.75" style="1"/>
    <col min="4085" max="4085" width="22" style="1" customWidth="1"/>
    <col min="4086" max="4086" width="19.83203125" style="1" bestFit="1" customWidth="1"/>
    <col min="4087" max="4087" width="23.25" style="1" bestFit="1" customWidth="1"/>
    <col min="4088" max="4088" width="6.58203125" style="1" bestFit="1" customWidth="1"/>
    <col min="4089" max="4089" width="10.08203125" style="1" bestFit="1" customWidth="1"/>
    <col min="4090" max="4090" width="8.5" style="1" customWidth="1"/>
    <col min="4091" max="4091" width="7" style="1" bestFit="1" customWidth="1"/>
    <col min="4092" max="4092" width="5.83203125" style="1" bestFit="1" customWidth="1"/>
    <col min="4093" max="4093" width="6.25" style="1" bestFit="1" customWidth="1"/>
    <col min="4094" max="4094" width="7.25" style="1" bestFit="1" customWidth="1"/>
    <col min="4095" max="4095" width="5.83203125" style="1" bestFit="1" customWidth="1"/>
    <col min="4096" max="4096" width="8" style="1" bestFit="1" customWidth="1"/>
    <col min="4097" max="4097" width="7.75" style="1" bestFit="1" customWidth="1"/>
    <col min="4098" max="4098" width="5.83203125" style="1" bestFit="1" customWidth="1"/>
    <col min="4099" max="4099" width="8" style="1" customWidth="1"/>
    <col min="4100" max="4100" width="7.08203125" style="1" bestFit="1" customWidth="1"/>
    <col min="4101" max="4101" width="5.75" style="1" bestFit="1" customWidth="1"/>
    <col min="4102" max="4102" width="6.83203125" style="1" customWidth="1"/>
    <col min="4103" max="4103" width="5.75" style="1" bestFit="1" customWidth="1"/>
    <col min="4104" max="4104" width="7.25" style="1" customWidth="1"/>
    <col min="4105" max="4105" width="5.75" style="1" bestFit="1" customWidth="1"/>
    <col min="4106" max="4106" width="7.5" style="1" customWidth="1"/>
    <col min="4107" max="4107" width="5.75" style="1" bestFit="1" customWidth="1"/>
    <col min="4108" max="4108" width="8.5" style="1" customWidth="1"/>
    <col min="4109" max="4109" width="5.75" style="1" bestFit="1" customWidth="1"/>
    <col min="4110" max="4110" width="7.58203125" style="1" customWidth="1"/>
    <col min="4111" max="4111" width="5.75" style="1" bestFit="1" customWidth="1"/>
    <col min="4112" max="4112" width="6.58203125" style="1" customWidth="1"/>
    <col min="4113" max="4113" width="1.08203125" style="1" customWidth="1"/>
    <col min="4114" max="4114" width="8.83203125" style="1" bestFit="1" customWidth="1"/>
    <col min="4115" max="4340" width="8.75" style="1"/>
    <col min="4341" max="4341" width="22" style="1" customWidth="1"/>
    <col min="4342" max="4342" width="19.83203125" style="1" bestFit="1" customWidth="1"/>
    <col min="4343" max="4343" width="23.25" style="1" bestFit="1" customWidth="1"/>
    <col min="4344" max="4344" width="6.58203125" style="1" bestFit="1" customWidth="1"/>
    <col min="4345" max="4345" width="10.08203125" style="1" bestFit="1" customWidth="1"/>
    <col min="4346" max="4346" width="8.5" style="1" customWidth="1"/>
    <col min="4347" max="4347" width="7" style="1" bestFit="1" customWidth="1"/>
    <col min="4348" max="4348" width="5.83203125" style="1" bestFit="1" customWidth="1"/>
    <col min="4349" max="4349" width="6.25" style="1" bestFit="1" customWidth="1"/>
    <col min="4350" max="4350" width="7.25" style="1" bestFit="1" customWidth="1"/>
    <col min="4351" max="4351" width="5.83203125" style="1" bestFit="1" customWidth="1"/>
    <col min="4352" max="4352" width="8" style="1" bestFit="1" customWidth="1"/>
    <col min="4353" max="4353" width="7.75" style="1" bestFit="1" customWidth="1"/>
    <col min="4354" max="4354" width="5.83203125" style="1" bestFit="1" customWidth="1"/>
    <col min="4355" max="4355" width="8" style="1" customWidth="1"/>
    <col min="4356" max="4356" width="7.08203125" style="1" bestFit="1" customWidth="1"/>
    <col min="4357" max="4357" width="5.75" style="1" bestFit="1" customWidth="1"/>
    <col min="4358" max="4358" width="6.83203125" style="1" customWidth="1"/>
    <col min="4359" max="4359" width="5.75" style="1" bestFit="1" customWidth="1"/>
    <col min="4360" max="4360" width="7.25" style="1" customWidth="1"/>
    <col min="4361" max="4361" width="5.75" style="1" bestFit="1" customWidth="1"/>
    <col min="4362" max="4362" width="7.5" style="1" customWidth="1"/>
    <col min="4363" max="4363" width="5.75" style="1" bestFit="1" customWidth="1"/>
    <col min="4364" max="4364" width="8.5" style="1" customWidth="1"/>
    <col min="4365" max="4365" width="5.75" style="1" bestFit="1" customWidth="1"/>
    <col min="4366" max="4366" width="7.58203125" style="1" customWidth="1"/>
    <col min="4367" max="4367" width="5.75" style="1" bestFit="1" customWidth="1"/>
    <col min="4368" max="4368" width="6.58203125" style="1" customWidth="1"/>
    <col min="4369" max="4369" width="1.08203125" style="1" customWidth="1"/>
    <col min="4370" max="4370" width="8.83203125" style="1" bestFit="1" customWidth="1"/>
    <col min="4371" max="4596" width="8.75" style="1"/>
    <col min="4597" max="4597" width="22" style="1" customWidth="1"/>
    <col min="4598" max="4598" width="19.83203125" style="1" bestFit="1" customWidth="1"/>
    <col min="4599" max="4599" width="23.25" style="1" bestFit="1" customWidth="1"/>
    <col min="4600" max="4600" width="6.58203125" style="1" bestFit="1" customWidth="1"/>
    <col min="4601" max="4601" width="10.08203125" style="1" bestFit="1" customWidth="1"/>
    <col min="4602" max="4602" width="8.5" style="1" customWidth="1"/>
    <col min="4603" max="4603" width="7" style="1" bestFit="1" customWidth="1"/>
    <col min="4604" max="4604" width="5.83203125" style="1" bestFit="1" customWidth="1"/>
    <col min="4605" max="4605" width="6.25" style="1" bestFit="1" customWidth="1"/>
    <col min="4606" max="4606" width="7.25" style="1" bestFit="1" customWidth="1"/>
    <col min="4607" max="4607" width="5.83203125" style="1" bestFit="1" customWidth="1"/>
    <col min="4608" max="4608" width="8" style="1" bestFit="1" customWidth="1"/>
    <col min="4609" max="4609" width="7.75" style="1" bestFit="1" customWidth="1"/>
    <col min="4610" max="4610" width="5.83203125" style="1" bestFit="1" customWidth="1"/>
    <col min="4611" max="4611" width="8" style="1" customWidth="1"/>
    <col min="4612" max="4612" width="7.08203125" style="1" bestFit="1" customWidth="1"/>
    <col min="4613" max="4613" width="5.75" style="1" bestFit="1" customWidth="1"/>
    <col min="4614" max="4614" width="6.83203125" style="1" customWidth="1"/>
    <col min="4615" max="4615" width="5.75" style="1" bestFit="1" customWidth="1"/>
    <col min="4616" max="4616" width="7.25" style="1" customWidth="1"/>
    <col min="4617" max="4617" width="5.75" style="1" bestFit="1" customWidth="1"/>
    <col min="4618" max="4618" width="7.5" style="1" customWidth="1"/>
    <col min="4619" max="4619" width="5.75" style="1" bestFit="1" customWidth="1"/>
    <col min="4620" max="4620" width="8.5" style="1" customWidth="1"/>
    <col min="4621" max="4621" width="5.75" style="1" bestFit="1" customWidth="1"/>
    <col min="4622" max="4622" width="7.58203125" style="1" customWidth="1"/>
    <col min="4623" max="4623" width="5.75" style="1" bestFit="1" customWidth="1"/>
    <col min="4624" max="4624" width="6.58203125" style="1" customWidth="1"/>
    <col min="4625" max="4625" width="1.08203125" style="1" customWidth="1"/>
    <col min="4626" max="4626" width="8.83203125" style="1" bestFit="1" customWidth="1"/>
    <col min="4627" max="4852" width="8.75" style="1"/>
    <col min="4853" max="4853" width="22" style="1" customWidth="1"/>
    <col min="4854" max="4854" width="19.83203125" style="1" bestFit="1" customWidth="1"/>
    <col min="4855" max="4855" width="23.25" style="1" bestFit="1" customWidth="1"/>
    <col min="4856" max="4856" width="6.58203125" style="1" bestFit="1" customWidth="1"/>
    <col min="4857" max="4857" width="10.08203125" style="1" bestFit="1" customWidth="1"/>
    <col min="4858" max="4858" width="8.5" style="1" customWidth="1"/>
    <col min="4859" max="4859" width="7" style="1" bestFit="1" customWidth="1"/>
    <col min="4860" max="4860" width="5.83203125" style="1" bestFit="1" customWidth="1"/>
    <col min="4861" max="4861" width="6.25" style="1" bestFit="1" customWidth="1"/>
    <col min="4862" max="4862" width="7.25" style="1" bestFit="1" customWidth="1"/>
    <col min="4863" max="4863" width="5.83203125" style="1" bestFit="1" customWidth="1"/>
    <col min="4864" max="4864" width="8" style="1" bestFit="1" customWidth="1"/>
    <col min="4865" max="4865" width="7.75" style="1" bestFit="1" customWidth="1"/>
    <col min="4866" max="4866" width="5.83203125" style="1" bestFit="1" customWidth="1"/>
    <col min="4867" max="4867" width="8" style="1" customWidth="1"/>
    <col min="4868" max="4868" width="7.08203125" style="1" bestFit="1" customWidth="1"/>
    <col min="4869" max="4869" width="5.75" style="1" bestFit="1" customWidth="1"/>
    <col min="4870" max="4870" width="6.83203125" style="1" customWidth="1"/>
    <col min="4871" max="4871" width="5.75" style="1" bestFit="1" customWidth="1"/>
    <col min="4872" max="4872" width="7.25" style="1" customWidth="1"/>
    <col min="4873" max="4873" width="5.75" style="1" bestFit="1" customWidth="1"/>
    <col min="4874" max="4874" width="7.5" style="1" customWidth="1"/>
    <col min="4875" max="4875" width="5.75" style="1" bestFit="1" customWidth="1"/>
    <col min="4876" max="4876" width="8.5" style="1" customWidth="1"/>
    <col min="4877" max="4877" width="5.75" style="1" bestFit="1" customWidth="1"/>
    <col min="4878" max="4878" width="7.58203125" style="1" customWidth="1"/>
    <col min="4879" max="4879" width="5.75" style="1" bestFit="1" customWidth="1"/>
    <col min="4880" max="4880" width="6.58203125" style="1" customWidth="1"/>
    <col min="4881" max="4881" width="1.08203125" style="1" customWidth="1"/>
    <col min="4882" max="4882" width="8.83203125" style="1" bestFit="1" customWidth="1"/>
    <col min="4883" max="5108" width="8.75" style="1"/>
    <col min="5109" max="5109" width="22" style="1" customWidth="1"/>
    <col min="5110" max="5110" width="19.83203125" style="1" bestFit="1" customWidth="1"/>
    <col min="5111" max="5111" width="23.25" style="1" bestFit="1" customWidth="1"/>
    <col min="5112" max="5112" width="6.58203125" style="1" bestFit="1" customWidth="1"/>
    <col min="5113" max="5113" width="10.08203125" style="1" bestFit="1" customWidth="1"/>
    <col min="5114" max="5114" width="8.5" style="1" customWidth="1"/>
    <col min="5115" max="5115" width="7" style="1" bestFit="1" customWidth="1"/>
    <col min="5116" max="5116" width="5.83203125" style="1" bestFit="1" customWidth="1"/>
    <col min="5117" max="5117" width="6.25" style="1" bestFit="1" customWidth="1"/>
    <col min="5118" max="5118" width="7.25" style="1" bestFit="1" customWidth="1"/>
    <col min="5119" max="5119" width="5.83203125" style="1" bestFit="1" customWidth="1"/>
    <col min="5120" max="5120" width="8" style="1" bestFit="1" customWidth="1"/>
    <col min="5121" max="5121" width="7.75" style="1" bestFit="1" customWidth="1"/>
    <col min="5122" max="5122" width="5.83203125" style="1" bestFit="1" customWidth="1"/>
    <col min="5123" max="5123" width="8" style="1" customWidth="1"/>
    <col min="5124" max="5124" width="7.08203125" style="1" bestFit="1" customWidth="1"/>
    <col min="5125" max="5125" width="5.75" style="1" bestFit="1" customWidth="1"/>
    <col min="5126" max="5126" width="6.83203125" style="1" customWidth="1"/>
    <col min="5127" max="5127" width="5.75" style="1" bestFit="1" customWidth="1"/>
    <col min="5128" max="5128" width="7.25" style="1" customWidth="1"/>
    <col min="5129" max="5129" width="5.75" style="1" bestFit="1" customWidth="1"/>
    <col min="5130" max="5130" width="7.5" style="1" customWidth="1"/>
    <col min="5131" max="5131" width="5.75" style="1" bestFit="1" customWidth="1"/>
    <col min="5132" max="5132" width="8.5" style="1" customWidth="1"/>
    <col min="5133" max="5133" width="5.75" style="1" bestFit="1" customWidth="1"/>
    <col min="5134" max="5134" width="7.58203125" style="1" customWidth="1"/>
    <col min="5135" max="5135" width="5.75" style="1" bestFit="1" customWidth="1"/>
    <col min="5136" max="5136" width="6.58203125" style="1" customWidth="1"/>
    <col min="5137" max="5137" width="1.08203125" style="1" customWidth="1"/>
    <col min="5138" max="5138" width="8.83203125" style="1" bestFit="1" customWidth="1"/>
    <col min="5139" max="5364" width="8.75" style="1"/>
    <col min="5365" max="5365" width="22" style="1" customWidth="1"/>
    <col min="5366" max="5366" width="19.83203125" style="1" bestFit="1" customWidth="1"/>
    <col min="5367" max="5367" width="23.25" style="1" bestFit="1" customWidth="1"/>
    <col min="5368" max="5368" width="6.58203125" style="1" bestFit="1" customWidth="1"/>
    <col min="5369" max="5369" width="10.08203125" style="1" bestFit="1" customWidth="1"/>
    <col min="5370" max="5370" width="8.5" style="1" customWidth="1"/>
    <col min="5371" max="5371" width="7" style="1" bestFit="1" customWidth="1"/>
    <col min="5372" max="5372" width="5.83203125" style="1" bestFit="1" customWidth="1"/>
    <col min="5373" max="5373" width="6.25" style="1" bestFit="1" customWidth="1"/>
    <col min="5374" max="5374" width="7.25" style="1" bestFit="1" customWidth="1"/>
    <col min="5375" max="5375" width="5.83203125" style="1" bestFit="1" customWidth="1"/>
    <col min="5376" max="5376" width="8" style="1" bestFit="1" customWidth="1"/>
    <col min="5377" max="5377" width="7.75" style="1" bestFit="1" customWidth="1"/>
    <col min="5378" max="5378" width="5.83203125" style="1" bestFit="1" customWidth="1"/>
    <col min="5379" max="5379" width="8" style="1" customWidth="1"/>
    <col min="5380" max="5380" width="7.08203125" style="1" bestFit="1" customWidth="1"/>
    <col min="5381" max="5381" width="5.75" style="1" bestFit="1" customWidth="1"/>
    <col min="5382" max="5382" width="6.83203125" style="1" customWidth="1"/>
    <col min="5383" max="5383" width="5.75" style="1" bestFit="1" customWidth="1"/>
    <col min="5384" max="5384" width="7.25" style="1" customWidth="1"/>
    <col min="5385" max="5385" width="5.75" style="1" bestFit="1" customWidth="1"/>
    <col min="5386" max="5386" width="7.5" style="1" customWidth="1"/>
    <col min="5387" max="5387" width="5.75" style="1" bestFit="1" customWidth="1"/>
    <col min="5388" max="5388" width="8.5" style="1" customWidth="1"/>
    <col min="5389" max="5389" width="5.75" style="1" bestFit="1" customWidth="1"/>
    <col min="5390" max="5390" width="7.58203125" style="1" customWidth="1"/>
    <col min="5391" max="5391" width="5.75" style="1" bestFit="1" customWidth="1"/>
    <col min="5392" max="5392" width="6.58203125" style="1" customWidth="1"/>
    <col min="5393" max="5393" width="1.08203125" style="1" customWidth="1"/>
    <col min="5394" max="5394" width="8.83203125" style="1" bestFit="1" customWidth="1"/>
    <col min="5395" max="5620" width="8.75" style="1"/>
    <col min="5621" max="5621" width="22" style="1" customWidth="1"/>
    <col min="5622" max="5622" width="19.83203125" style="1" bestFit="1" customWidth="1"/>
    <col min="5623" max="5623" width="23.25" style="1" bestFit="1" customWidth="1"/>
    <col min="5624" max="5624" width="6.58203125" style="1" bestFit="1" customWidth="1"/>
    <col min="5625" max="5625" width="10.08203125" style="1" bestFit="1" customWidth="1"/>
    <col min="5626" max="5626" width="8.5" style="1" customWidth="1"/>
    <col min="5627" max="5627" width="7" style="1" bestFit="1" customWidth="1"/>
    <col min="5628" max="5628" width="5.83203125" style="1" bestFit="1" customWidth="1"/>
    <col min="5629" max="5629" width="6.25" style="1" bestFit="1" customWidth="1"/>
    <col min="5630" max="5630" width="7.25" style="1" bestFit="1" customWidth="1"/>
    <col min="5631" max="5631" width="5.83203125" style="1" bestFit="1" customWidth="1"/>
    <col min="5632" max="5632" width="8" style="1" bestFit="1" customWidth="1"/>
    <col min="5633" max="5633" width="7.75" style="1" bestFit="1" customWidth="1"/>
    <col min="5634" max="5634" width="5.83203125" style="1" bestFit="1" customWidth="1"/>
    <col min="5635" max="5635" width="8" style="1" customWidth="1"/>
    <col min="5636" max="5636" width="7.08203125" style="1" bestFit="1" customWidth="1"/>
    <col min="5637" max="5637" width="5.75" style="1" bestFit="1" customWidth="1"/>
    <col min="5638" max="5638" width="6.83203125" style="1" customWidth="1"/>
    <col min="5639" max="5639" width="5.75" style="1" bestFit="1" customWidth="1"/>
    <col min="5640" max="5640" width="7.25" style="1" customWidth="1"/>
    <col min="5641" max="5641" width="5.75" style="1" bestFit="1" customWidth="1"/>
    <col min="5642" max="5642" width="7.5" style="1" customWidth="1"/>
    <col min="5643" max="5643" width="5.75" style="1" bestFit="1" customWidth="1"/>
    <col min="5644" max="5644" width="8.5" style="1" customWidth="1"/>
    <col min="5645" max="5645" width="5.75" style="1" bestFit="1" customWidth="1"/>
    <col min="5646" max="5646" width="7.58203125" style="1" customWidth="1"/>
    <col min="5647" max="5647" width="5.75" style="1" bestFit="1" customWidth="1"/>
    <col min="5648" max="5648" width="6.58203125" style="1" customWidth="1"/>
    <col min="5649" max="5649" width="1.08203125" style="1" customWidth="1"/>
    <col min="5650" max="5650" width="8.83203125" style="1" bestFit="1" customWidth="1"/>
    <col min="5651" max="5876" width="8.75" style="1"/>
    <col min="5877" max="5877" width="22" style="1" customWidth="1"/>
    <col min="5878" max="5878" width="19.83203125" style="1" bestFit="1" customWidth="1"/>
    <col min="5879" max="5879" width="23.25" style="1" bestFit="1" customWidth="1"/>
    <col min="5880" max="5880" width="6.58203125" style="1" bestFit="1" customWidth="1"/>
    <col min="5881" max="5881" width="10.08203125" style="1" bestFit="1" customWidth="1"/>
    <col min="5882" max="5882" width="8.5" style="1" customWidth="1"/>
    <col min="5883" max="5883" width="7" style="1" bestFit="1" customWidth="1"/>
    <col min="5884" max="5884" width="5.83203125" style="1" bestFit="1" customWidth="1"/>
    <col min="5885" max="5885" width="6.25" style="1" bestFit="1" customWidth="1"/>
    <col min="5886" max="5886" width="7.25" style="1" bestFit="1" customWidth="1"/>
    <col min="5887" max="5887" width="5.83203125" style="1" bestFit="1" customWidth="1"/>
    <col min="5888" max="5888" width="8" style="1" bestFit="1" customWidth="1"/>
    <col min="5889" max="5889" width="7.75" style="1" bestFit="1" customWidth="1"/>
    <col min="5890" max="5890" width="5.83203125" style="1" bestFit="1" customWidth="1"/>
    <col min="5891" max="5891" width="8" style="1" customWidth="1"/>
    <col min="5892" max="5892" width="7.08203125" style="1" bestFit="1" customWidth="1"/>
    <col min="5893" max="5893" width="5.75" style="1" bestFit="1" customWidth="1"/>
    <col min="5894" max="5894" width="6.83203125" style="1" customWidth="1"/>
    <col min="5895" max="5895" width="5.75" style="1" bestFit="1" customWidth="1"/>
    <col min="5896" max="5896" width="7.25" style="1" customWidth="1"/>
    <col min="5897" max="5897" width="5.75" style="1" bestFit="1" customWidth="1"/>
    <col min="5898" max="5898" width="7.5" style="1" customWidth="1"/>
    <col min="5899" max="5899" width="5.75" style="1" bestFit="1" customWidth="1"/>
    <col min="5900" max="5900" width="8.5" style="1" customWidth="1"/>
    <col min="5901" max="5901" width="5.75" style="1" bestFit="1" customWidth="1"/>
    <col min="5902" max="5902" width="7.58203125" style="1" customWidth="1"/>
    <col min="5903" max="5903" width="5.75" style="1" bestFit="1" customWidth="1"/>
    <col min="5904" max="5904" width="6.58203125" style="1" customWidth="1"/>
    <col min="5905" max="5905" width="1.08203125" style="1" customWidth="1"/>
    <col min="5906" max="5906" width="8.83203125" style="1" bestFit="1" customWidth="1"/>
    <col min="5907" max="6132" width="8.75" style="1"/>
    <col min="6133" max="6133" width="22" style="1" customWidth="1"/>
    <col min="6134" max="6134" width="19.83203125" style="1" bestFit="1" customWidth="1"/>
    <col min="6135" max="6135" width="23.25" style="1" bestFit="1" customWidth="1"/>
    <col min="6136" max="6136" width="6.58203125" style="1" bestFit="1" customWidth="1"/>
    <col min="6137" max="6137" width="10.08203125" style="1" bestFit="1" customWidth="1"/>
    <col min="6138" max="6138" width="8.5" style="1" customWidth="1"/>
    <col min="6139" max="6139" width="7" style="1" bestFit="1" customWidth="1"/>
    <col min="6140" max="6140" width="5.83203125" style="1" bestFit="1" customWidth="1"/>
    <col min="6141" max="6141" width="6.25" style="1" bestFit="1" customWidth="1"/>
    <col min="6142" max="6142" width="7.25" style="1" bestFit="1" customWidth="1"/>
    <col min="6143" max="6143" width="5.83203125" style="1" bestFit="1" customWidth="1"/>
    <col min="6144" max="6144" width="8" style="1" bestFit="1" customWidth="1"/>
    <col min="6145" max="6145" width="7.75" style="1" bestFit="1" customWidth="1"/>
    <col min="6146" max="6146" width="5.83203125" style="1" bestFit="1" customWidth="1"/>
    <col min="6147" max="6147" width="8" style="1" customWidth="1"/>
    <col min="6148" max="6148" width="7.08203125" style="1" bestFit="1" customWidth="1"/>
    <col min="6149" max="6149" width="5.75" style="1" bestFit="1" customWidth="1"/>
    <col min="6150" max="6150" width="6.83203125" style="1" customWidth="1"/>
    <col min="6151" max="6151" width="5.75" style="1" bestFit="1" customWidth="1"/>
    <col min="6152" max="6152" width="7.25" style="1" customWidth="1"/>
    <col min="6153" max="6153" width="5.75" style="1" bestFit="1" customWidth="1"/>
    <col min="6154" max="6154" width="7.5" style="1" customWidth="1"/>
    <col min="6155" max="6155" width="5.75" style="1" bestFit="1" customWidth="1"/>
    <col min="6156" max="6156" width="8.5" style="1" customWidth="1"/>
    <col min="6157" max="6157" width="5.75" style="1" bestFit="1" customWidth="1"/>
    <col min="6158" max="6158" width="7.58203125" style="1" customWidth="1"/>
    <col min="6159" max="6159" width="5.75" style="1" bestFit="1" customWidth="1"/>
    <col min="6160" max="6160" width="6.58203125" style="1" customWidth="1"/>
    <col min="6161" max="6161" width="1.08203125" style="1" customWidth="1"/>
    <col min="6162" max="6162" width="8.83203125" style="1" bestFit="1" customWidth="1"/>
    <col min="6163" max="6388" width="8.75" style="1"/>
    <col min="6389" max="6389" width="22" style="1" customWidth="1"/>
    <col min="6390" max="6390" width="19.83203125" style="1" bestFit="1" customWidth="1"/>
    <col min="6391" max="6391" width="23.25" style="1" bestFit="1" customWidth="1"/>
    <col min="6392" max="6392" width="6.58203125" style="1" bestFit="1" customWidth="1"/>
    <col min="6393" max="6393" width="10.08203125" style="1" bestFit="1" customWidth="1"/>
    <col min="6394" max="6394" width="8.5" style="1" customWidth="1"/>
    <col min="6395" max="6395" width="7" style="1" bestFit="1" customWidth="1"/>
    <col min="6396" max="6396" width="5.83203125" style="1" bestFit="1" customWidth="1"/>
    <col min="6397" max="6397" width="6.25" style="1" bestFit="1" customWidth="1"/>
    <col min="6398" max="6398" width="7.25" style="1" bestFit="1" customWidth="1"/>
    <col min="6399" max="6399" width="5.83203125" style="1" bestFit="1" customWidth="1"/>
    <col min="6400" max="6400" width="8" style="1" bestFit="1" customWidth="1"/>
    <col min="6401" max="6401" width="7.75" style="1" bestFit="1" customWidth="1"/>
    <col min="6402" max="6402" width="5.83203125" style="1" bestFit="1" customWidth="1"/>
    <col min="6403" max="6403" width="8" style="1" customWidth="1"/>
    <col min="6404" max="6404" width="7.08203125" style="1" bestFit="1" customWidth="1"/>
    <col min="6405" max="6405" width="5.75" style="1" bestFit="1" customWidth="1"/>
    <col min="6406" max="6406" width="6.83203125" style="1" customWidth="1"/>
    <col min="6407" max="6407" width="5.75" style="1" bestFit="1" customWidth="1"/>
    <col min="6408" max="6408" width="7.25" style="1" customWidth="1"/>
    <col min="6409" max="6409" width="5.75" style="1" bestFit="1" customWidth="1"/>
    <col min="6410" max="6410" width="7.5" style="1" customWidth="1"/>
    <col min="6411" max="6411" width="5.75" style="1" bestFit="1" customWidth="1"/>
    <col min="6412" max="6412" width="8.5" style="1" customWidth="1"/>
    <col min="6413" max="6413" width="5.75" style="1" bestFit="1" customWidth="1"/>
    <col min="6414" max="6414" width="7.58203125" style="1" customWidth="1"/>
    <col min="6415" max="6415" width="5.75" style="1" bestFit="1" customWidth="1"/>
    <col min="6416" max="6416" width="6.58203125" style="1" customWidth="1"/>
    <col min="6417" max="6417" width="1.08203125" style="1" customWidth="1"/>
    <col min="6418" max="6418" width="8.83203125" style="1" bestFit="1" customWidth="1"/>
    <col min="6419" max="6644" width="8.75" style="1"/>
    <col min="6645" max="6645" width="22" style="1" customWidth="1"/>
    <col min="6646" max="6646" width="19.83203125" style="1" bestFit="1" customWidth="1"/>
    <col min="6647" max="6647" width="23.25" style="1" bestFit="1" customWidth="1"/>
    <col min="6648" max="6648" width="6.58203125" style="1" bestFit="1" customWidth="1"/>
    <col min="6649" max="6649" width="10.08203125" style="1" bestFit="1" customWidth="1"/>
    <col min="6650" max="6650" width="8.5" style="1" customWidth="1"/>
    <col min="6651" max="6651" width="7" style="1" bestFit="1" customWidth="1"/>
    <col min="6652" max="6652" width="5.83203125" style="1" bestFit="1" customWidth="1"/>
    <col min="6653" max="6653" width="6.25" style="1" bestFit="1" customWidth="1"/>
    <col min="6654" max="6654" width="7.25" style="1" bestFit="1" customWidth="1"/>
    <col min="6655" max="6655" width="5.83203125" style="1" bestFit="1" customWidth="1"/>
    <col min="6656" max="6656" width="8" style="1" bestFit="1" customWidth="1"/>
    <col min="6657" max="6657" width="7.75" style="1" bestFit="1" customWidth="1"/>
    <col min="6658" max="6658" width="5.83203125" style="1" bestFit="1" customWidth="1"/>
    <col min="6659" max="6659" width="8" style="1" customWidth="1"/>
    <col min="6660" max="6660" width="7.08203125" style="1" bestFit="1" customWidth="1"/>
    <col min="6661" max="6661" width="5.75" style="1" bestFit="1" customWidth="1"/>
    <col min="6662" max="6662" width="6.83203125" style="1" customWidth="1"/>
    <col min="6663" max="6663" width="5.75" style="1" bestFit="1" customWidth="1"/>
    <col min="6664" max="6664" width="7.25" style="1" customWidth="1"/>
    <col min="6665" max="6665" width="5.75" style="1" bestFit="1" customWidth="1"/>
    <col min="6666" max="6666" width="7.5" style="1" customWidth="1"/>
    <col min="6667" max="6667" width="5.75" style="1" bestFit="1" customWidth="1"/>
    <col min="6668" max="6668" width="8.5" style="1" customWidth="1"/>
    <col min="6669" max="6669" width="5.75" style="1" bestFit="1" customWidth="1"/>
    <col min="6670" max="6670" width="7.58203125" style="1" customWidth="1"/>
    <col min="6671" max="6671" width="5.75" style="1" bestFit="1" customWidth="1"/>
    <col min="6672" max="6672" width="6.58203125" style="1" customWidth="1"/>
    <col min="6673" max="6673" width="1.08203125" style="1" customWidth="1"/>
    <col min="6674" max="6674" width="8.83203125" style="1" bestFit="1" customWidth="1"/>
    <col min="6675" max="6900" width="8.75" style="1"/>
    <col min="6901" max="6901" width="22" style="1" customWidth="1"/>
    <col min="6902" max="6902" width="19.83203125" style="1" bestFit="1" customWidth="1"/>
    <col min="6903" max="6903" width="23.25" style="1" bestFit="1" customWidth="1"/>
    <col min="6904" max="6904" width="6.58203125" style="1" bestFit="1" customWidth="1"/>
    <col min="6905" max="6905" width="10.08203125" style="1" bestFit="1" customWidth="1"/>
    <col min="6906" max="6906" width="8.5" style="1" customWidth="1"/>
    <col min="6907" max="6907" width="7" style="1" bestFit="1" customWidth="1"/>
    <col min="6908" max="6908" width="5.83203125" style="1" bestFit="1" customWidth="1"/>
    <col min="6909" max="6909" width="6.25" style="1" bestFit="1" customWidth="1"/>
    <col min="6910" max="6910" width="7.25" style="1" bestFit="1" customWidth="1"/>
    <col min="6911" max="6911" width="5.83203125" style="1" bestFit="1" customWidth="1"/>
    <col min="6912" max="6912" width="8" style="1" bestFit="1" customWidth="1"/>
    <col min="6913" max="6913" width="7.75" style="1" bestFit="1" customWidth="1"/>
    <col min="6914" max="6914" width="5.83203125" style="1" bestFit="1" customWidth="1"/>
    <col min="6915" max="6915" width="8" style="1" customWidth="1"/>
    <col min="6916" max="6916" width="7.08203125" style="1" bestFit="1" customWidth="1"/>
    <col min="6917" max="6917" width="5.75" style="1" bestFit="1" customWidth="1"/>
    <col min="6918" max="6918" width="6.83203125" style="1" customWidth="1"/>
    <col min="6919" max="6919" width="5.75" style="1" bestFit="1" customWidth="1"/>
    <col min="6920" max="6920" width="7.25" style="1" customWidth="1"/>
    <col min="6921" max="6921" width="5.75" style="1" bestFit="1" customWidth="1"/>
    <col min="6922" max="6922" width="7.5" style="1" customWidth="1"/>
    <col min="6923" max="6923" width="5.75" style="1" bestFit="1" customWidth="1"/>
    <col min="6924" max="6924" width="8.5" style="1" customWidth="1"/>
    <col min="6925" max="6925" width="5.75" style="1" bestFit="1" customWidth="1"/>
    <col min="6926" max="6926" width="7.58203125" style="1" customWidth="1"/>
    <col min="6927" max="6927" width="5.75" style="1" bestFit="1" customWidth="1"/>
    <col min="6928" max="6928" width="6.58203125" style="1" customWidth="1"/>
    <col min="6929" max="6929" width="1.08203125" style="1" customWidth="1"/>
    <col min="6930" max="6930" width="8.83203125" style="1" bestFit="1" customWidth="1"/>
    <col min="6931" max="7156" width="8.75" style="1"/>
    <col min="7157" max="7157" width="22" style="1" customWidth="1"/>
    <col min="7158" max="7158" width="19.83203125" style="1" bestFit="1" customWidth="1"/>
    <col min="7159" max="7159" width="23.25" style="1" bestFit="1" customWidth="1"/>
    <col min="7160" max="7160" width="6.58203125" style="1" bestFit="1" customWidth="1"/>
    <col min="7161" max="7161" width="10.08203125" style="1" bestFit="1" customWidth="1"/>
    <col min="7162" max="7162" width="8.5" style="1" customWidth="1"/>
    <col min="7163" max="7163" width="7" style="1" bestFit="1" customWidth="1"/>
    <col min="7164" max="7164" width="5.83203125" style="1" bestFit="1" customWidth="1"/>
    <col min="7165" max="7165" width="6.25" style="1" bestFit="1" customWidth="1"/>
    <col min="7166" max="7166" width="7.25" style="1" bestFit="1" customWidth="1"/>
    <col min="7167" max="7167" width="5.83203125" style="1" bestFit="1" customWidth="1"/>
    <col min="7168" max="7168" width="8" style="1" bestFit="1" customWidth="1"/>
    <col min="7169" max="7169" width="7.75" style="1" bestFit="1" customWidth="1"/>
    <col min="7170" max="7170" width="5.83203125" style="1" bestFit="1" customWidth="1"/>
    <col min="7171" max="7171" width="8" style="1" customWidth="1"/>
    <col min="7172" max="7172" width="7.08203125" style="1" bestFit="1" customWidth="1"/>
    <col min="7173" max="7173" width="5.75" style="1" bestFit="1" customWidth="1"/>
    <col min="7174" max="7174" width="6.83203125" style="1" customWidth="1"/>
    <col min="7175" max="7175" width="5.75" style="1" bestFit="1" customWidth="1"/>
    <col min="7176" max="7176" width="7.25" style="1" customWidth="1"/>
    <col min="7177" max="7177" width="5.75" style="1" bestFit="1" customWidth="1"/>
    <col min="7178" max="7178" width="7.5" style="1" customWidth="1"/>
    <col min="7179" max="7179" width="5.75" style="1" bestFit="1" customWidth="1"/>
    <col min="7180" max="7180" width="8.5" style="1" customWidth="1"/>
    <col min="7181" max="7181" width="5.75" style="1" bestFit="1" customWidth="1"/>
    <col min="7182" max="7182" width="7.58203125" style="1" customWidth="1"/>
    <col min="7183" max="7183" width="5.75" style="1" bestFit="1" customWidth="1"/>
    <col min="7184" max="7184" width="6.58203125" style="1" customWidth="1"/>
    <col min="7185" max="7185" width="1.08203125" style="1" customWidth="1"/>
    <col min="7186" max="7186" width="8.83203125" style="1" bestFit="1" customWidth="1"/>
    <col min="7187" max="7412" width="8.75" style="1"/>
    <col min="7413" max="7413" width="22" style="1" customWidth="1"/>
    <col min="7414" max="7414" width="19.83203125" style="1" bestFit="1" customWidth="1"/>
    <col min="7415" max="7415" width="23.25" style="1" bestFit="1" customWidth="1"/>
    <col min="7416" max="7416" width="6.58203125" style="1" bestFit="1" customWidth="1"/>
    <col min="7417" max="7417" width="10.08203125" style="1" bestFit="1" customWidth="1"/>
    <col min="7418" max="7418" width="8.5" style="1" customWidth="1"/>
    <col min="7419" max="7419" width="7" style="1" bestFit="1" customWidth="1"/>
    <col min="7420" max="7420" width="5.83203125" style="1" bestFit="1" customWidth="1"/>
    <col min="7421" max="7421" width="6.25" style="1" bestFit="1" customWidth="1"/>
    <col min="7422" max="7422" width="7.25" style="1" bestFit="1" customWidth="1"/>
    <col min="7423" max="7423" width="5.83203125" style="1" bestFit="1" customWidth="1"/>
    <col min="7424" max="7424" width="8" style="1" bestFit="1" customWidth="1"/>
    <col min="7425" max="7425" width="7.75" style="1" bestFit="1" customWidth="1"/>
    <col min="7426" max="7426" width="5.83203125" style="1" bestFit="1" customWidth="1"/>
    <col min="7427" max="7427" width="8" style="1" customWidth="1"/>
    <col min="7428" max="7428" width="7.08203125" style="1" bestFit="1" customWidth="1"/>
    <col min="7429" max="7429" width="5.75" style="1" bestFit="1" customWidth="1"/>
    <col min="7430" max="7430" width="6.83203125" style="1" customWidth="1"/>
    <col min="7431" max="7431" width="5.75" style="1" bestFit="1" customWidth="1"/>
    <col min="7432" max="7432" width="7.25" style="1" customWidth="1"/>
    <col min="7433" max="7433" width="5.75" style="1" bestFit="1" customWidth="1"/>
    <col min="7434" max="7434" width="7.5" style="1" customWidth="1"/>
    <col min="7435" max="7435" width="5.75" style="1" bestFit="1" customWidth="1"/>
    <col min="7436" max="7436" width="8.5" style="1" customWidth="1"/>
    <col min="7437" max="7437" width="5.75" style="1" bestFit="1" customWidth="1"/>
    <col min="7438" max="7438" width="7.58203125" style="1" customWidth="1"/>
    <col min="7439" max="7439" width="5.75" style="1" bestFit="1" customWidth="1"/>
    <col min="7440" max="7440" width="6.58203125" style="1" customWidth="1"/>
    <col min="7441" max="7441" width="1.08203125" style="1" customWidth="1"/>
    <col min="7442" max="7442" width="8.83203125" style="1" bestFit="1" customWidth="1"/>
    <col min="7443" max="7668" width="8.75" style="1"/>
    <col min="7669" max="7669" width="22" style="1" customWidth="1"/>
    <col min="7670" max="7670" width="19.83203125" style="1" bestFit="1" customWidth="1"/>
    <col min="7671" max="7671" width="23.25" style="1" bestFit="1" customWidth="1"/>
    <col min="7672" max="7672" width="6.58203125" style="1" bestFit="1" customWidth="1"/>
    <col min="7673" max="7673" width="10.08203125" style="1" bestFit="1" customWidth="1"/>
    <col min="7674" max="7674" width="8.5" style="1" customWidth="1"/>
    <col min="7675" max="7675" width="7" style="1" bestFit="1" customWidth="1"/>
    <col min="7676" max="7676" width="5.83203125" style="1" bestFit="1" customWidth="1"/>
    <col min="7677" max="7677" width="6.25" style="1" bestFit="1" customWidth="1"/>
    <col min="7678" max="7678" width="7.25" style="1" bestFit="1" customWidth="1"/>
    <col min="7679" max="7679" width="5.83203125" style="1" bestFit="1" customWidth="1"/>
    <col min="7680" max="7680" width="8" style="1" bestFit="1" customWidth="1"/>
    <col min="7681" max="7681" width="7.75" style="1" bestFit="1" customWidth="1"/>
    <col min="7682" max="7682" width="5.83203125" style="1" bestFit="1" customWidth="1"/>
    <col min="7683" max="7683" width="8" style="1" customWidth="1"/>
    <col min="7684" max="7684" width="7.08203125" style="1" bestFit="1" customWidth="1"/>
    <col min="7685" max="7685" width="5.75" style="1" bestFit="1" customWidth="1"/>
    <col min="7686" max="7686" width="6.83203125" style="1" customWidth="1"/>
    <col min="7687" max="7687" width="5.75" style="1" bestFit="1" customWidth="1"/>
    <col min="7688" max="7688" width="7.25" style="1" customWidth="1"/>
    <col min="7689" max="7689" width="5.75" style="1" bestFit="1" customWidth="1"/>
    <col min="7690" max="7690" width="7.5" style="1" customWidth="1"/>
    <col min="7691" max="7691" width="5.75" style="1" bestFit="1" customWidth="1"/>
    <col min="7692" max="7692" width="8.5" style="1" customWidth="1"/>
    <col min="7693" max="7693" width="5.75" style="1" bestFit="1" customWidth="1"/>
    <col min="7694" max="7694" width="7.58203125" style="1" customWidth="1"/>
    <col min="7695" max="7695" width="5.75" style="1" bestFit="1" customWidth="1"/>
    <col min="7696" max="7696" width="6.58203125" style="1" customWidth="1"/>
    <col min="7697" max="7697" width="1.08203125" style="1" customWidth="1"/>
    <col min="7698" max="7698" width="8.83203125" style="1" bestFit="1" customWidth="1"/>
    <col min="7699" max="7924" width="8.75" style="1"/>
    <col min="7925" max="7925" width="22" style="1" customWidth="1"/>
    <col min="7926" max="7926" width="19.83203125" style="1" bestFit="1" customWidth="1"/>
    <col min="7927" max="7927" width="23.25" style="1" bestFit="1" customWidth="1"/>
    <col min="7928" max="7928" width="6.58203125" style="1" bestFit="1" customWidth="1"/>
    <col min="7929" max="7929" width="10.08203125" style="1" bestFit="1" customWidth="1"/>
    <col min="7930" max="7930" width="8.5" style="1" customWidth="1"/>
    <col min="7931" max="7931" width="7" style="1" bestFit="1" customWidth="1"/>
    <col min="7932" max="7932" width="5.83203125" style="1" bestFit="1" customWidth="1"/>
    <col min="7933" max="7933" width="6.25" style="1" bestFit="1" customWidth="1"/>
    <col min="7934" max="7934" width="7.25" style="1" bestFit="1" customWidth="1"/>
    <col min="7935" max="7935" width="5.83203125" style="1" bestFit="1" customWidth="1"/>
    <col min="7936" max="7936" width="8" style="1" bestFit="1" customWidth="1"/>
    <col min="7937" max="7937" width="7.75" style="1" bestFit="1" customWidth="1"/>
    <col min="7938" max="7938" width="5.83203125" style="1" bestFit="1" customWidth="1"/>
    <col min="7939" max="7939" width="8" style="1" customWidth="1"/>
    <col min="7940" max="7940" width="7.08203125" style="1" bestFit="1" customWidth="1"/>
    <col min="7941" max="7941" width="5.75" style="1" bestFit="1" customWidth="1"/>
    <col min="7942" max="7942" width="6.83203125" style="1" customWidth="1"/>
    <col min="7943" max="7943" width="5.75" style="1" bestFit="1" customWidth="1"/>
    <col min="7944" max="7944" width="7.25" style="1" customWidth="1"/>
    <col min="7945" max="7945" width="5.75" style="1" bestFit="1" customWidth="1"/>
    <col min="7946" max="7946" width="7.5" style="1" customWidth="1"/>
    <col min="7947" max="7947" width="5.75" style="1" bestFit="1" customWidth="1"/>
    <col min="7948" max="7948" width="8.5" style="1" customWidth="1"/>
    <col min="7949" max="7949" width="5.75" style="1" bestFit="1" customWidth="1"/>
    <col min="7950" max="7950" width="7.58203125" style="1" customWidth="1"/>
    <col min="7951" max="7951" width="5.75" style="1" bestFit="1" customWidth="1"/>
    <col min="7952" max="7952" width="6.58203125" style="1" customWidth="1"/>
    <col min="7953" max="7953" width="1.08203125" style="1" customWidth="1"/>
    <col min="7954" max="7954" width="8.83203125" style="1" bestFit="1" customWidth="1"/>
    <col min="7955" max="8180" width="8.75" style="1"/>
    <col min="8181" max="8181" width="22" style="1" customWidth="1"/>
    <col min="8182" max="8182" width="19.83203125" style="1" bestFit="1" customWidth="1"/>
    <col min="8183" max="8183" width="23.25" style="1" bestFit="1" customWidth="1"/>
    <col min="8184" max="8184" width="6.58203125" style="1" bestFit="1" customWidth="1"/>
    <col min="8185" max="8185" width="10.08203125" style="1" bestFit="1" customWidth="1"/>
    <col min="8186" max="8186" width="8.5" style="1" customWidth="1"/>
    <col min="8187" max="8187" width="7" style="1" bestFit="1" customWidth="1"/>
    <col min="8188" max="8188" width="5.83203125" style="1" bestFit="1" customWidth="1"/>
    <col min="8189" max="8189" width="6.25" style="1" bestFit="1" customWidth="1"/>
    <col min="8190" max="8190" width="7.25" style="1" bestFit="1" customWidth="1"/>
    <col min="8191" max="8191" width="5.83203125" style="1" bestFit="1" customWidth="1"/>
    <col min="8192" max="8192" width="8" style="1" bestFit="1" customWidth="1"/>
    <col min="8193" max="8193" width="7.75" style="1" bestFit="1" customWidth="1"/>
    <col min="8194" max="8194" width="5.83203125" style="1" bestFit="1" customWidth="1"/>
    <col min="8195" max="8195" width="8" style="1" customWidth="1"/>
    <col min="8196" max="8196" width="7.08203125" style="1" bestFit="1" customWidth="1"/>
    <col min="8197" max="8197" width="5.75" style="1" bestFit="1" customWidth="1"/>
    <col min="8198" max="8198" width="6.83203125" style="1" customWidth="1"/>
    <col min="8199" max="8199" width="5.75" style="1" bestFit="1" customWidth="1"/>
    <col min="8200" max="8200" width="7.25" style="1" customWidth="1"/>
    <col min="8201" max="8201" width="5.75" style="1" bestFit="1" customWidth="1"/>
    <col min="8202" max="8202" width="7.5" style="1" customWidth="1"/>
    <col min="8203" max="8203" width="5.75" style="1" bestFit="1" customWidth="1"/>
    <col min="8204" max="8204" width="8.5" style="1" customWidth="1"/>
    <col min="8205" max="8205" width="5.75" style="1" bestFit="1" customWidth="1"/>
    <col min="8206" max="8206" width="7.58203125" style="1" customWidth="1"/>
    <col min="8207" max="8207" width="5.75" style="1" bestFit="1" customWidth="1"/>
    <col min="8208" max="8208" width="6.58203125" style="1" customWidth="1"/>
    <col min="8209" max="8209" width="1.08203125" style="1" customWidth="1"/>
    <col min="8210" max="8210" width="8.83203125" style="1" bestFit="1" customWidth="1"/>
    <col min="8211" max="8436" width="8.75" style="1"/>
    <col min="8437" max="8437" width="22" style="1" customWidth="1"/>
    <col min="8438" max="8438" width="19.83203125" style="1" bestFit="1" customWidth="1"/>
    <col min="8439" max="8439" width="23.25" style="1" bestFit="1" customWidth="1"/>
    <col min="8440" max="8440" width="6.58203125" style="1" bestFit="1" customWidth="1"/>
    <col min="8441" max="8441" width="10.08203125" style="1" bestFit="1" customWidth="1"/>
    <col min="8442" max="8442" width="8.5" style="1" customWidth="1"/>
    <col min="8443" max="8443" width="7" style="1" bestFit="1" customWidth="1"/>
    <col min="8444" max="8444" width="5.83203125" style="1" bestFit="1" customWidth="1"/>
    <col min="8445" max="8445" width="6.25" style="1" bestFit="1" customWidth="1"/>
    <col min="8446" max="8446" width="7.25" style="1" bestFit="1" customWidth="1"/>
    <col min="8447" max="8447" width="5.83203125" style="1" bestFit="1" customWidth="1"/>
    <col min="8448" max="8448" width="8" style="1" bestFit="1" customWidth="1"/>
    <col min="8449" max="8449" width="7.75" style="1" bestFit="1" customWidth="1"/>
    <col min="8450" max="8450" width="5.83203125" style="1" bestFit="1" customWidth="1"/>
    <col min="8451" max="8451" width="8" style="1" customWidth="1"/>
    <col min="8452" max="8452" width="7.08203125" style="1" bestFit="1" customWidth="1"/>
    <col min="8453" max="8453" width="5.75" style="1" bestFit="1" customWidth="1"/>
    <col min="8454" max="8454" width="6.83203125" style="1" customWidth="1"/>
    <col min="8455" max="8455" width="5.75" style="1" bestFit="1" customWidth="1"/>
    <col min="8456" max="8456" width="7.25" style="1" customWidth="1"/>
    <col min="8457" max="8457" width="5.75" style="1" bestFit="1" customWidth="1"/>
    <col min="8458" max="8458" width="7.5" style="1" customWidth="1"/>
    <col min="8459" max="8459" width="5.75" style="1" bestFit="1" customWidth="1"/>
    <col min="8460" max="8460" width="8.5" style="1" customWidth="1"/>
    <col min="8461" max="8461" width="5.75" style="1" bestFit="1" customWidth="1"/>
    <col min="8462" max="8462" width="7.58203125" style="1" customWidth="1"/>
    <col min="8463" max="8463" width="5.75" style="1" bestFit="1" customWidth="1"/>
    <col min="8464" max="8464" width="6.58203125" style="1" customWidth="1"/>
    <col min="8465" max="8465" width="1.08203125" style="1" customWidth="1"/>
    <col min="8466" max="8466" width="8.83203125" style="1" bestFit="1" customWidth="1"/>
    <col min="8467" max="8692" width="8.75" style="1"/>
    <col min="8693" max="8693" width="22" style="1" customWidth="1"/>
    <col min="8694" max="8694" width="19.83203125" style="1" bestFit="1" customWidth="1"/>
    <col min="8695" max="8695" width="23.25" style="1" bestFit="1" customWidth="1"/>
    <col min="8696" max="8696" width="6.58203125" style="1" bestFit="1" customWidth="1"/>
    <col min="8697" max="8697" width="10.08203125" style="1" bestFit="1" customWidth="1"/>
    <col min="8698" max="8698" width="8.5" style="1" customWidth="1"/>
    <col min="8699" max="8699" width="7" style="1" bestFit="1" customWidth="1"/>
    <col min="8700" max="8700" width="5.83203125" style="1" bestFit="1" customWidth="1"/>
    <col min="8701" max="8701" width="6.25" style="1" bestFit="1" customWidth="1"/>
    <col min="8702" max="8702" width="7.25" style="1" bestFit="1" customWidth="1"/>
    <col min="8703" max="8703" width="5.83203125" style="1" bestFit="1" customWidth="1"/>
    <col min="8704" max="8704" width="8" style="1" bestFit="1" customWidth="1"/>
    <col min="8705" max="8705" width="7.75" style="1" bestFit="1" customWidth="1"/>
    <col min="8706" max="8706" width="5.83203125" style="1" bestFit="1" customWidth="1"/>
    <col min="8707" max="8707" width="8" style="1" customWidth="1"/>
    <col min="8708" max="8708" width="7.08203125" style="1" bestFit="1" customWidth="1"/>
    <col min="8709" max="8709" width="5.75" style="1" bestFit="1" customWidth="1"/>
    <col min="8710" max="8710" width="6.83203125" style="1" customWidth="1"/>
    <col min="8711" max="8711" width="5.75" style="1" bestFit="1" customWidth="1"/>
    <col min="8712" max="8712" width="7.25" style="1" customWidth="1"/>
    <col min="8713" max="8713" width="5.75" style="1" bestFit="1" customWidth="1"/>
    <col min="8714" max="8714" width="7.5" style="1" customWidth="1"/>
    <col min="8715" max="8715" width="5.75" style="1" bestFit="1" customWidth="1"/>
    <col min="8716" max="8716" width="8.5" style="1" customWidth="1"/>
    <col min="8717" max="8717" width="5.75" style="1" bestFit="1" customWidth="1"/>
    <col min="8718" max="8718" width="7.58203125" style="1" customWidth="1"/>
    <col min="8719" max="8719" width="5.75" style="1" bestFit="1" customWidth="1"/>
    <col min="8720" max="8720" width="6.58203125" style="1" customWidth="1"/>
    <col min="8721" max="8721" width="1.08203125" style="1" customWidth="1"/>
    <col min="8722" max="8722" width="8.83203125" style="1" bestFit="1" customWidth="1"/>
    <col min="8723" max="8948" width="8.75" style="1"/>
    <col min="8949" max="8949" width="22" style="1" customWidth="1"/>
    <col min="8950" max="8950" width="19.83203125" style="1" bestFit="1" customWidth="1"/>
    <col min="8951" max="8951" width="23.25" style="1" bestFit="1" customWidth="1"/>
    <col min="8952" max="8952" width="6.58203125" style="1" bestFit="1" customWidth="1"/>
    <col min="8953" max="8953" width="10.08203125" style="1" bestFit="1" customWidth="1"/>
    <col min="8954" max="8954" width="8.5" style="1" customWidth="1"/>
    <col min="8955" max="8955" width="7" style="1" bestFit="1" customWidth="1"/>
    <col min="8956" max="8956" width="5.83203125" style="1" bestFit="1" customWidth="1"/>
    <col min="8957" max="8957" width="6.25" style="1" bestFit="1" customWidth="1"/>
    <col min="8958" max="8958" width="7.25" style="1" bestFit="1" customWidth="1"/>
    <col min="8959" max="8959" width="5.83203125" style="1" bestFit="1" customWidth="1"/>
    <col min="8960" max="8960" width="8" style="1" bestFit="1" customWidth="1"/>
    <col min="8961" max="8961" width="7.75" style="1" bestFit="1" customWidth="1"/>
    <col min="8962" max="8962" width="5.83203125" style="1" bestFit="1" customWidth="1"/>
    <col min="8963" max="8963" width="8" style="1" customWidth="1"/>
    <col min="8964" max="8964" width="7.08203125" style="1" bestFit="1" customWidth="1"/>
    <col min="8965" max="8965" width="5.75" style="1" bestFit="1" customWidth="1"/>
    <col min="8966" max="8966" width="6.83203125" style="1" customWidth="1"/>
    <col min="8967" max="8967" width="5.75" style="1" bestFit="1" customWidth="1"/>
    <col min="8968" max="8968" width="7.25" style="1" customWidth="1"/>
    <col min="8969" max="8969" width="5.75" style="1" bestFit="1" customWidth="1"/>
    <col min="8970" max="8970" width="7.5" style="1" customWidth="1"/>
    <col min="8971" max="8971" width="5.75" style="1" bestFit="1" customWidth="1"/>
    <col min="8972" max="8972" width="8.5" style="1" customWidth="1"/>
    <col min="8973" max="8973" width="5.75" style="1" bestFit="1" customWidth="1"/>
    <col min="8974" max="8974" width="7.58203125" style="1" customWidth="1"/>
    <col min="8975" max="8975" width="5.75" style="1" bestFit="1" customWidth="1"/>
    <col min="8976" max="8976" width="6.58203125" style="1" customWidth="1"/>
    <col min="8977" max="8977" width="1.08203125" style="1" customWidth="1"/>
    <col min="8978" max="8978" width="8.83203125" style="1" bestFit="1" customWidth="1"/>
    <col min="8979" max="9204" width="8.75" style="1"/>
    <col min="9205" max="9205" width="22" style="1" customWidth="1"/>
    <col min="9206" max="9206" width="19.83203125" style="1" bestFit="1" customWidth="1"/>
    <col min="9207" max="9207" width="23.25" style="1" bestFit="1" customWidth="1"/>
    <col min="9208" max="9208" width="6.58203125" style="1" bestFit="1" customWidth="1"/>
    <col min="9209" max="9209" width="10.08203125" style="1" bestFit="1" customWidth="1"/>
    <col min="9210" max="9210" width="8.5" style="1" customWidth="1"/>
    <col min="9211" max="9211" width="7" style="1" bestFit="1" customWidth="1"/>
    <col min="9212" max="9212" width="5.83203125" style="1" bestFit="1" customWidth="1"/>
    <col min="9213" max="9213" width="6.25" style="1" bestFit="1" customWidth="1"/>
    <col min="9214" max="9214" width="7.25" style="1" bestFit="1" customWidth="1"/>
    <col min="9215" max="9215" width="5.83203125" style="1" bestFit="1" customWidth="1"/>
    <col min="9216" max="9216" width="8" style="1" bestFit="1" customWidth="1"/>
    <col min="9217" max="9217" width="7.75" style="1" bestFit="1" customWidth="1"/>
    <col min="9218" max="9218" width="5.83203125" style="1" bestFit="1" customWidth="1"/>
    <col min="9219" max="9219" width="8" style="1" customWidth="1"/>
    <col min="9220" max="9220" width="7.08203125" style="1" bestFit="1" customWidth="1"/>
    <col min="9221" max="9221" width="5.75" style="1" bestFit="1" customWidth="1"/>
    <col min="9222" max="9222" width="6.83203125" style="1" customWidth="1"/>
    <col min="9223" max="9223" width="5.75" style="1" bestFit="1" customWidth="1"/>
    <col min="9224" max="9224" width="7.25" style="1" customWidth="1"/>
    <col min="9225" max="9225" width="5.75" style="1" bestFit="1" customWidth="1"/>
    <col min="9226" max="9226" width="7.5" style="1" customWidth="1"/>
    <col min="9227" max="9227" width="5.75" style="1" bestFit="1" customWidth="1"/>
    <col min="9228" max="9228" width="8.5" style="1" customWidth="1"/>
    <col min="9229" max="9229" width="5.75" style="1" bestFit="1" customWidth="1"/>
    <col min="9230" max="9230" width="7.58203125" style="1" customWidth="1"/>
    <col min="9231" max="9231" width="5.75" style="1" bestFit="1" customWidth="1"/>
    <col min="9232" max="9232" width="6.58203125" style="1" customWidth="1"/>
    <col min="9233" max="9233" width="1.08203125" style="1" customWidth="1"/>
    <col min="9234" max="9234" width="8.83203125" style="1" bestFit="1" customWidth="1"/>
    <col min="9235" max="9460" width="8.75" style="1"/>
    <col min="9461" max="9461" width="22" style="1" customWidth="1"/>
    <col min="9462" max="9462" width="19.83203125" style="1" bestFit="1" customWidth="1"/>
    <col min="9463" max="9463" width="23.25" style="1" bestFit="1" customWidth="1"/>
    <col min="9464" max="9464" width="6.58203125" style="1" bestFit="1" customWidth="1"/>
    <col min="9465" max="9465" width="10.08203125" style="1" bestFit="1" customWidth="1"/>
    <col min="9466" max="9466" width="8.5" style="1" customWidth="1"/>
    <col min="9467" max="9467" width="7" style="1" bestFit="1" customWidth="1"/>
    <col min="9468" max="9468" width="5.83203125" style="1" bestFit="1" customWidth="1"/>
    <col min="9469" max="9469" width="6.25" style="1" bestFit="1" customWidth="1"/>
    <col min="9470" max="9470" width="7.25" style="1" bestFit="1" customWidth="1"/>
    <col min="9471" max="9471" width="5.83203125" style="1" bestFit="1" customWidth="1"/>
    <col min="9472" max="9472" width="8" style="1" bestFit="1" customWidth="1"/>
    <col min="9473" max="9473" width="7.75" style="1" bestFit="1" customWidth="1"/>
    <col min="9474" max="9474" width="5.83203125" style="1" bestFit="1" customWidth="1"/>
    <col min="9475" max="9475" width="8" style="1" customWidth="1"/>
    <col min="9476" max="9476" width="7.08203125" style="1" bestFit="1" customWidth="1"/>
    <col min="9477" max="9477" width="5.75" style="1" bestFit="1" customWidth="1"/>
    <col min="9478" max="9478" width="6.83203125" style="1" customWidth="1"/>
    <col min="9479" max="9479" width="5.75" style="1" bestFit="1" customWidth="1"/>
    <col min="9480" max="9480" width="7.25" style="1" customWidth="1"/>
    <col min="9481" max="9481" width="5.75" style="1" bestFit="1" customWidth="1"/>
    <col min="9482" max="9482" width="7.5" style="1" customWidth="1"/>
    <col min="9483" max="9483" width="5.75" style="1" bestFit="1" customWidth="1"/>
    <col min="9484" max="9484" width="8.5" style="1" customWidth="1"/>
    <col min="9485" max="9485" width="5.75" style="1" bestFit="1" customWidth="1"/>
    <col min="9486" max="9486" width="7.58203125" style="1" customWidth="1"/>
    <col min="9487" max="9487" width="5.75" style="1" bestFit="1" customWidth="1"/>
    <col min="9488" max="9488" width="6.58203125" style="1" customWidth="1"/>
    <col min="9489" max="9489" width="1.08203125" style="1" customWidth="1"/>
    <col min="9490" max="9490" width="8.83203125" style="1" bestFit="1" customWidth="1"/>
    <col min="9491" max="9716" width="8.75" style="1"/>
    <col min="9717" max="9717" width="22" style="1" customWidth="1"/>
    <col min="9718" max="9718" width="19.83203125" style="1" bestFit="1" customWidth="1"/>
    <col min="9719" max="9719" width="23.25" style="1" bestFit="1" customWidth="1"/>
    <col min="9720" max="9720" width="6.58203125" style="1" bestFit="1" customWidth="1"/>
    <col min="9721" max="9721" width="10.08203125" style="1" bestFit="1" customWidth="1"/>
    <col min="9722" max="9722" width="8.5" style="1" customWidth="1"/>
    <col min="9723" max="9723" width="7" style="1" bestFit="1" customWidth="1"/>
    <col min="9724" max="9724" width="5.83203125" style="1" bestFit="1" customWidth="1"/>
    <col min="9725" max="9725" width="6.25" style="1" bestFit="1" customWidth="1"/>
    <col min="9726" max="9726" width="7.25" style="1" bestFit="1" customWidth="1"/>
    <col min="9727" max="9727" width="5.83203125" style="1" bestFit="1" customWidth="1"/>
    <col min="9728" max="9728" width="8" style="1" bestFit="1" customWidth="1"/>
    <col min="9729" max="9729" width="7.75" style="1" bestFit="1" customWidth="1"/>
    <col min="9730" max="9730" width="5.83203125" style="1" bestFit="1" customWidth="1"/>
    <col min="9731" max="9731" width="8" style="1" customWidth="1"/>
    <col min="9732" max="9732" width="7.08203125" style="1" bestFit="1" customWidth="1"/>
    <col min="9733" max="9733" width="5.75" style="1" bestFit="1" customWidth="1"/>
    <col min="9734" max="9734" width="6.83203125" style="1" customWidth="1"/>
    <col min="9735" max="9735" width="5.75" style="1" bestFit="1" customWidth="1"/>
    <col min="9736" max="9736" width="7.25" style="1" customWidth="1"/>
    <col min="9737" max="9737" width="5.75" style="1" bestFit="1" customWidth="1"/>
    <col min="9738" max="9738" width="7.5" style="1" customWidth="1"/>
    <col min="9739" max="9739" width="5.75" style="1" bestFit="1" customWidth="1"/>
    <col min="9740" max="9740" width="8.5" style="1" customWidth="1"/>
    <col min="9741" max="9741" width="5.75" style="1" bestFit="1" customWidth="1"/>
    <col min="9742" max="9742" width="7.58203125" style="1" customWidth="1"/>
    <col min="9743" max="9743" width="5.75" style="1" bestFit="1" customWidth="1"/>
    <col min="9744" max="9744" width="6.58203125" style="1" customWidth="1"/>
    <col min="9745" max="9745" width="1.08203125" style="1" customWidth="1"/>
    <col min="9746" max="9746" width="8.83203125" style="1" bestFit="1" customWidth="1"/>
    <col min="9747" max="9972" width="8.75" style="1"/>
    <col min="9973" max="9973" width="22" style="1" customWidth="1"/>
    <col min="9974" max="9974" width="19.83203125" style="1" bestFit="1" customWidth="1"/>
    <col min="9975" max="9975" width="23.25" style="1" bestFit="1" customWidth="1"/>
    <col min="9976" max="9976" width="6.58203125" style="1" bestFit="1" customWidth="1"/>
    <col min="9977" max="9977" width="10.08203125" style="1" bestFit="1" customWidth="1"/>
    <col min="9978" max="9978" width="8.5" style="1" customWidth="1"/>
    <col min="9979" max="9979" width="7" style="1" bestFit="1" customWidth="1"/>
    <col min="9980" max="9980" width="5.83203125" style="1" bestFit="1" customWidth="1"/>
    <col min="9981" max="9981" width="6.25" style="1" bestFit="1" customWidth="1"/>
    <col min="9982" max="9982" width="7.25" style="1" bestFit="1" customWidth="1"/>
    <col min="9983" max="9983" width="5.83203125" style="1" bestFit="1" customWidth="1"/>
    <col min="9984" max="9984" width="8" style="1" bestFit="1" customWidth="1"/>
    <col min="9985" max="9985" width="7.75" style="1" bestFit="1" customWidth="1"/>
    <col min="9986" max="9986" width="5.83203125" style="1" bestFit="1" customWidth="1"/>
    <col min="9987" max="9987" width="8" style="1" customWidth="1"/>
    <col min="9988" max="9988" width="7.08203125" style="1" bestFit="1" customWidth="1"/>
    <col min="9989" max="9989" width="5.75" style="1" bestFit="1" customWidth="1"/>
    <col min="9990" max="9990" width="6.83203125" style="1" customWidth="1"/>
    <col min="9991" max="9991" width="5.75" style="1" bestFit="1" customWidth="1"/>
    <col min="9992" max="9992" width="7.25" style="1" customWidth="1"/>
    <col min="9993" max="9993" width="5.75" style="1" bestFit="1" customWidth="1"/>
    <col min="9994" max="9994" width="7.5" style="1" customWidth="1"/>
    <col min="9995" max="9995" width="5.75" style="1" bestFit="1" customWidth="1"/>
    <col min="9996" max="9996" width="8.5" style="1" customWidth="1"/>
    <col min="9997" max="9997" width="5.75" style="1" bestFit="1" customWidth="1"/>
    <col min="9998" max="9998" width="7.58203125" style="1" customWidth="1"/>
    <col min="9999" max="9999" width="5.75" style="1" bestFit="1" customWidth="1"/>
    <col min="10000" max="10000" width="6.58203125" style="1" customWidth="1"/>
    <col min="10001" max="10001" width="1.08203125" style="1" customWidth="1"/>
    <col min="10002" max="10002" width="8.83203125" style="1" bestFit="1" customWidth="1"/>
    <col min="10003" max="10228" width="8.75" style="1"/>
    <col min="10229" max="10229" width="22" style="1" customWidth="1"/>
    <col min="10230" max="10230" width="19.83203125" style="1" bestFit="1" customWidth="1"/>
    <col min="10231" max="10231" width="23.25" style="1" bestFit="1" customWidth="1"/>
    <col min="10232" max="10232" width="6.58203125" style="1" bestFit="1" customWidth="1"/>
    <col min="10233" max="10233" width="10.08203125" style="1" bestFit="1" customWidth="1"/>
    <col min="10234" max="10234" width="8.5" style="1" customWidth="1"/>
    <col min="10235" max="10235" width="7" style="1" bestFit="1" customWidth="1"/>
    <col min="10236" max="10236" width="5.83203125" style="1" bestFit="1" customWidth="1"/>
    <col min="10237" max="10237" width="6.25" style="1" bestFit="1" customWidth="1"/>
    <col min="10238" max="10238" width="7.25" style="1" bestFit="1" customWidth="1"/>
    <col min="10239" max="10239" width="5.83203125" style="1" bestFit="1" customWidth="1"/>
    <col min="10240" max="10240" width="8" style="1" bestFit="1" customWidth="1"/>
    <col min="10241" max="10241" width="7.75" style="1" bestFit="1" customWidth="1"/>
    <col min="10242" max="10242" width="5.83203125" style="1" bestFit="1" customWidth="1"/>
    <col min="10243" max="10243" width="8" style="1" customWidth="1"/>
    <col min="10244" max="10244" width="7.08203125" style="1" bestFit="1" customWidth="1"/>
    <col min="10245" max="10245" width="5.75" style="1" bestFit="1" customWidth="1"/>
    <col min="10246" max="10246" width="6.83203125" style="1" customWidth="1"/>
    <col min="10247" max="10247" width="5.75" style="1" bestFit="1" customWidth="1"/>
    <col min="10248" max="10248" width="7.25" style="1" customWidth="1"/>
    <col min="10249" max="10249" width="5.75" style="1" bestFit="1" customWidth="1"/>
    <col min="10250" max="10250" width="7.5" style="1" customWidth="1"/>
    <col min="10251" max="10251" width="5.75" style="1" bestFit="1" customWidth="1"/>
    <col min="10252" max="10252" width="8.5" style="1" customWidth="1"/>
    <col min="10253" max="10253" width="5.75" style="1" bestFit="1" customWidth="1"/>
    <col min="10254" max="10254" width="7.58203125" style="1" customWidth="1"/>
    <col min="10255" max="10255" width="5.75" style="1" bestFit="1" customWidth="1"/>
    <col min="10256" max="10256" width="6.58203125" style="1" customWidth="1"/>
    <col min="10257" max="10257" width="1.08203125" style="1" customWidth="1"/>
    <col min="10258" max="10258" width="8.83203125" style="1" bestFit="1" customWidth="1"/>
    <col min="10259" max="10484" width="8.75" style="1"/>
    <col min="10485" max="10485" width="22" style="1" customWidth="1"/>
    <col min="10486" max="10486" width="19.83203125" style="1" bestFit="1" customWidth="1"/>
    <col min="10487" max="10487" width="23.25" style="1" bestFit="1" customWidth="1"/>
    <col min="10488" max="10488" width="6.58203125" style="1" bestFit="1" customWidth="1"/>
    <col min="10489" max="10489" width="10.08203125" style="1" bestFit="1" customWidth="1"/>
    <col min="10490" max="10490" width="8.5" style="1" customWidth="1"/>
    <col min="10491" max="10491" width="7" style="1" bestFit="1" customWidth="1"/>
    <col min="10492" max="10492" width="5.83203125" style="1" bestFit="1" customWidth="1"/>
    <col min="10493" max="10493" width="6.25" style="1" bestFit="1" customWidth="1"/>
    <col min="10494" max="10494" width="7.25" style="1" bestFit="1" customWidth="1"/>
    <col min="10495" max="10495" width="5.83203125" style="1" bestFit="1" customWidth="1"/>
    <col min="10496" max="10496" width="8" style="1" bestFit="1" customWidth="1"/>
    <col min="10497" max="10497" width="7.75" style="1" bestFit="1" customWidth="1"/>
    <col min="10498" max="10498" width="5.83203125" style="1" bestFit="1" customWidth="1"/>
    <col min="10499" max="10499" width="8" style="1" customWidth="1"/>
    <col min="10500" max="10500" width="7.08203125" style="1" bestFit="1" customWidth="1"/>
    <col min="10501" max="10501" width="5.75" style="1" bestFit="1" customWidth="1"/>
    <col min="10502" max="10502" width="6.83203125" style="1" customWidth="1"/>
    <col min="10503" max="10503" width="5.75" style="1" bestFit="1" customWidth="1"/>
    <col min="10504" max="10504" width="7.25" style="1" customWidth="1"/>
    <col min="10505" max="10505" width="5.75" style="1" bestFit="1" customWidth="1"/>
    <col min="10506" max="10506" width="7.5" style="1" customWidth="1"/>
    <col min="10507" max="10507" width="5.75" style="1" bestFit="1" customWidth="1"/>
    <col min="10508" max="10508" width="8.5" style="1" customWidth="1"/>
    <col min="10509" max="10509" width="5.75" style="1" bestFit="1" customWidth="1"/>
    <col min="10510" max="10510" width="7.58203125" style="1" customWidth="1"/>
    <col min="10511" max="10511" width="5.75" style="1" bestFit="1" customWidth="1"/>
    <col min="10512" max="10512" width="6.58203125" style="1" customWidth="1"/>
    <col min="10513" max="10513" width="1.08203125" style="1" customWidth="1"/>
    <col min="10514" max="10514" width="8.83203125" style="1" bestFit="1" customWidth="1"/>
    <col min="10515" max="10740" width="8.75" style="1"/>
    <col min="10741" max="10741" width="22" style="1" customWidth="1"/>
    <col min="10742" max="10742" width="19.83203125" style="1" bestFit="1" customWidth="1"/>
    <col min="10743" max="10743" width="23.25" style="1" bestFit="1" customWidth="1"/>
    <col min="10744" max="10744" width="6.58203125" style="1" bestFit="1" customWidth="1"/>
    <col min="10745" max="10745" width="10.08203125" style="1" bestFit="1" customWidth="1"/>
    <col min="10746" max="10746" width="8.5" style="1" customWidth="1"/>
    <col min="10747" max="10747" width="7" style="1" bestFit="1" customWidth="1"/>
    <col min="10748" max="10748" width="5.83203125" style="1" bestFit="1" customWidth="1"/>
    <col min="10749" max="10749" width="6.25" style="1" bestFit="1" customWidth="1"/>
    <col min="10750" max="10750" width="7.25" style="1" bestFit="1" customWidth="1"/>
    <col min="10751" max="10751" width="5.83203125" style="1" bestFit="1" customWidth="1"/>
    <col min="10752" max="10752" width="8" style="1" bestFit="1" customWidth="1"/>
    <col min="10753" max="10753" width="7.75" style="1" bestFit="1" customWidth="1"/>
    <col min="10754" max="10754" width="5.83203125" style="1" bestFit="1" customWidth="1"/>
    <col min="10755" max="10755" width="8" style="1" customWidth="1"/>
    <col min="10756" max="10756" width="7.08203125" style="1" bestFit="1" customWidth="1"/>
    <col min="10757" max="10757" width="5.75" style="1" bestFit="1" customWidth="1"/>
    <col min="10758" max="10758" width="6.83203125" style="1" customWidth="1"/>
    <col min="10759" max="10759" width="5.75" style="1" bestFit="1" customWidth="1"/>
    <col min="10760" max="10760" width="7.25" style="1" customWidth="1"/>
    <col min="10761" max="10761" width="5.75" style="1" bestFit="1" customWidth="1"/>
    <col min="10762" max="10762" width="7.5" style="1" customWidth="1"/>
    <col min="10763" max="10763" width="5.75" style="1" bestFit="1" customWidth="1"/>
    <col min="10764" max="10764" width="8.5" style="1" customWidth="1"/>
    <col min="10765" max="10765" width="5.75" style="1" bestFit="1" customWidth="1"/>
    <col min="10766" max="10766" width="7.58203125" style="1" customWidth="1"/>
    <col min="10767" max="10767" width="5.75" style="1" bestFit="1" customWidth="1"/>
    <col min="10768" max="10768" width="6.58203125" style="1" customWidth="1"/>
    <col min="10769" max="10769" width="1.08203125" style="1" customWidth="1"/>
    <col min="10770" max="10770" width="8.83203125" style="1" bestFit="1" customWidth="1"/>
    <col min="10771" max="10996" width="8.75" style="1"/>
    <col min="10997" max="10997" width="22" style="1" customWidth="1"/>
    <col min="10998" max="10998" width="19.83203125" style="1" bestFit="1" customWidth="1"/>
    <col min="10999" max="10999" width="23.25" style="1" bestFit="1" customWidth="1"/>
    <col min="11000" max="11000" width="6.58203125" style="1" bestFit="1" customWidth="1"/>
    <col min="11001" max="11001" width="10.08203125" style="1" bestFit="1" customWidth="1"/>
    <col min="11002" max="11002" width="8.5" style="1" customWidth="1"/>
    <col min="11003" max="11003" width="7" style="1" bestFit="1" customWidth="1"/>
    <col min="11004" max="11004" width="5.83203125" style="1" bestFit="1" customWidth="1"/>
    <col min="11005" max="11005" width="6.25" style="1" bestFit="1" customWidth="1"/>
    <col min="11006" max="11006" width="7.25" style="1" bestFit="1" customWidth="1"/>
    <col min="11007" max="11007" width="5.83203125" style="1" bestFit="1" customWidth="1"/>
    <col min="11008" max="11008" width="8" style="1" bestFit="1" customWidth="1"/>
    <col min="11009" max="11009" width="7.75" style="1" bestFit="1" customWidth="1"/>
    <col min="11010" max="11010" width="5.83203125" style="1" bestFit="1" customWidth="1"/>
    <col min="11011" max="11011" width="8" style="1" customWidth="1"/>
    <col min="11012" max="11012" width="7.08203125" style="1" bestFit="1" customWidth="1"/>
    <col min="11013" max="11013" width="5.75" style="1" bestFit="1" customWidth="1"/>
    <col min="11014" max="11014" width="6.83203125" style="1" customWidth="1"/>
    <col min="11015" max="11015" width="5.75" style="1" bestFit="1" customWidth="1"/>
    <col min="11016" max="11016" width="7.25" style="1" customWidth="1"/>
    <col min="11017" max="11017" width="5.75" style="1" bestFit="1" customWidth="1"/>
    <col min="11018" max="11018" width="7.5" style="1" customWidth="1"/>
    <col min="11019" max="11019" width="5.75" style="1" bestFit="1" customWidth="1"/>
    <col min="11020" max="11020" width="8.5" style="1" customWidth="1"/>
    <col min="11021" max="11021" width="5.75" style="1" bestFit="1" customWidth="1"/>
    <col min="11022" max="11022" width="7.58203125" style="1" customWidth="1"/>
    <col min="11023" max="11023" width="5.75" style="1" bestFit="1" customWidth="1"/>
    <col min="11024" max="11024" width="6.58203125" style="1" customWidth="1"/>
    <col min="11025" max="11025" width="1.08203125" style="1" customWidth="1"/>
    <col min="11026" max="11026" width="8.83203125" style="1" bestFit="1" customWidth="1"/>
    <col min="11027" max="11252" width="8.75" style="1"/>
    <col min="11253" max="11253" width="22" style="1" customWidth="1"/>
    <col min="11254" max="11254" width="19.83203125" style="1" bestFit="1" customWidth="1"/>
    <col min="11255" max="11255" width="23.25" style="1" bestFit="1" customWidth="1"/>
    <col min="11256" max="11256" width="6.58203125" style="1" bestFit="1" customWidth="1"/>
    <col min="11257" max="11257" width="10.08203125" style="1" bestFit="1" customWidth="1"/>
    <col min="11258" max="11258" width="8.5" style="1" customWidth="1"/>
    <col min="11259" max="11259" width="7" style="1" bestFit="1" customWidth="1"/>
    <col min="11260" max="11260" width="5.83203125" style="1" bestFit="1" customWidth="1"/>
    <col min="11261" max="11261" width="6.25" style="1" bestFit="1" customWidth="1"/>
    <col min="11262" max="11262" width="7.25" style="1" bestFit="1" customWidth="1"/>
    <col min="11263" max="11263" width="5.83203125" style="1" bestFit="1" customWidth="1"/>
    <col min="11264" max="11264" width="8" style="1" bestFit="1" customWidth="1"/>
    <col min="11265" max="11265" width="7.75" style="1" bestFit="1" customWidth="1"/>
    <col min="11266" max="11266" width="5.83203125" style="1" bestFit="1" customWidth="1"/>
    <col min="11267" max="11267" width="8" style="1" customWidth="1"/>
    <col min="11268" max="11268" width="7.08203125" style="1" bestFit="1" customWidth="1"/>
    <col min="11269" max="11269" width="5.75" style="1" bestFit="1" customWidth="1"/>
    <col min="11270" max="11270" width="6.83203125" style="1" customWidth="1"/>
    <col min="11271" max="11271" width="5.75" style="1" bestFit="1" customWidth="1"/>
    <col min="11272" max="11272" width="7.25" style="1" customWidth="1"/>
    <col min="11273" max="11273" width="5.75" style="1" bestFit="1" customWidth="1"/>
    <col min="11274" max="11274" width="7.5" style="1" customWidth="1"/>
    <col min="11275" max="11275" width="5.75" style="1" bestFit="1" customWidth="1"/>
    <col min="11276" max="11276" width="8.5" style="1" customWidth="1"/>
    <col min="11277" max="11277" width="5.75" style="1" bestFit="1" customWidth="1"/>
    <col min="11278" max="11278" width="7.58203125" style="1" customWidth="1"/>
    <col min="11279" max="11279" width="5.75" style="1" bestFit="1" customWidth="1"/>
    <col min="11280" max="11280" width="6.58203125" style="1" customWidth="1"/>
    <col min="11281" max="11281" width="1.08203125" style="1" customWidth="1"/>
    <col min="11282" max="11282" width="8.83203125" style="1" bestFit="1" customWidth="1"/>
    <col min="11283" max="11508" width="8.75" style="1"/>
    <col min="11509" max="11509" width="22" style="1" customWidth="1"/>
    <col min="11510" max="11510" width="19.83203125" style="1" bestFit="1" customWidth="1"/>
    <col min="11511" max="11511" width="23.25" style="1" bestFit="1" customWidth="1"/>
    <col min="11512" max="11512" width="6.58203125" style="1" bestFit="1" customWidth="1"/>
    <col min="11513" max="11513" width="10.08203125" style="1" bestFit="1" customWidth="1"/>
    <col min="11514" max="11514" width="8.5" style="1" customWidth="1"/>
    <col min="11515" max="11515" width="7" style="1" bestFit="1" customWidth="1"/>
    <col min="11516" max="11516" width="5.83203125" style="1" bestFit="1" customWidth="1"/>
    <col min="11517" max="11517" width="6.25" style="1" bestFit="1" customWidth="1"/>
    <col min="11518" max="11518" width="7.25" style="1" bestFit="1" customWidth="1"/>
    <col min="11519" max="11519" width="5.83203125" style="1" bestFit="1" customWidth="1"/>
    <col min="11520" max="11520" width="8" style="1" bestFit="1" customWidth="1"/>
    <col min="11521" max="11521" width="7.75" style="1" bestFit="1" customWidth="1"/>
    <col min="11522" max="11522" width="5.83203125" style="1" bestFit="1" customWidth="1"/>
    <col min="11523" max="11523" width="8" style="1" customWidth="1"/>
    <col min="11524" max="11524" width="7.08203125" style="1" bestFit="1" customWidth="1"/>
    <col min="11525" max="11525" width="5.75" style="1" bestFit="1" customWidth="1"/>
    <col min="11526" max="11526" width="6.83203125" style="1" customWidth="1"/>
    <col min="11527" max="11527" width="5.75" style="1" bestFit="1" customWidth="1"/>
    <col min="11528" max="11528" width="7.25" style="1" customWidth="1"/>
    <col min="11529" max="11529" width="5.75" style="1" bestFit="1" customWidth="1"/>
    <col min="11530" max="11530" width="7.5" style="1" customWidth="1"/>
    <col min="11531" max="11531" width="5.75" style="1" bestFit="1" customWidth="1"/>
    <col min="11532" max="11532" width="8.5" style="1" customWidth="1"/>
    <col min="11533" max="11533" width="5.75" style="1" bestFit="1" customWidth="1"/>
    <col min="11534" max="11534" width="7.58203125" style="1" customWidth="1"/>
    <col min="11535" max="11535" width="5.75" style="1" bestFit="1" customWidth="1"/>
    <col min="11536" max="11536" width="6.58203125" style="1" customWidth="1"/>
    <col min="11537" max="11537" width="1.08203125" style="1" customWidth="1"/>
    <col min="11538" max="11538" width="8.83203125" style="1" bestFit="1" customWidth="1"/>
    <col min="11539" max="11764" width="8.75" style="1"/>
    <col min="11765" max="11765" width="22" style="1" customWidth="1"/>
    <col min="11766" max="11766" width="19.83203125" style="1" bestFit="1" customWidth="1"/>
    <col min="11767" max="11767" width="23.25" style="1" bestFit="1" customWidth="1"/>
    <col min="11768" max="11768" width="6.58203125" style="1" bestFit="1" customWidth="1"/>
    <col min="11769" max="11769" width="10.08203125" style="1" bestFit="1" customWidth="1"/>
    <col min="11770" max="11770" width="8.5" style="1" customWidth="1"/>
    <col min="11771" max="11771" width="7" style="1" bestFit="1" customWidth="1"/>
    <col min="11772" max="11772" width="5.83203125" style="1" bestFit="1" customWidth="1"/>
    <col min="11773" max="11773" width="6.25" style="1" bestFit="1" customWidth="1"/>
    <col min="11774" max="11774" width="7.25" style="1" bestFit="1" customWidth="1"/>
    <col min="11775" max="11775" width="5.83203125" style="1" bestFit="1" customWidth="1"/>
    <col min="11776" max="11776" width="8" style="1" bestFit="1" customWidth="1"/>
    <col min="11777" max="11777" width="7.75" style="1" bestFit="1" customWidth="1"/>
    <col min="11778" max="11778" width="5.83203125" style="1" bestFit="1" customWidth="1"/>
    <col min="11779" max="11779" width="8" style="1" customWidth="1"/>
    <col min="11780" max="11780" width="7.08203125" style="1" bestFit="1" customWidth="1"/>
    <col min="11781" max="11781" width="5.75" style="1" bestFit="1" customWidth="1"/>
    <col min="11782" max="11782" width="6.83203125" style="1" customWidth="1"/>
    <col min="11783" max="11783" width="5.75" style="1" bestFit="1" customWidth="1"/>
    <col min="11784" max="11784" width="7.25" style="1" customWidth="1"/>
    <col min="11785" max="11785" width="5.75" style="1" bestFit="1" customWidth="1"/>
    <col min="11786" max="11786" width="7.5" style="1" customWidth="1"/>
    <col min="11787" max="11787" width="5.75" style="1" bestFit="1" customWidth="1"/>
    <col min="11788" max="11788" width="8.5" style="1" customWidth="1"/>
    <col min="11789" max="11789" width="5.75" style="1" bestFit="1" customWidth="1"/>
    <col min="11790" max="11790" width="7.58203125" style="1" customWidth="1"/>
    <col min="11791" max="11791" width="5.75" style="1" bestFit="1" customWidth="1"/>
    <col min="11792" max="11792" width="6.58203125" style="1" customWidth="1"/>
    <col min="11793" max="11793" width="1.08203125" style="1" customWidth="1"/>
    <col min="11794" max="11794" width="8.83203125" style="1" bestFit="1" customWidth="1"/>
    <col min="11795" max="12020" width="8.75" style="1"/>
    <col min="12021" max="12021" width="22" style="1" customWidth="1"/>
    <col min="12022" max="12022" width="19.83203125" style="1" bestFit="1" customWidth="1"/>
    <col min="12023" max="12023" width="23.25" style="1" bestFit="1" customWidth="1"/>
    <col min="12024" max="12024" width="6.58203125" style="1" bestFit="1" customWidth="1"/>
    <col min="12025" max="12025" width="10.08203125" style="1" bestFit="1" customWidth="1"/>
    <col min="12026" max="12026" width="8.5" style="1" customWidth="1"/>
    <col min="12027" max="12027" width="7" style="1" bestFit="1" customWidth="1"/>
    <col min="12028" max="12028" width="5.83203125" style="1" bestFit="1" customWidth="1"/>
    <col min="12029" max="12029" width="6.25" style="1" bestFit="1" customWidth="1"/>
    <col min="12030" max="12030" width="7.25" style="1" bestFit="1" customWidth="1"/>
    <col min="12031" max="12031" width="5.83203125" style="1" bestFit="1" customWidth="1"/>
    <col min="12032" max="12032" width="8" style="1" bestFit="1" customWidth="1"/>
    <col min="12033" max="12033" width="7.75" style="1" bestFit="1" customWidth="1"/>
    <col min="12034" max="12034" width="5.83203125" style="1" bestFit="1" customWidth="1"/>
    <col min="12035" max="12035" width="8" style="1" customWidth="1"/>
    <col min="12036" max="12036" width="7.08203125" style="1" bestFit="1" customWidth="1"/>
    <col min="12037" max="12037" width="5.75" style="1" bestFit="1" customWidth="1"/>
    <col min="12038" max="12038" width="6.83203125" style="1" customWidth="1"/>
    <col min="12039" max="12039" width="5.75" style="1" bestFit="1" customWidth="1"/>
    <col min="12040" max="12040" width="7.25" style="1" customWidth="1"/>
    <col min="12041" max="12041" width="5.75" style="1" bestFit="1" customWidth="1"/>
    <col min="12042" max="12042" width="7.5" style="1" customWidth="1"/>
    <col min="12043" max="12043" width="5.75" style="1" bestFit="1" customWidth="1"/>
    <col min="12044" max="12044" width="8.5" style="1" customWidth="1"/>
    <col min="12045" max="12045" width="5.75" style="1" bestFit="1" customWidth="1"/>
    <col min="12046" max="12046" width="7.58203125" style="1" customWidth="1"/>
    <col min="12047" max="12047" width="5.75" style="1" bestFit="1" customWidth="1"/>
    <col min="12048" max="12048" width="6.58203125" style="1" customWidth="1"/>
    <col min="12049" max="12049" width="1.08203125" style="1" customWidth="1"/>
    <col min="12050" max="12050" width="8.83203125" style="1" bestFit="1" customWidth="1"/>
    <col min="12051" max="12276" width="8.75" style="1"/>
    <col min="12277" max="12277" width="22" style="1" customWidth="1"/>
    <col min="12278" max="12278" width="19.83203125" style="1" bestFit="1" customWidth="1"/>
    <col min="12279" max="12279" width="23.25" style="1" bestFit="1" customWidth="1"/>
    <col min="12280" max="12280" width="6.58203125" style="1" bestFit="1" customWidth="1"/>
    <col min="12281" max="12281" width="10.08203125" style="1" bestFit="1" customWidth="1"/>
    <col min="12282" max="12282" width="8.5" style="1" customWidth="1"/>
    <col min="12283" max="12283" width="7" style="1" bestFit="1" customWidth="1"/>
    <col min="12284" max="12284" width="5.83203125" style="1" bestFit="1" customWidth="1"/>
    <col min="12285" max="12285" width="6.25" style="1" bestFit="1" customWidth="1"/>
    <col min="12286" max="12286" width="7.25" style="1" bestFit="1" customWidth="1"/>
    <col min="12287" max="12287" width="5.83203125" style="1" bestFit="1" customWidth="1"/>
    <col min="12288" max="12288" width="8" style="1" bestFit="1" customWidth="1"/>
    <col min="12289" max="12289" width="7.75" style="1" bestFit="1" customWidth="1"/>
    <col min="12290" max="12290" width="5.83203125" style="1" bestFit="1" customWidth="1"/>
    <col min="12291" max="12291" width="8" style="1" customWidth="1"/>
    <col min="12292" max="12292" width="7.08203125" style="1" bestFit="1" customWidth="1"/>
    <col min="12293" max="12293" width="5.75" style="1" bestFit="1" customWidth="1"/>
    <col min="12294" max="12294" width="6.83203125" style="1" customWidth="1"/>
    <col min="12295" max="12295" width="5.75" style="1" bestFit="1" customWidth="1"/>
    <col min="12296" max="12296" width="7.25" style="1" customWidth="1"/>
    <col min="12297" max="12297" width="5.75" style="1" bestFit="1" customWidth="1"/>
    <col min="12298" max="12298" width="7.5" style="1" customWidth="1"/>
    <col min="12299" max="12299" width="5.75" style="1" bestFit="1" customWidth="1"/>
    <col min="12300" max="12300" width="8.5" style="1" customWidth="1"/>
    <col min="12301" max="12301" width="5.75" style="1" bestFit="1" customWidth="1"/>
    <col min="12302" max="12302" width="7.58203125" style="1" customWidth="1"/>
    <col min="12303" max="12303" width="5.75" style="1" bestFit="1" customWidth="1"/>
    <col min="12304" max="12304" width="6.58203125" style="1" customWidth="1"/>
    <col min="12305" max="12305" width="1.08203125" style="1" customWidth="1"/>
    <col min="12306" max="12306" width="8.83203125" style="1" bestFit="1" customWidth="1"/>
    <col min="12307" max="12532" width="8.75" style="1"/>
    <col min="12533" max="12533" width="22" style="1" customWidth="1"/>
    <col min="12534" max="12534" width="19.83203125" style="1" bestFit="1" customWidth="1"/>
    <col min="12535" max="12535" width="23.25" style="1" bestFit="1" customWidth="1"/>
    <col min="12536" max="12536" width="6.58203125" style="1" bestFit="1" customWidth="1"/>
    <col min="12537" max="12537" width="10.08203125" style="1" bestFit="1" customWidth="1"/>
    <col min="12538" max="12538" width="8.5" style="1" customWidth="1"/>
    <col min="12539" max="12539" width="7" style="1" bestFit="1" customWidth="1"/>
    <col min="12540" max="12540" width="5.83203125" style="1" bestFit="1" customWidth="1"/>
    <col min="12541" max="12541" width="6.25" style="1" bestFit="1" customWidth="1"/>
    <col min="12542" max="12542" width="7.25" style="1" bestFit="1" customWidth="1"/>
    <col min="12543" max="12543" width="5.83203125" style="1" bestFit="1" customWidth="1"/>
    <col min="12544" max="12544" width="8" style="1" bestFit="1" customWidth="1"/>
    <col min="12545" max="12545" width="7.75" style="1" bestFit="1" customWidth="1"/>
    <col min="12546" max="12546" width="5.83203125" style="1" bestFit="1" customWidth="1"/>
    <col min="12547" max="12547" width="8" style="1" customWidth="1"/>
    <col min="12548" max="12548" width="7.08203125" style="1" bestFit="1" customWidth="1"/>
    <col min="12549" max="12549" width="5.75" style="1" bestFit="1" customWidth="1"/>
    <col min="12550" max="12550" width="6.83203125" style="1" customWidth="1"/>
    <col min="12551" max="12551" width="5.75" style="1" bestFit="1" customWidth="1"/>
    <col min="12552" max="12552" width="7.25" style="1" customWidth="1"/>
    <col min="12553" max="12553" width="5.75" style="1" bestFit="1" customWidth="1"/>
    <col min="12554" max="12554" width="7.5" style="1" customWidth="1"/>
    <col min="12555" max="12555" width="5.75" style="1" bestFit="1" customWidth="1"/>
    <col min="12556" max="12556" width="8.5" style="1" customWidth="1"/>
    <col min="12557" max="12557" width="5.75" style="1" bestFit="1" customWidth="1"/>
    <col min="12558" max="12558" width="7.58203125" style="1" customWidth="1"/>
    <col min="12559" max="12559" width="5.75" style="1" bestFit="1" customWidth="1"/>
    <col min="12560" max="12560" width="6.58203125" style="1" customWidth="1"/>
    <col min="12561" max="12561" width="1.08203125" style="1" customWidth="1"/>
    <col min="12562" max="12562" width="8.83203125" style="1" bestFit="1" customWidth="1"/>
    <col min="12563" max="12788" width="8.75" style="1"/>
    <col min="12789" max="12789" width="22" style="1" customWidth="1"/>
    <col min="12790" max="12790" width="19.83203125" style="1" bestFit="1" customWidth="1"/>
    <col min="12791" max="12791" width="23.25" style="1" bestFit="1" customWidth="1"/>
    <col min="12792" max="12792" width="6.58203125" style="1" bestFit="1" customWidth="1"/>
    <col min="12793" max="12793" width="10.08203125" style="1" bestFit="1" customWidth="1"/>
    <col min="12794" max="12794" width="8.5" style="1" customWidth="1"/>
    <col min="12795" max="12795" width="7" style="1" bestFit="1" customWidth="1"/>
    <col min="12796" max="12796" width="5.83203125" style="1" bestFit="1" customWidth="1"/>
    <col min="12797" max="12797" width="6.25" style="1" bestFit="1" customWidth="1"/>
    <col min="12798" max="12798" width="7.25" style="1" bestFit="1" customWidth="1"/>
    <col min="12799" max="12799" width="5.83203125" style="1" bestFit="1" customWidth="1"/>
    <col min="12800" max="12800" width="8" style="1" bestFit="1" customWidth="1"/>
    <col min="12801" max="12801" width="7.75" style="1" bestFit="1" customWidth="1"/>
    <col min="12802" max="12802" width="5.83203125" style="1" bestFit="1" customWidth="1"/>
    <col min="12803" max="12803" width="8" style="1" customWidth="1"/>
    <col min="12804" max="12804" width="7.08203125" style="1" bestFit="1" customWidth="1"/>
    <col min="12805" max="12805" width="5.75" style="1" bestFit="1" customWidth="1"/>
    <col min="12806" max="12806" width="6.83203125" style="1" customWidth="1"/>
    <col min="12807" max="12807" width="5.75" style="1" bestFit="1" customWidth="1"/>
    <col min="12808" max="12808" width="7.25" style="1" customWidth="1"/>
    <col min="12809" max="12809" width="5.75" style="1" bestFit="1" customWidth="1"/>
    <col min="12810" max="12810" width="7.5" style="1" customWidth="1"/>
    <col min="12811" max="12811" width="5.75" style="1" bestFit="1" customWidth="1"/>
    <col min="12812" max="12812" width="8.5" style="1" customWidth="1"/>
    <col min="12813" max="12813" width="5.75" style="1" bestFit="1" customWidth="1"/>
    <col min="12814" max="12814" width="7.58203125" style="1" customWidth="1"/>
    <col min="12815" max="12815" width="5.75" style="1" bestFit="1" customWidth="1"/>
    <col min="12816" max="12816" width="6.58203125" style="1" customWidth="1"/>
    <col min="12817" max="12817" width="1.08203125" style="1" customWidth="1"/>
    <col min="12818" max="12818" width="8.83203125" style="1" bestFit="1" customWidth="1"/>
    <col min="12819" max="13044" width="8.75" style="1"/>
    <col min="13045" max="13045" width="22" style="1" customWidth="1"/>
    <col min="13046" max="13046" width="19.83203125" style="1" bestFit="1" customWidth="1"/>
    <col min="13047" max="13047" width="23.25" style="1" bestFit="1" customWidth="1"/>
    <col min="13048" max="13048" width="6.58203125" style="1" bestFit="1" customWidth="1"/>
    <col min="13049" max="13049" width="10.08203125" style="1" bestFit="1" customWidth="1"/>
    <col min="13050" max="13050" width="8.5" style="1" customWidth="1"/>
    <col min="13051" max="13051" width="7" style="1" bestFit="1" customWidth="1"/>
    <col min="13052" max="13052" width="5.83203125" style="1" bestFit="1" customWidth="1"/>
    <col min="13053" max="13053" width="6.25" style="1" bestFit="1" customWidth="1"/>
    <col min="13054" max="13054" width="7.25" style="1" bestFit="1" customWidth="1"/>
    <col min="13055" max="13055" width="5.83203125" style="1" bestFit="1" customWidth="1"/>
    <col min="13056" max="13056" width="8" style="1" bestFit="1" customWidth="1"/>
    <col min="13057" max="13057" width="7.75" style="1" bestFit="1" customWidth="1"/>
    <col min="13058" max="13058" width="5.83203125" style="1" bestFit="1" customWidth="1"/>
    <col min="13059" max="13059" width="8" style="1" customWidth="1"/>
    <col min="13060" max="13060" width="7.08203125" style="1" bestFit="1" customWidth="1"/>
    <col min="13061" max="13061" width="5.75" style="1" bestFit="1" customWidth="1"/>
    <col min="13062" max="13062" width="6.83203125" style="1" customWidth="1"/>
    <col min="13063" max="13063" width="5.75" style="1" bestFit="1" customWidth="1"/>
    <col min="13064" max="13064" width="7.25" style="1" customWidth="1"/>
    <col min="13065" max="13065" width="5.75" style="1" bestFit="1" customWidth="1"/>
    <col min="13066" max="13066" width="7.5" style="1" customWidth="1"/>
    <col min="13067" max="13067" width="5.75" style="1" bestFit="1" customWidth="1"/>
    <col min="13068" max="13068" width="8.5" style="1" customWidth="1"/>
    <col min="13069" max="13069" width="5.75" style="1" bestFit="1" customWidth="1"/>
    <col min="13070" max="13070" width="7.58203125" style="1" customWidth="1"/>
    <col min="13071" max="13071" width="5.75" style="1" bestFit="1" customWidth="1"/>
    <col min="13072" max="13072" width="6.58203125" style="1" customWidth="1"/>
    <col min="13073" max="13073" width="1.08203125" style="1" customWidth="1"/>
    <col min="13074" max="13074" width="8.83203125" style="1" bestFit="1" customWidth="1"/>
    <col min="13075" max="13300" width="8.75" style="1"/>
    <col min="13301" max="13301" width="22" style="1" customWidth="1"/>
    <col min="13302" max="13302" width="19.83203125" style="1" bestFit="1" customWidth="1"/>
    <col min="13303" max="13303" width="23.25" style="1" bestFit="1" customWidth="1"/>
    <col min="13304" max="13304" width="6.58203125" style="1" bestFit="1" customWidth="1"/>
    <col min="13305" max="13305" width="10.08203125" style="1" bestFit="1" customWidth="1"/>
    <col min="13306" max="13306" width="8.5" style="1" customWidth="1"/>
    <col min="13307" max="13307" width="7" style="1" bestFit="1" customWidth="1"/>
    <col min="13308" max="13308" width="5.83203125" style="1" bestFit="1" customWidth="1"/>
    <col min="13309" max="13309" width="6.25" style="1" bestFit="1" customWidth="1"/>
    <col min="13310" max="13310" width="7.25" style="1" bestFit="1" customWidth="1"/>
    <col min="13311" max="13311" width="5.83203125" style="1" bestFit="1" customWidth="1"/>
    <col min="13312" max="13312" width="8" style="1" bestFit="1" customWidth="1"/>
    <col min="13313" max="13313" width="7.75" style="1" bestFit="1" customWidth="1"/>
    <col min="13314" max="13314" width="5.83203125" style="1" bestFit="1" customWidth="1"/>
    <col min="13315" max="13315" width="8" style="1" customWidth="1"/>
    <col min="13316" max="13316" width="7.08203125" style="1" bestFit="1" customWidth="1"/>
    <col min="13317" max="13317" width="5.75" style="1" bestFit="1" customWidth="1"/>
    <col min="13318" max="13318" width="6.83203125" style="1" customWidth="1"/>
    <col min="13319" max="13319" width="5.75" style="1" bestFit="1" customWidth="1"/>
    <col min="13320" max="13320" width="7.25" style="1" customWidth="1"/>
    <col min="13321" max="13321" width="5.75" style="1" bestFit="1" customWidth="1"/>
    <col min="13322" max="13322" width="7.5" style="1" customWidth="1"/>
    <col min="13323" max="13323" width="5.75" style="1" bestFit="1" customWidth="1"/>
    <col min="13324" max="13324" width="8.5" style="1" customWidth="1"/>
    <col min="13325" max="13325" width="5.75" style="1" bestFit="1" customWidth="1"/>
    <col min="13326" max="13326" width="7.58203125" style="1" customWidth="1"/>
    <col min="13327" max="13327" width="5.75" style="1" bestFit="1" customWidth="1"/>
    <col min="13328" max="13328" width="6.58203125" style="1" customWidth="1"/>
    <col min="13329" max="13329" width="1.08203125" style="1" customWidth="1"/>
    <col min="13330" max="13330" width="8.83203125" style="1" bestFit="1" customWidth="1"/>
    <col min="13331" max="13556" width="8.75" style="1"/>
    <col min="13557" max="13557" width="22" style="1" customWidth="1"/>
    <col min="13558" max="13558" width="19.83203125" style="1" bestFit="1" customWidth="1"/>
    <col min="13559" max="13559" width="23.25" style="1" bestFit="1" customWidth="1"/>
    <col min="13560" max="13560" width="6.58203125" style="1" bestFit="1" customWidth="1"/>
    <col min="13561" max="13561" width="10.08203125" style="1" bestFit="1" customWidth="1"/>
    <col min="13562" max="13562" width="8.5" style="1" customWidth="1"/>
    <col min="13563" max="13563" width="7" style="1" bestFit="1" customWidth="1"/>
    <col min="13564" max="13564" width="5.83203125" style="1" bestFit="1" customWidth="1"/>
    <col min="13565" max="13565" width="6.25" style="1" bestFit="1" customWidth="1"/>
    <col min="13566" max="13566" width="7.25" style="1" bestFit="1" customWidth="1"/>
    <col min="13567" max="13567" width="5.83203125" style="1" bestFit="1" customWidth="1"/>
    <col min="13568" max="13568" width="8" style="1" bestFit="1" customWidth="1"/>
    <col min="13569" max="13569" width="7.75" style="1" bestFit="1" customWidth="1"/>
    <col min="13570" max="13570" width="5.83203125" style="1" bestFit="1" customWidth="1"/>
    <col min="13571" max="13571" width="8" style="1" customWidth="1"/>
    <col min="13572" max="13572" width="7.08203125" style="1" bestFit="1" customWidth="1"/>
    <col min="13573" max="13573" width="5.75" style="1" bestFit="1" customWidth="1"/>
    <col min="13574" max="13574" width="6.83203125" style="1" customWidth="1"/>
    <col min="13575" max="13575" width="5.75" style="1" bestFit="1" customWidth="1"/>
    <col min="13576" max="13576" width="7.25" style="1" customWidth="1"/>
    <col min="13577" max="13577" width="5.75" style="1" bestFit="1" customWidth="1"/>
    <col min="13578" max="13578" width="7.5" style="1" customWidth="1"/>
    <col min="13579" max="13579" width="5.75" style="1" bestFit="1" customWidth="1"/>
    <col min="13580" max="13580" width="8.5" style="1" customWidth="1"/>
    <col min="13581" max="13581" width="5.75" style="1" bestFit="1" customWidth="1"/>
    <col min="13582" max="13582" width="7.58203125" style="1" customWidth="1"/>
    <col min="13583" max="13583" width="5.75" style="1" bestFit="1" customWidth="1"/>
    <col min="13584" max="13584" width="6.58203125" style="1" customWidth="1"/>
    <col min="13585" max="13585" width="1.08203125" style="1" customWidth="1"/>
    <col min="13586" max="13586" width="8.83203125" style="1" bestFit="1" customWidth="1"/>
    <col min="13587" max="13812" width="8.75" style="1"/>
    <col min="13813" max="13813" width="22" style="1" customWidth="1"/>
    <col min="13814" max="13814" width="19.83203125" style="1" bestFit="1" customWidth="1"/>
    <col min="13815" max="13815" width="23.25" style="1" bestFit="1" customWidth="1"/>
    <col min="13816" max="13816" width="6.58203125" style="1" bestFit="1" customWidth="1"/>
    <col min="13817" max="13817" width="10.08203125" style="1" bestFit="1" customWidth="1"/>
    <col min="13818" max="13818" width="8.5" style="1" customWidth="1"/>
    <col min="13819" max="13819" width="7" style="1" bestFit="1" customWidth="1"/>
    <col min="13820" max="13820" width="5.83203125" style="1" bestFit="1" customWidth="1"/>
    <col min="13821" max="13821" width="6.25" style="1" bestFit="1" customWidth="1"/>
    <col min="13822" max="13822" width="7.25" style="1" bestFit="1" customWidth="1"/>
    <col min="13823" max="13823" width="5.83203125" style="1" bestFit="1" customWidth="1"/>
    <col min="13824" max="13824" width="8" style="1" bestFit="1" customWidth="1"/>
    <col min="13825" max="13825" width="7.75" style="1" bestFit="1" customWidth="1"/>
    <col min="13826" max="13826" width="5.83203125" style="1" bestFit="1" customWidth="1"/>
    <col min="13827" max="13827" width="8" style="1" customWidth="1"/>
    <col min="13828" max="13828" width="7.08203125" style="1" bestFit="1" customWidth="1"/>
    <col min="13829" max="13829" width="5.75" style="1" bestFit="1" customWidth="1"/>
    <col min="13830" max="13830" width="6.83203125" style="1" customWidth="1"/>
    <col min="13831" max="13831" width="5.75" style="1" bestFit="1" customWidth="1"/>
    <col min="13832" max="13832" width="7.25" style="1" customWidth="1"/>
    <col min="13833" max="13833" width="5.75" style="1" bestFit="1" customWidth="1"/>
    <col min="13834" max="13834" width="7.5" style="1" customWidth="1"/>
    <col min="13835" max="13835" width="5.75" style="1" bestFit="1" customWidth="1"/>
    <col min="13836" max="13836" width="8.5" style="1" customWidth="1"/>
    <col min="13837" max="13837" width="5.75" style="1" bestFit="1" customWidth="1"/>
    <col min="13838" max="13838" width="7.58203125" style="1" customWidth="1"/>
    <col min="13839" max="13839" width="5.75" style="1" bestFit="1" customWidth="1"/>
    <col min="13840" max="13840" width="6.58203125" style="1" customWidth="1"/>
    <col min="13841" max="13841" width="1.08203125" style="1" customWidth="1"/>
    <col min="13842" max="13842" width="8.83203125" style="1" bestFit="1" customWidth="1"/>
    <col min="13843" max="14068" width="8.75" style="1"/>
    <col min="14069" max="14069" width="22" style="1" customWidth="1"/>
    <col min="14070" max="14070" width="19.83203125" style="1" bestFit="1" customWidth="1"/>
    <col min="14071" max="14071" width="23.25" style="1" bestFit="1" customWidth="1"/>
    <col min="14072" max="14072" width="6.58203125" style="1" bestFit="1" customWidth="1"/>
    <col min="14073" max="14073" width="10.08203125" style="1" bestFit="1" customWidth="1"/>
    <col min="14074" max="14074" width="8.5" style="1" customWidth="1"/>
    <col min="14075" max="14075" width="7" style="1" bestFit="1" customWidth="1"/>
    <col min="14076" max="14076" width="5.83203125" style="1" bestFit="1" customWidth="1"/>
    <col min="14077" max="14077" width="6.25" style="1" bestFit="1" customWidth="1"/>
    <col min="14078" max="14078" width="7.25" style="1" bestFit="1" customWidth="1"/>
    <col min="14079" max="14079" width="5.83203125" style="1" bestFit="1" customWidth="1"/>
    <col min="14080" max="14080" width="8" style="1" bestFit="1" customWidth="1"/>
    <col min="14081" max="14081" width="7.75" style="1" bestFit="1" customWidth="1"/>
    <col min="14082" max="14082" width="5.83203125" style="1" bestFit="1" customWidth="1"/>
    <col min="14083" max="14083" width="8" style="1" customWidth="1"/>
    <col min="14084" max="14084" width="7.08203125" style="1" bestFit="1" customWidth="1"/>
    <col min="14085" max="14085" width="5.75" style="1" bestFit="1" customWidth="1"/>
    <col min="14086" max="14086" width="6.83203125" style="1" customWidth="1"/>
    <col min="14087" max="14087" width="5.75" style="1" bestFit="1" customWidth="1"/>
    <col min="14088" max="14088" width="7.25" style="1" customWidth="1"/>
    <col min="14089" max="14089" width="5.75" style="1" bestFit="1" customWidth="1"/>
    <col min="14090" max="14090" width="7.5" style="1" customWidth="1"/>
    <col min="14091" max="14091" width="5.75" style="1" bestFit="1" customWidth="1"/>
    <col min="14092" max="14092" width="8.5" style="1" customWidth="1"/>
    <col min="14093" max="14093" width="5.75" style="1" bestFit="1" customWidth="1"/>
    <col min="14094" max="14094" width="7.58203125" style="1" customWidth="1"/>
    <col min="14095" max="14095" width="5.75" style="1" bestFit="1" customWidth="1"/>
    <col min="14096" max="14096" width="6.58203125" style="1" customWidth="1"/>
    <col min="14097" max="14097" width="1.08203125" style="1" customWidth="1"/>
    <col min="14098" max="14098" width="8.83203125" style="1" bestFit="1" customWidth="1"/>
    <col min="14099" max="14324" width="8.75" style="1"/>
    <col min="14325" max="14325" width="22" style="1" customWidth="1"/>
    <col min="14326" max="14326" width="19.83203125" style="1" bestFit="1" customWidth="1"/>
    <col min="14327" max="14327" width="23.25" style="1" bestFit="1" customWidth="1"/>
    <col min="14328" max="14328" width="6.58203125" style="1" bestFit="1" customWidth="1"/>
    <col min="14329" max="14329" width="10.08203125" style="1" bestFit="1" customWidth="1"/>
    <col min="14330" max="14330" width="8.5" style="1" customWidth="1"/>
    <col min="14331" max="14331" width="7" style="1" bestFit="1" customWidth="1"/>
    <col min="14332" max="14332" width="5.83203125" style="1" bestFit="1" customWidth="1"/>
    <col min="14333" max="14333" width="6.25" style="1" bestFit="1" customWidth="1"/>
    <col min="14334" max="14334" width="7.25" style="1" bestFit="1" customWidth="1"/>
    <col min="14335" max="14335" width="5.83203125" style="1" bestFit="1" customWidth="1"/>
    <col min="14336" max="14336" width="8" style="1" bestFit="1" customWidth="1"/>
    <col min="14337" max="14337" width="7.75" style="1" bestFit="1" customWidth="1"/>
    <col min="14338" max="14338" width="5.83203125" style="1" bestFit="1" customWidth="1"/>
    <col min="14339" max="14339" width="8" style="1" customWidth="1"/>
    <col min="14340" max="14340" width="7.08203125" style="1" bestFit="1" customWidth="1"/>
    <col min="14341" max="14341" width="5.75" style="1" bestFit="1" customWidth="1"/>
    <col min="14342" max="14342" width="6.83203125" style="1" customWidth="1"/>
    <col min="14343" max="14343" width="5.75" style="1" bestFit="1" customWidth="1"/>
    <col min="14344" max="14344" width="7.25" style="1" customWidth="1"/>
    <col min="14345" max="14345" width="5.75" style="1" bestFit="1" customWidth="1"/>
    <col min="14346" max="14346" width="7.5" style="1" customWidth="1"/>
    <col min="14347" max="14347" width="5.75" style="1" bestFit="1" customWidth="1"/>
    <col min="14348" max="14348" width="8.5" style="1" customWidth="1"/>
    <col min="14349" max="14349" width="5.75" style="1" bestFit="1" customWidth="1"/>
    <col min="14350" max="14350" width="7.58203125" style="1" customWidth="1"/>
    <col min="14351" max="14351" width="5.75" style="1" bestFit="1" customWidth="1"/>
    <col min="14352" max="14352" width="6.58203125" style="1" customWidth="1"/>
    <col min="14353" max="14353" width="1.08203125" style="1" customWidth="1"/>
    <col min="14354" max="14354" width="8.83203125" style="1" bestFit="1" customWidth="1"/>
    <col min="14355" max="14580" width="8.75" style="1"/>
    <col min="14581" max="14581" width="22" style="1" customWidth="1"/>
    <col min="14582" max="14582" width="19.83203125" style="1" bestFit="1" customWidth="1"/>
    <col min="14583" max="14583" width="23.25" style="1" bestFit="1" customWidth="1"/>
    <col min="14584" max="14584" width="6.58203125" style="1" bestFit="1" customWidth="1"/>
    <col min="14585" max="14585" width="10.08203125" style="1" bestFit="1" customWidth="1"/>
    <col min="14586" max="14586" width="8.5" style="1" customWidth="1"/>
    <col min="14587" max="14587" width="7" style="1" bestFit="1" customWidth="1"/>
    <col min="14588" max="14588" width="5.83203125" style="1" bestFit="1" customWidth="1"/>
    <col min="14589" max="14589" width="6.25" style="1" bestFit="1" customWidth="1"/>
    <col min="14590" max="14590" width="7.25" style="1" bestFit="1" customWidth="1"/>
    <col min="14591" max="14591" width="5.83203125" style="1" bestFit="1" customWidth="1"/>
    <col min="14592" max="14592" width="8" style="1" bestFit="1" customWidth="1"/>
    <col min="14593" max="14593" width="7.75" style="1" bestFit="1" customWidth="1"/>
    <col min="14594" max="14594" width="5.83203125" style="1" bestFit="1" customWidth="1"/>
    <col min="14595" max="14595" width="8" style="1" customWidth="1"/>
    <col min="14596" max="14596" width="7.08203125" style="1" bestFit="1" customWidth="1"/>
    <col min="14597" max="14597" width="5.75" style="1" bestFit="1" customWidth="1"/>
    <col min="14598" max="14598" width="6.83203125" style="1" customWidth="1"/>
    <col min="14599" max="14599" width="5.75" style="1" bestFit="1" customWidth="1"/>
    <col min="14600" max="14600" width="7.25" style="1" customWidth="1"/>
    <col min="14601" max="14601" width="5.75" style="1" bestFit="1" customWidth="1"/>
    <col min="14602" max="14602" width="7.5" style="1" customWidth="1"/>
    <col min="14603" max="14603" width="5.75" style="1" bestFit="1" customWidth="1"/>
    <col min="14604" max="14604" width="8.5" style="1" customWidth="1"/>
    <col min="14605" max="14605" width="5.75" style="1" bestFit="1" customWidth="1"/>
    <col min="14606" max="14606" width="7.58203125" style="1" customWidth="1"/>
    <col min="14607" max="14607" width="5.75" style="1" bestFit="1" customWidth="1"/>
    <col min="14608" max="14608" width="6.58203125" style="1" customWidth="1"/>
    <col min="14609" max="14609" width="1.08203125" style="1" customWidth="1"/>
    <col min="14610" max="14610" width="8.83203125" style="1" bestFit="1" customWidth="1"/>
    <col min="14611" max="14836" width="8.75" style="1"/>
    <col min="14837" max="14837" width="22" style="1" customWidth="1"/>
    <col min="14838" max="14838" width="19.83203125" style="1" bestFit="1" customWidth="1"/>
    <col min="14839" max="14839" width="23.25" style="1" bestFit="1" customWidth="1"/>
    <col min="14840" max="14840" width="6.58203125" style="1" bestFit="1" customWidth="1"/>
    <col min="14841" max="14841" width="10.08203125" style="1" bestFit="1" customWidth="1"/>
    <col min="14842" max="14842" width="8.5" style="1" customWidth="1"/>
    <col min="14843" max="14843" width="7" style="1" bestFit="1" customWidth="1"/>
    <col min="14844" max="14844" width="5.83203125" style="1" bestFit="1" customWidth="1"/>
    <col min="14845" max="14845" width="6.25" style="1" bestFit="1" customWidth="1"/>
    <col min="14846" max="14846" width="7.25" style="1" bestFit="1" customWidth="1"/>
    <col min="14847" max="14847" width="5.83203125" style="1" bestFit="1" customWidth="1"/>
    <col min="14848" max="14848" width="8" style="1" bestFit="1" customWidth="1"/>
    <col min="14849" max="14849" width="7.75" style="1" bestFit="1" customWidth="1"/>
    <col min="14850" max="14850" width="5.83203125" style="1" bestFit="1" customWidth="1"/>
    <col min="14851" max="14851" width="8" style="1" customWidth="1"/>
    <col min="14852" max="14852" width="7.08203125" style="1" bestFit="1" customWidth="1"/>
    <col min="14853" max="14853" width="5.75" style="1" bestFit="1" customWidth="1"/>
    <col min="14854" max="14854" width="6.83203125" style="1" customWidth="1"/>
    <col min="14855" max="14855" width="5.75" style="1" bestFit="1" customWidth="1"/>
    <col min="14856" max="14856" width="7.25" style="1" customWidth="1"/>
    <col min="14857" max="14857" width="5.75" style="1" bestFit="1" customWidth="1"/>
    <col min="14858" max="14858" width="7.5" style="1" customWidth="1"/>
    <col min="14859" max="14859" width="5.75" style="1" bestFit="1" customWidth="1"/>
    <col min="14860" max="14860" width="8.5" style="1" customWidth="1"/>
    <col min="14861" max="14861" width="5.75" style="1" bestFit="1" customWidth="1"/>
    <col min="14862" max="14862" width="7.58203125" style="1" customWidth="1"/>
    <col min="14863" max="14863" width="5.75" style="1" bestFit="1" customWidth="1"/>
    <col min="14864" max="14864" width="6.58203125" style="1" customWidth="1"/>
    <col min="14865" max="14865" width="1.08203125" style="1" customWidth="1"/>
    <col min="14866" max="14866" width="8.83203125" style="1" bestFit="1" customWidth="1"/>
    <col min="14867" max="15092" width="8.75" style="1"/>
    <col min="15093" max="15093" width="22" style="1" customWidth="1"/>
    <col min="15094" max="15094" width="19.83203125" style="1" bestFit="1" customWidth="1"/>
    <col min="15095" max="15095" width="23.25" style="1" bestFit="1" customWidth="1"/>
    <col min="15096" max="15096" width="6.58203125" style="1" bestFit="1" customWidth="1"/>
    <col min="15097" max="15097" width="10.08203125" style="1" bestFit="1" customWidth="1"/>
    <col min="15098" max="15098" width="8.5" style="1" customWidth="1"/>
    <col min="15099" max="15099" width="7" style="1" bestFit="1" customWidth="1"/>
    <col min="15100" max="15100" width="5.83203125" style="1" bestFit="1" customWidth="1"/>
    <col min="15101" max="15101" width="6.25" style="1" bestFit="1" customWidth="1"/>
    <col min="15102" max="15102" width="7.25" style="1" bestFit="1" customWidth="1"/>
    <col min="15103" max="15103" width="5.83203125" style="1" bestFit="1" customWidth="1"/>
    <col min="15104" max="15104" width="8" style="1" bestFit="1" customWidth="1"/>
    <col min="15105" max="15105" width="7.75" style="1" bestFit="1" customWidth="1"/>
    <col min="15106" max="15106" width="5.83203125" style="1" bestFit="1" customWidth="1"/>
    <col min="15107" max="15107" width="8" style="1" customWidth="1"/>
    <col min="15108" max="15108" width="7.08203125" style="1" bestFit="1" customWidth="1"/>
    <col min="15109" max="15109" width="5.75" style="1" bestFit="1" customWidth="1"/>
    <col min="15110" max="15110" width="6.83203125" style="1" customWidth="1"/>
    <col min="15111" max="15111" width="5.75" style="1" bestFit="1" customWidth="1"/>
    <col min="15112" max="15112" width="7.25" style="1" customWidth="1"/>
    <col min="15113" max="15113" width="5.75" style="1" bestFit="1" customWidth="1"/>
    <col min="15114" max="15114" width="7.5" style="1" customWidth="1"/>
    <col min="15115" max="15115" width="5.75" style="1" bestFit="1" customWidth="1"/>
    <col min="15116" max="15116" width="8.5" style="1" customWidth="1"/>
    <col min="15117" max="15117" width="5.75" style="1" bestFit="1" customWidth="1"/>
    <col min="15118" max="15118" width="7.58203125" style="1" customWidth="1"/>
    <col min="15119" max="15119" width="5.75" style="1" bestFit="1" customWidth="1"/>
    <col min="15120" max="15120" width="6.58203125" style="1" customWidth="1"/>
    <col min="15121" max="15121" width="1.08203125" style="1" customWidth="1"/>
    <col min="15122" max="15122" width="8.83203125" style="1" bestFit="1" customWidth="1"/>
    <col min="15123" max="15348" width="8.75" style="1"/>
    <col min="15349" max="15349" width="22" style="1" customWidth="1"/>
    <col min="15350" max="15350" width="19.83203125" style="1" bestFit="1" customWidth="1"/>
    <col min="15351" max="15351" width="23.25" style="1" bestFit="1" customWidth="1"/>
    <col min="15352" max="15352" width="6.58203125" style="1" bestFit="1" customWidth="1"/>
    <col min="15353" max="15353" width="10.08203125" style="1" bestFit="1" customWidth="1"/>
    <col min="15354" max="15354" width="8.5" style="1" customWidth="1"/>
    <col min="15355" max="15355" width="7" style="1" bestFit="1" customWidth="1"/>
    <col min="15356" max="15356" width="5.83203125" style="1" bestFit="1" customWidth="1"/>
    <col min="15357" max="15357" width="6.25" style="1" bestFit="1" customWidth="1"/>
    <col min="15358" max="15358" width="7.25" style="1" bestFit="1" customWidth="1"/>
    <col min="15359" max="15359" width="5.83203125" style="1" bestFit="1" customWidth="1"/>
    <col min="15360" max="15360" width="8" style="1" bestFit="1" customWidth="1"/>
    <col min="15361" max="15361" width="7.75" style="1" bestFit="1" customWidth="1"/>
    <col min="15362" max="15362" width="5.83203125" style="1" bestFit="1" customWidth="1"/>
    <col min="15363" max="15363" width="8" style="1" customWidth="1"/>
    <col min="15364" max="15364" width="7.08203125" style="1" bestFit="1" customWidth="1"/>
    <col min="15365" max="15365" width="5.75" style="1" bestFit="1" customWidth="1"/>
    <col min="15366" max="15366" width="6.83203125" style="1" customWidth="1"/>
    <col min="15367" max="15367" width="5.75" style="1" bestFit="1" customWidth="1"/>
    <col min="15368" max="15368" width="7.25" style="1" customWidth="1"/>
    <col min="15369" max="15369" width="5.75" style="1" bestFit="1" customWidth="1"/>
    <col min="15370" max="15370" width="7.5" style="1" customWidth="1"/>
    <col min="15371" max="15371" width="5.75" style="1" bestFit="1" customWidth="1"/>
    <col min="15372" max="15372" width="8.5" style="1" customWidth="1"/>
    <col min="15373" max="15373" width="5.75" style="1" bestFit="1" customWidth="1"/>
    <col min="15374" max="15374" width="7.58203125" style="1" customWidth="1"/>
    <col min="15375" max="15375" width="5.75" style="1" bestFit="1" customWidth="1"/>
    <col min="15376" max="15376" width="6.58203125" style="1" customWidth="1"/>
    <col min="15377" max="15377" width="1.08203125" style="1" customWidth="1"/>
    <col min="15378" max="15378" width="8.83203125" style="1" bestFit="1" customWidth="1"/>
    <col min="15379" max="15604" width="8.75" style="1"/>
    <col min="15605" max="15605" width="22" style="1" customWidth="1"/>
    <col min="15606" max="15606" width="19.83203125" style="1" bestFit="1" customWidth="1"/>
    <col min="15607" max="15607" width="23.25" style="1" bestFit="1" customWidth="1"/>
    <col min="15608" max="15608" width="6.58203125" style="1" bestFit="1" customWidth="1"/>
    <col min="15609" max="15609" width="10.08203125" style="1" bestFit="1" customWidth="1"/>
    <col min="15610" max="15610" width="8.5" style="1" customWidth="1"/>
    <col min="15611" max="15611" width="7" style="1" bestFit="1" customWidth="1"/>
    <col min="15612" max="15612" width="5.83203125" style="1" bestFit="1" customWidth="1"/>
    <col min="15613" max="15613" width="6.25" style="1" bestFit="1" customWidth="1"/>
    <col min="15614" max="15614" width="7.25" style="1" bestFit="1" customWidth="1"/>
    <col min="15615" max="15615" width="5.83203125" style="1" bestFit="1" customWidth="1"/>
    <col min="15616" max="15616" width="8" style="1" bestFit="1" customWidth="1"/>
    <col min="15617" max="15617" width="7.75" style="1" bestFit="1" customWidth="1"/>
    <col min="15618" max="15618" width="5.83203125" style="1" bestFit="1" customWidth="1"/>
    <col min="15619" max="15619" width="8" style="1" customWidth="1"/>
    <col min="15620" max="15620" width="7.08203125" style="1" bestFit="1" customWidth="1"/>
    <col min="15621" max="15621" width="5.75" style="1" bestFit="1" customWidth="1"/>
    <col min="15622" max="15622" width="6.83203125" style="1" customWidth="1"/>
    <col min="15623" max="15623" width="5.75" style="1" bestFit="1" customWidth="1"/>
    <col min="15624" max="15624" width="7.25" style="1" customWidth="1"/>
    <col min="15625" max="15625" width="5.75" style="1" bestFit="1" customWidth="1"/>
    <col min="15626" max="15626" width="7.5" style="1" customWidth="1"/>
    <col min="15627" max="15627" width="5.75" style="1" bestFit="1" customWidth="1"/>
    <col min="15628" max="15628" width="8.5" style="1" customWidth="1"/>
    <col min="15629" max="15629" width="5.75" style="1" bestFit="1" customWidth="1"/>
    <col min="15630" max="15630" width="7.58203125" style="1" customWidth="1"/>
    <col min="15631" max="15631" width="5.75" style="1" bestFit="1" customWidth="1"/>
    <col min="15632" max="15632" width="6.58203125" style="1" customWidth="1"/>
    <col min="15633" max="15633" width="1.08203125" style="1" customWidth="1"/>
    <col min="15634" max="15634" width="8.83203125" style="1" bestFit="1" customWidth="1"/>
    <col min="15635" max="15860" width="8.75" style="1"/>
    <col min="15861" max="15861" width="22" style="1" customWidth="1"/>
    <col min="15862" max="15862" width="19.83203125" style="1" bestFit="1" customWidth="1"/>
    <col min="15863" max="15863" width="23.25" style="1" bestFit="1" customWidth="1"/>
    <col min="15864" max="15864" width="6.58203125" style="1" bestFit="1" customWidth="1"/>
    <col min="15865" max="15865" width="10.08203125" style="1" bestFit="1" customWidth="1"/>
    <col min="15866" max="15866" width="8.5" style="1" customWidth="1"/>
    <col min="15867" max="15867" width="7" style="1" bestFit="1" customWidth="1"/>
    <col min="15868" max="15868" width="5.83203125" style="1" bestFit="1" customWidth="1"/>
    <col min="15869" max="15869" width="6.25" style="1" bestFit="1" customWidth="1"/>
    <col min="15870" max="15870" width="7.25" style="1" bestFit="1" customWidth="1"/>
    <col min="15871" max="15871" width="5.83203125" style="1" bestFit="1" customWidth="1"/>
    <col min="15872" max="15872" width="8" style="1" bestFit="1" customWidth="1"/>
    <col min="15873" max="15873" width="7.75" style="1" bestFit="1" customWidth="1"/>
    <col min="15874" max="15874" width="5.83203125" style="1" bestFit="1" customWidth="1"/>
    <col min="15875" max="15875" width="8" style="1" customWidth="1"/>
    <col min="15876" max="15876" width="7.08203125" style="1" bestFit="1" customWidth="1"/>
    <col min="15877" max="15877" width="5.75" style="1" bestFit="1" customWidth="1"/>
    <col min="15878" max="15878" width="6.83203125" style="1" customWidth="1"/>
    <col min="15879" max="15879" width="5.75" style="1" bestFit="1" customWidth="1"/>
    <col min="15880" max="15880" width="7.25" style="1" customWidth="1"/>
    <col min="15881" max="15881" width="5.75" style="1" bestFit="1" customWidth="1"/>
    <col min="15882" max="15882" width="7.5" style="1" customWidth="1"/>
    <col min="15883" max="15883" width="5.75" style="1" bestFit="1" customWidth="1"/>
    <col min="15884" max="15884" width="8.5" style="1" customWidth="1"/>
    <col min="15885" max="15885" width="5.75" style="1" bestFit="1" customWidth="1"/>
    <col min="15886" max="15886" width="7.58203125" style="1" customWidth="1"/>
    <col min="15887" max="15887" width="5.75" style="1" bestFit="1" customWidth="1"/>
    <col min="15888" max="15888" width="6.58203125" style="1" customWidth="1"/>
    <col min="15889" max="15889" width="1.08203125" style="1" customWidth="1"/>
    <col min="15890" max="15890" width="8.83203125" style="1" bestFit="1" customWidth="1"/>
    <col min="15891" max="16116" width="8.75" style="1"/>
    <col min="16117" max="16117" width="22" style="1" customWidth="1"/>
    <col min="16118" max="16118" width="19.83203125" style="1" bestFit="1" customWidth="1"/>
    <col min="16119" max="16119" width="23.25" style="1" bestFit="1" customWidth="1"/>
    <col min="16120" max="16120" width="6.58203125" style="1" bestFit="1" customWidth="1"/>
    <col min="16121" max="16121" width="10.08203125" style="1" bestFit="1" customWidth="1"/>
    <col min="16122" max="16122" width="8.5" style="1" customWidth="1"/>
    <col min="16123" max="16123" width="7" style="1" bestFit="1" customWidth="1"/>
    <col min="16124" max="16124" width="5.83203125" style="1" bestFit="1" customWidth="1"/>
    <col min="16125" max="16125" width="6.25" style="1" bestFit="1" customWidth="1"/>
    <col min="16126" max="16126" width="7.25" style="1" bestFit="1" customWidth="1"/>
    <col min="16127" max="16127" width="5.83203125" style="1" bestFit="1" customWidth="1"/>
    <col min="16128" max="16128" width="8" style="1" bestFit="1" customWidth="1"/>
    <col min="16129" max="16129" width="7.75" style="1" bestFit="1" customWidth="1"/>
    <col min="16130" max="16130" width="5.83203125" style="1" bestFit="1" customWidth="1"/>
    <col min="16131" max="16131" width="8" style="1" customWidth="1"/>
    <col min="16132" max="16132" width="7.08203125" style="1" bestFit="1" customWidth="1"/>
    <col min="16133" max="16133" width="5.75" style="1" bestFit="1" customWidth="1"/>
    <col min="16134" max="16134" width="6.83203125" style="1" customWidth="1"/>
    <col min="16135" max="16135" width="5.75" style="1" bestFit="1" customWidth="1"/>
    <col min="16136" max="16136" width="7.25" style="1" customWidth="1"/>
    <col min="16137" max="16137" width="5.75" style="1" bestFit="1" customWidth="1"/>
    <col min="16138" max="16138" width="7.5" style="1" customWidth="1"/>
    <col min="16139" max="16139" width="5.75" style="1" bestFit="1" customWidth="1"/>
    <col min="16140" max="16140" width="8.5" style="1" customWidth="1"/>
    <col min="16141" max="16141" width="5.75" style="1" bestFit="1" customWidth="1"/>
    <col min="16142" max="16142" width="7.58203125" style="1" customWidth="1"/>
    <col min="16143" max="16143" width="5.75" style="1" bestFit="1" customWidth="1"/>
    <col min="16144" max="16144" width="6.58203125" style="1" customWidth="1"/>
    <col min="16145" max="16145" width="1.08203125" style="1" customWidth="1"/>
    <col min="16146" max="16146" width="8.83203125" style="1" bestFit="1" customWidth="1"/>
    <col min="16147" max="16384" width="8.75" style="1"/>
  </cols>
  <sheetData>
    <row r="1" spans="1:22" ht="16" thickBot="1" x14ac:dyDescent="0.4">
      <c r="A1" s="341" t="s">
        <v>50</v>
      </c>
      <c r="D1" s="342"/>
      <c r="F1" s="343"/>
      <c r="G1" s="343"/>
      <c r="H1" s="343"/>
      <c r="I1" s="343"/>
      <c r="J1" s="343"/>
      <c r="K1" s="343"/>
      <c r="L1" s="343"/>
    </row>
    <row r="2" spans="1:22" s="11" customFormat="1" ht="20" x14ac:dyDescent="0.4">
      <c r="A2" s="344" t="s">
        <v>364</v>
      </c>
      <c r="B2" s="345"/>
      <c r="C2" s="346"/>
      <c r="D2" s="347"/>
      <c r="E2" s="52" t="s">
        <v>0</v>
      </c>
      <c r="F2" s="42"/>
      <c r="G2" s="43"/>
      <c r="H2" s="43"/>
      <c r="I2" s="43"/>
      <c r="J2" s="43"/>
      <c r="K2" s="43"/>
      <c r="L2" s="43"/>
      <c r="M2" s="43"/>
      <c r="N2" s="53"/>
      <c r="O2" s="61" t="s">
        <v>60</v>
      </c>
      <c r="P2" s="61"/>
      <c r="Q2" s="59"/>
      <c r="R2" s="59"/>
      <c r="S2" s="59"/>
      <c r="T2" s="59"/>
      <c r="U2" s="59"/>
      <c r="V2" s="348"/>
    </row>
    <row r="3" spans="1:22" ht="14.5" thickBot="1" x14ac:dyDescent="0.35">
      <c r="A3" s="1" t="s">
        <v>365</v>
      </c>
      <c r="E3" s="54"/>
      <c r="N3" s="45"/>
      <c r="O3" s="54"/>
      <c r="V3" s="349"/>
    </row>
    <row r="4" spans="1:22" s="62" customFormat="1" ht="14.5" thickBot="1" x14ac:dyDescent="0.35">
      <c r="B4" s="350"/>
      <c r="C4" s="351"/>
      <c r="D4" s="351"/>
      <c r="E4" s="1209" t="s">
        <v>1</v>
      </c>
      <c r="F4" s="1210"/>
      <c r="G4" s="1214" t="s">
        <v>2</v>
      </c>
      <c r="H4" s="1214"/>
      <c r="I4" s="1209" t="s">
        <v>3</v>
      </c>
      <c r="J4" s="1210"/>
      <c r="K4" s="1214" t="s">
        <v>4</v>
      </c>
      <c r="L4" s="1214"/>
      <c r="M4" s="1209" t="s">
        <v>5</v>
      </c>
      <c r="N4" s="1210"/>
      <c r="O4" s="1216" t="s">
        <v>59</v>
      </c>
      <c r="P4" s="1217"/>
      <c r="Q4" s="1218"/>
      <c r="R4" s="1204" t="s">
        <v>64</v>
      </c>
      <c r="S4" s="1205"/>
      <c r="T4" s="1205"/>
      <c r="U4" s="1206"/>
      <c r="V4" s="65" t="s">
        <v>58</v>
      </c>
    </row>
    <row r="5" spans="1:22" s="11" customFormat="1" ht="41.25" customHeight="1" thickBot="1" x14ac:dyDescent="0.35">
      <c r="A5" s="55"/>
      <c r="B5" s="56"/>
      <c r="C5" s="55"/>
      <c r="D5" s="57"/>
      <c r="E5" s="1202" t="s">
        <v>9</v>
      </c>
      <c r="F5" s="1203"/>
      <c r="G5" s="1215" t="s">
        <v>10</v>
      </c>
      <c r="H5" s="1215"/>
      <c r="I5" s="1202" t="s">
        <v>11</v>
      </c>
      <c r="J5" s="1203"/>
      <c r="K5" s="1215" t="s">
        <v>12</v>
      </c>
      <c r="L5" s="1215"/>
      <c r="M5" s="1202" t="s">
        <v>13</v>
      </c>
      <c r="N5" s="1203"/>
      <c r="O5" s="352"/>
      <c r="P5" s="353"/>
      <c r="Q5" s="354"/>
      <c r="R5" s="1207" t="s">
        <v>67</v>
      </c>
      <c r="S5" s="1208"/>
      <c r="T5" s="1207" t="s">
        <v>63</v>
      </c>
      <c r="U5" s="1208"/>
      <c r="V5" s="355"/>
    </row>
    <row r="6" spans="1:22" s="9" customFormat="1" ht="67" thickBot="1" x14ac:dyDescent="0.35">
      <c r="A6" s="356" t="s">
        <v>49</v>
      </c>
      <c r="B6" s="357" t="s">
        <v>6</v>
      </c>
      <c r="C6" s="357" t="s">
        <v>7</v>
      </c>
      <c r="D6" s="358" t="s">
        <v>8</v>
      </c>
      <c r="E6" s="27" t="s">
        <v>18</v>
      </c>
      <c r="F6" s="18" t="s">
        <v>19</v>
      </c>
      <c r="G6" s="25" t="s">
        <v>18</v>
      </c>
      <c r="H6" s="24" t="s">
        <v>19</v>
      </c>
      <c r="I6" s="27" t="s">
        <v>18</v>
      </c>
      <c r="J6" s="18" t="s">
        <v>19</v>
      </c>
      <c r="K6" s="25" t="s">
        <v>18</v>
      </c>
      <c r="L6" s="24" t="s">
        <v>19</v>
      </c>
      <c r="M6" s="27" t="s">
        <v>18</v>
      </c>
      <c r="N6" s="18" t="s">
        <v>19</v>
      </c>
      <c r="O6" s="67" t="s">
        <v>61</v>
      </c>
      <c r="P6" s="18" t="s">
        <v>62</v>
      </c>
      <c r="Q6" s="18" t="s">
        <v>236</v>
      </c>
      <c r="R6" s="69" t="s">
        <v>65</v>
      </c>
      <c r="S6" s="70" t="s">
        <v>66</v>
      </c>
      <c r="T6" s="69" t="s">
        <v>65</v>
      </c>
      <c r="U6" s="70" t="s">
        <v>66</v>
      </c>
      <c r="V6" s="359"/>
    </row>
    <row r="7" spans="1:22" s="76" customFormat="1" ht="18.5" thickBot="1" x14ac:dyDescent="0.45">
      <c r="A7" s="12" t="s">
        <v>366</v>
      </c>
      <c r="B7" s="13"/>
      <c r="C7" s="13"/>
      <c r="D7" s="72"/>
      <c r="E7" s="16"/>
      <c r="F7" s="14"/>
      <c r="G7" s="15"/>
      <c r="H7" s="16"/>
      <c r="I7" s="15"/>
      <c r="J7" s="360"/>
      <c r="K7" s="15"/>
      <c r="L7" s="14"/>
      <c r="M7" s="16"/>
      <c r="N7" s="73"/>
      <c r="O7" s="361"/>
      <c r="P7" s="361"/>
      <c r="Q7" s="361"/>
      <c r="R7" s="361"/>
      <c r="S7" s="361"/>
      <c r="T7" s="361"/>
      <c r="U7" s="361"/>
      <c r="V7" s="362"/>
    </row>
    <row r="8" spans="1:22" s="76" customFormat="1" x14ac:dyDescent="0.3">
      <c r="A8" s="122" t="s">
        <v>367</v>
      </c>
      <c r="B8" s="123" t="s">
        <v>368</v>
      </c>
      <c r="C8" s="123" t="s">
        <v>369</v>
      </c>
      <c r="D8" s="124">
        <v>28195</v>
      </c>
      <c r="E8" s="164"/>
      <c r="F8" s="130"/>
      <c r="G8" s="158">
        <v>45</v>
      </c>
      <c r="H8" s="363">
        <v>170</v>
      </c>
      <c r="I8" s="158"/>
      <c r="J8" s="363"/>
      <c r="K8" s="125">
        <v>15</v>
      </c>
      <c r="L8" s="163">
        <v>25</v>
      </c>
      <c r="M8" s="129"/>
      <c r="N8" s="130"/>
      <c r="O8" s="364" t="s">
        <v>370</v>
      </c>
      <c r="P8" s="364" t="s">
        <v>270</v>
      </c>
      <c r="Q8" s="364" t="s">
        <v>371</v>
      </c>
      <c r="R8" s="364">
        <v>3</v>
      </c>
      <c r="S8" s="364">
        <v>10</v>
      </c>
      <c r="T8" s="364" t="s">
        <v>372</v>
      </c>
      <c r="U8" s="364"/>
      <c r="V8" s="365"/>
    </row>
    <row r="9" spans="1:22" s="76" customFormat="1" x14ac:dyDescent="0.3">
      <c r="A9" s="137" t="s">
        <v>367</v>
      </c>
      <c r="B9" s="195" t="s">
        <v>368</v>
      </c>
      <c r="C9" s="195" t="s">
        <v>373</v>
      </c>
      <c r="D9" s="196">
        <v>28197</v>
      </c>
      <c r="E9" s="164"/>
      <c r="F9" s="130"/>
      <c r="G9" s="172">
        <v>1</v>
      </c>
      <c r="H9" s="366">
        <v>11</v>
      </c>
      <c r="I9" s="172"/>
      <c r="J9" s="366"/>
      <c r="K9" s="125"/>
      <c r="L9" s="163"/>
      <c r="M9" s="129"/>
      <c r="N9" s="130"/>
      <c r="O9" s="367" t="s">
        <v>374</v>
      </c>
      <c r="P9" s="368" t="s">
        <v>270</v>
      </c>
      <c r="Q9" s="368" t="s">
        <v>375</v>
      </c>
      <c r="R9" s="368"/>
      <c r="S9" s="368"/>
      <c r="T9" s="368" t="s">
        <v>372</v>
      </c>
      <c r="U9" s="368"/>
      <c r="V9" s="369"/>
    </row>
    <row r="10" spans="1:22" s="76" customFormat="1" x14ac:dyDescent="0.3">
      <c r="A10" s="137" t="s">
        <v>367</v>
      </c>
      <c r="B10" s="138" t="s">
        <v>376</v>
      </c>
      <c r="C10" s="138" t="s">
        <v>377</v>
      </c>
      <c r="D10" s="139">
        <v>27711</v>
      </c>
      <c r="E10" s="164"/>
      <c r="F10" s="130"/>
      <c r="G10" s="125">
        <v>2</v>
      </c>
      <c r="H10" s="140">
        <v>12</v>
      </c>
      <c r="I10" s="125"/>
      <c r="J10" s="140"/>
      <c r="K10" s="125"/>
      <c r="L10" s="163"/>
      <c r="M10" s="129"/>
      <c r="N10" s="130"/>
      <c r="O10" s="367" t="s">
        <v>374</v>
      </c>
      <c r="P10" s="368" t="s">
        <v>270</v>
      </c>
      <c r="Q10" s="367" t="s">
        <v>375</v>
      </c>
      <c r="R10" s="367"/>
      <c r="S10" s="367"/>
      <c r="T10" s="367" t="s">
        <v>372</v>
      </c>
      <c r="U10" s="367"/>
      <c r="V10" s="370"/>
    </row>
    <row r="11" spans="1:22" s="76" customFormat="1" x14ac:dyDescent="0.3">
      <c r="A11" s="137" t="s">
        <v>367</v>
      </c>
      <c r="B11" s="138" t="s">
        <v>368</v>
      </c>
      <c r="C11" s="138" t="s">
        <v>378</v>
      </c>
      <c r="D11" s="139">
        <v>28307</v>
      </c>
      <c r="E11" s="164"/>
      <c r="F11" s="130"/>
      <c r="G11" s="125">
        <v>1</v>
      </c>
      <c r="H11" s="140">
        <v>10</v>
      </c>
      <c r="I11" s="125"/>
      <c r="J11" s="140"/>
      <c r="K11" s="125"/>
      <c r="L11" s="163"/>
      <c r="M11" s="129"/>
      <c r="N11" s="130"/>
      <c r="O11" s="367" t="s">
        <v>374</v>
      </c>
      <c r="P11" s="368" t="s">
        <v>270</v>
      </c>
      <c r="Q11" s="367" t="s">
        <v>375</v>
      </c>
      <c r="R11" s="367"/>
      <c r="S11" s="367"/>
      <c r="T11" s="367" t="s">
        <v>372</v>
      </c>
      <c r="U11" s="367"/>
      <c r="V11" s="370"/>
    </row>
    <row r="12" spans="1:22" s="76" customFormat="1" ht="14.5" thickBot="1" x14ac:dyDescent="0.35">
      <c r="A12" s="145" t="s">
        <v>367</v>
      </c>
      <c r="B12" s="146" t="s">
        <v>368</v>
      </c>
      <c r="C12" s="146" t="s">
        <v>379</v>
      </c>
      <c r="D12" s="147">
        <v>28755</v>
      </c>
      <c r="E12" s="169"/>
      <c r="F12" s="371"/>
      <c r="G12" s="148">
        <v>2</v>
      </c>
      <c r="H12" s="372">
        <v>10</v>
      </c>
      <c r="I12" s="148"/>
      <c r="J12" s="372"/>
      <c r="K12" s="148"/>
      <c r="L12" s="168"/>
      <c r="M12" s="373"/>
      <c r="N12" s="371"/>
      <c r="O12" s="374" t="s">
        <v>374</v>
      </c>
      <c r="P12" s="374" t="s">
        <v>270</v>
      </c>
      <c r="Q12" s="374" t="s">
        <v>375</v>
      </c>
      <c r="R12" s="374"/>
      <c r="S12" s="374"/>
      <c r="T12" s="374" t="s">
        <v>372</v>
      </c>
      <c r="U12" s="374"/>
      <c r="V12" s="375"/>
    </row>
    <row r="13" spans="1:22" s="76" customFormat="1" ht="14.5" thickBot="1" x14ac:dyDescent="0.35">
      <c r="A13" s="106" t="s">
        <v>367</v>
      </c>
      <c r="B13" s="107" t="s">
        <v>380</v>
      </c>
      <c r="C13" s="107" t="s">
        <v>381</v>
      </c>
      <c r="D13" s="376">
        <v>27570</v>
      </c>
      <c r="E13" s="112">
        <v>2</v>
      </c>
      <c r="F13" s="287">
        <v>8</v>
      </c>
      <c r="G13" s="109">
        <v>16</v>
      </c>
      <c r="H13" s="377">
        <v>120</v>
      </c>
      <c r="I13" s="109">
        <v>1</v>
      </c>
      <c r="J13" s="377">
        <v>50</v>
      </c>
      <c r="K13" s="109">
        <v>5</v>
      </c>
      <c r="L13" s="291">
        <v>5</v>
      </c>
      <c r="M13" s="378"/>
      <c r="N13" s="287"/>
      <c r="O13" s="379" t="s">
        <v>374</v>
      </c>
      <c r="P13" s="379" t="s">
        <v>270</v>
      </c>
      <c r="Q13" s="379" t="s">
        <v>371</v>
      </c>
      <c r="R13" s="379"/>
      <c r="S13" s="379"/>
      <c r="T13" s="379" t="s">
        <v>372</v>
      </c>
      <c r="U13" s="379"/>
      <c r="V13" s="380"/>
    </row>
    <row r="14" spans="1:22" s="76" customFormat="1" x14ac:dyDescent="0.3">
      <c r="A14" s="122" t="s">
        <v>382</v>
      </c>
      <c r="B14" s="123" t="s">
        <v>380</v>
      </c>
      <c r="C14" s="123" t="s">
        <v>381</v>
      </c>
      <c r="D14" s="381">
        <v>27570</v>
      </c>
      <c r="E14" s="382"/>
      <c r="F14" s="208"/>
      <c r="G14" s="158">
        <v>3</v>
      </c>
      <c r="H14" s="363">
        <v>50</v>
      </c>
      <c r="I14" s="158"/>
      <c r="J14" s="363"/>
      <c r="K14" s="158"/>
      <c r="L14" s="159"/>
      <c r="M14" s="383"/>
      <c r="N14" s="208"/>
      <c r="O14" s="384" t="s">
        <v>374</v>
      </c>
      <c r="P14" s="384" t="s">
        <v>270</v>
      </c>
      <c r="Q14" s="364" t="s">
        <v>371</v>
      </c>
      <c r="R14" s="384"/>
      <c r="S14" s="384"/>
      <c r="T14" s="384" t="s">
        <v>372</v>
      </c>
      <c r="U14" s="384"/>
      <c r="V14" s="365"/>
    </row>
    <row r="15" spans="1:22" s="76" customFormat="1" ht="14.5" thickBot="1" x14ac:dyDescent="0.35">
      <c r="A15" s="145" t="s">
        <v>382</v>
      </c>
      <c r="B15" s="146" t="s">
        <v>380</v>
      </c>
      <c r="C15" s="146" t="s">
        <v>383</v>
      </c>
      <c r="D15" s="385">
        <v>27576</v>
      </c>
      <c r="E15" s="169"/>
      <c r="F15" s="371"/>
      <c r="G15" s="148">
        <v>26</v>
      </c>
      <c r="H15" s="372">
        <v>64</v>
      </c>
      <c r="I15" s="148"/>
      <c r="J15" s="372"/>
      <c r="K15" s="148"/>
      <c r="L15" s="168"/>
      <c r="M15" s="373"/>
      <c r="N15" s="371"/>
      <c r="O15" s="374" t="s">
        <v>374</v>
      </c>
      <c r="P15" s="374" t="s">
        <v>270</v>
      </c>
      <c r="Q15" s="386" t="s">
        <v>371</v>
      </c>
      <c r="R15" s="374"/>
      <c r="S15" s="374"/>
      <c r="T15" s="374" t="s">
        <v>372</v>
      </c>
      <c r="U15" s="374"/>
      <c r="V15" s="375"/>
    </row>
    <row r="16" spans="1:22" s="76" customFormat="1" x14ac:dyDescent="0.3">
      <c r="A16" s="198" t="s">
        <v>384</v>
      </c>
      <c r="B16" s="195" t="s">
        <v>133</v>
      </c>
      <c r="C16" s="195" t="s">
        <v>385</v>
      </c>
      <c r="D16" s="196">
        <v>26122</v>
      </c>
      <c r="E16" s="160"/>
      <c r="F16" s="182"/>
      <c r="G16" s="172">
        <v>14</v>
      </c>
      <c r="H16" s="366">
        <v>155</v>
      </c>
      <c r="I16" s="172"/>
      <c r="J16" s="366"/>
      <c r="K16" s="172">
        <v>10</v>
      </c>
      <c r="L16" s="173">
        <v>10</v>
      </c>
      <c r="M16" s="387"/>
      <c r="N16" s="182"/>
      <c r="O16" s="364" t="s">
        <v>370</v>
      </c>
      <c r="P16" s="368" t="s">
        <v>270</v>
      </c>
      <c r="Q16" s="368" t="s">
        <v>371</v>
      </c>
      <c r="R16" s="368">
        <v>3</v>
      </c>
      <c r="S16" s="368">
        <v>7</v>
      </c>
      <c r="T16" s="368" t="s">
        <v>372</v>
      </c>
      <c r="U16" s="368"/>
      <c r="V16" s="369"/>
    </row>
    <row r="17" spans="1:22" s="76" customFormat="1" x14ac:dyDescent="0.3">
      <c r="A17" s="137" t="s">
        <v>384</v>
      </c>
      <c r="B17" s="138" t="s">
        <v>386</v>
      </c>
      <c r="C17" s="138" t="s">
        <v>387</v>
      </c>
      <c r="D17" s="139">
        <v>26160</v>
      </c>
      <c r="E17" s="164"/>
      <c r="F17" s="130"/>
      <c r="G17" s="125">
        <v>2</v>
      </c>
      <c r="H17" s="140">
        <v>10</v>
      </c>
      <c r="I17" s="125"/>
      <c r="J17" s="140"/>
      <c r="K17" s="125"/>
      <c r="L17" s="163"/>
      <c r="M17" s="129"/>
      <c r="N17" s="130"/>
      <c r="O17" s="367" t="s">
        <v>374</v>
      </c>
      <c r="P17" s="367" t="s">
        <v>270</v>
      </c>
      <c r="Q17" s="367" t="s">
        <v>375</v>
      </c>
      <c r="R17" s="367"/>
      <c r="S17" s="367"/>
      <c r="T17" s="367" t="s">
        <v>372</v>
      </c>
      <c r="U17" s="367"/>
      <c r="V17" s="370"/>
    </row>
    <row r="18" spans="1:22" s="76" customFormat="1" x14ac:dyDescent="0.3">
      <c r="A18" s="137" t="s">
        <v>384</v>
      </c>
      <c r="B18" s="138" t="s">
        <v>388</v>
      </c>
      <c r="C18" s="138" t="s">
        <v>389</v>
      </c>
      <c r="D18" s="139">
        <v>26919</v>
      </c>
      <c r="E18" s="164"/>
      <c r="F18" s="130"/>
      <c r="G18" s="125">
        <v>1</v>
      </c>
      <c r="H18" s="140">
        <v>12</v>
      </c>
      <c r="I18" s="125"/>
      <c r="J18" s="140"/>
      <c r="K18" s="125"/>
      <c r="L18" s="163"/>
      <c r="M18" s="129"/>
      <c r="N18" s="130"/>
      <c r="O18" s="367" t="s">
        <v>374</v>
      </c>
      <c r="P18" s="367" t="s">
        <v>270</v>
      </c>
      <c r="Q18" s="367" t="s">
        <v>375</v>
      </c>
      <c r="R18" s="367"/>
      <c r="S18" s="367"/>
      <c r="T18" s="367" t="s">
        <v>372</v>
      </c>
      <c r="U18" s="367"/>
      <c r="V18" s="370"/>
    </row>
    <row r="19" spans="1:22" s="76" customFormat="1" x14ac:dyDescent="0.3">
      <c r="A19" s="137" t="s">
        <v>384</v>
      </c>
      <c r="B19" s="138" t="s">
        <v>390</v>
      </c>
      <c r="C19" s="138" t="s">
        <v>391</v>
      </c>
      <c r="D19" s="139">
        <v>27749</v>
      </c>
      <c r="E19" s="164"/>
      <c r="F19" s="130"/>
      <c r="G19" s="125">
        <v>2</v>
      </c>
      <c r="H19" s="140">
        <v>10</v>
      </c>
      <c r="I19" s="125"/>
      <c r="J19" s="140"/>
      <c r="K19" s="125"/>
      <c r="L19" s="163"/>
      <c r="M19" s="129"/>
      <c r="N19" s="130"/>
      <c r="O19" s="367" t="s">
        <v>374</v>
      </c>
      <c r="P19" s="367" t="s">
        <v>270</v>
      </c>
      <c r="Q19" s="367" t="s">
        <v>375</v>
      </c>
      <c r="R19" s="367"/>
      <c r="S19" s="367"/>
      <c r="T19" s="367" t="s">
        <v>372</v>
      </c>
      <c r="U19" s="367"/>
      <c r="V19" s="370"/>
    </row>
    <row r="20" spans="1:22" s="76" customFormat="1" x14ac:dyDescent="0.3">
      <c r="A20" s="137" t="s">
        <v>384</v>
      </c>
      <c r="B20" s="138" t="s">
        <v>392</v>
      </c>
      <c r="C20" s="138" t="s">
        <v>393</v>
      </c>
      <c r="D20" s="139">
        <v>27793</v>
      </c>
      <c r="E20" s="164">
        <v>2</v>
      </c>
      <c r="F20" s="130">
        <v>4</v>
      </c>
      <c r="G20" s="125"/>
      <c r="H20" s="140"/>
      <c r="I20" s="125"/>
      <c r="J20" s="140"/>
      <c r="K20" s="125"/>
      <c r="L20" s="163"/>
      <c r="M20" s="129"/>
      <c r="N20" s="130"/>
      <c r="O20" s="367" t="s">
        <v>374</v>
      </c>
      <c r="P20" s="367" t="s">
        <v>270</v>
      </c>
      <c r="Q20" s="388" t="s">
        <v>394</v>
      </c>
      <c r="R20" s="367"/>
      <c r="S20" s="367"/>
      <c r="T20" s="367" t="s">
        <v>372</v>
      </c>
      <c r="U20" s="367"/>
      <c r="V20" s="370"/>
    </row>
    <row r="21" spans="1:22" s="76" customFormat="1" x14ac:dyDescent="0.3">
      <c r="A21" s="137" t="s">
        <v>384</v>
      </c>
      <c r="B21" s="138" t="s">
        <v>395</v>
      </c>
      <c r="C21" s="138" t="s">
        <v>396</v>
      </c>
      <c r="D21" s="139">
        <v>26954</v>
      </c>
      <c r="E21" s="164"/>
      <c r="F21" s="130"/>
      <c r="G21" s="125">
        <v>1</v>
      </c>
      <c r="H21" s="140">
        <v>10</v>
      </c>
      <c r="I21" s="125"/>
      <c r="J21" s="140"/>
      <c r="K21" s="125"/>
      <c r="L21" s="163"/>
      <c r="M21" s="129"/>
      <c r="N21" s="130"/>
      <c r="O21" s="367" t="s">
        <v>374</v>
      </c>
      <c r="P21" s="367" t="s">
        <v>270</v>
      </c>
      <c r="Q21" s="388" t="s">
        <v>375</v>
      </c>
      <c r="R21" s="367"/>
      <c r="S21" s="367"/>
      <c r="T21" s="367" t="s">
        <v>372</v>
      </c>
      <c r="U21" s="367"/>
      <c r="V21" s="370"/>
    </row>
    <row r="22" spans="1:22" s="76" customFormat="1" x14ac:dyDescent="0.3">
      <c r="A22" s="137" t="s">
        <v>384</v>
      </c>
      <c r="B22" s="138" t="s">
        <v>397</v>
      </c>
      <c r="C22" s="138" t="s">
        <v>398</v>
      </c>
      <c r="D22" s="139">
        <v>26382</v>
      </c>
      <c r="E22" s="164">
        <v>1</v>
      </c>
      <c r="F22" s="130">
        <v>6</v>
      </c>
      <c r="G22" s="125">
        <v>6</v>
      </c>
      <c r="H22" s="140">
        <v>80</v>
      </c>
      <c r="I22" s="125"/>
      <c r="J22" s="140"/>
      <c r="K22" s="125">
        <v>2</v>
      </c>
      <c r="L22" s="163">
        <v>6</v>
      </c>
      <c r="M22" s="129"/>
      <c r="N22" s="130"/>
      <c r="O22" s="367" t="s">
        <v>374</v>
      </c>
      <c r="P22" s="367" t="s">
        <v>270</v>
      </c>
      <c r="Q22" s="388" t="s">
        <v>371</v>
      </c>
      <c r="R22" s="367"/>
      <c r="S22" s="367"/>
      <c r="T22" s="367" t="s">
        <v>372</v>
      </c>
      <c r="U22" s="367"/>
      <c r="V22" s="370"/>
    </row>
    <row r="23" spans="1:22" s="76" customFormat="1" x14ac:dyDescent="0.3">
      <c r="A23" s="137" t="s">
        <v>384</v>
      </c>
      <c r="B23" s="138" t="s">
        <v>399</v>
      </c>
      <c r="C23" s="138" t="s">
        <v>400</v>
      </c>
      <c r="D23" s="139">
        <v>26441</v>
      </c>
      <c r="E23" s="164"/>
      <c r="F23" s="130"/>
      <c r="G23" s="125">
        <v>1</v>
      </c>
      <c r="H23" s="140">
        <v>12</v>
      </c>
      <c r="I23" s="125"/>
      <c r="J23" s="140"/>
      <c r="K23" s="125"/>
      <c r="L23" s="163"/>
      <c r="M23" s="129"/>
      <c r="N23" s="130"/>
      <c r="O23" s="367" t="s">
        <v>374</v>
      </c>
      <c r="P23" s="367" t="s">
        <v>270</v>
      </c>
      <c r="Q23" s="368" t="s">
        <v>375</v>
      </c>
      <c r="R23" s="367"/>
      <c r="S23" s="367"/>
      <c r="T23" s="367" t="s">
        <v>372</v>
      </c>
      <c r="U23" s="367"/>
      <c r="V23" s="370"/>
    </row>
    <row r="24" spans="1:22" s="76" customFormat="1" ht="14.5" thickBot="1" x14ac:dyDescent="0.35">
      <c r="A24" s="189" t="s">
        <v>384</v>
      </c>
      <c r="B24" s="146" t="s">
        <v>401</v>
      </c>
      <c r="C24" s="146" t="s">
        <v>402</v>
      </c>
      <c r="D24" s="147">
        <v>26316</v>
      </c>
      <c r="E24" s="169"/>
      <c r="F24" s="371"/>
      <c r="G24" s="148">
        <v>1</v>
      </c>
      <c r="H24" s="372">
        <v>4</v>
      </c>
      <c r="I24" s="148"/>
      <c r="J24" s="372"/>
      <c r="K24" s="148"/>
      <c r="L24" s="168"/>
      <c r="M24" s="373"/>
      <c r="N24" s="371"/>
      <c r="O24" s="374" t="s">
        <v>374</v>
      </c>
      <c r="P24" s="374" t="s">
        <v>270</v>
      </c>
      <c r="Q24" s="374" t="s">
        <v>394</v>
      </c>
      <c r="R24" s="374"/>
      <c r="S24" s="374"/>
      <c r="T24" s="374" t="s">
        <v>372</v>
      </c>
      <c r="U24" s="374"/>
      <c r="V24" s="375"/>
    </row>
    <row r="25" spans="1:22" s="76" customFormat="1" ht="14.5" thickBot="1" x14ac:dyDescent="0.35">
      <c r="A25" s="106" t="s">
        <v>403</v>
      </c>
      <c r="B25" s="107" t="s">
        <v>133</v>
      </c>
      <c r="C25" s="107" t="s">
        <v>385</v>
      </c>
      <c r="D25" s="108">
        <v>26122</v>
      </c>
      <c r="E25" s="112"/>
      <c r="F25" s="287"/>
      <c r="G25" s="109">
        <v>7</v>
      </c>
      <c r="H25" s="377">
        <v>98</v>
      </c>
      <c r="I25" s="109"/>
      <c r="J25" s="377"/>
      <c r="K25" s="109"/>
      <c r="L25" s="291"/>
      <c r="M25" s="378"/>
      <c r="N25" s="287"/>
      <c r="O25" s="379" t="s">
        <v>370</v>
      </c>
      <c r="P25" s="379" t="s">
        <v>270</v>
      </c>
      <c r="Q25" s="379" t="s">
        <v>404</v>
      </c>
      <c r="R25" s="379"/>
      <c r="S25" s="379"/>
      <c r="T25" s="379" t="s">
        <v>372</v>
      </c>
      <c r="U25" s="379"/>
      <c r="V25" s="380"/>
    </row>
    <row r="26" spans="1:22" s="76" customFormat="1" x14ac:dyDescent="0.3">
      <c r="A26" s="122" t="s">
        <v>405</v>
      </c>
      <c r="B26" s="195" t="s">
        <v>395</v>
      </c>
      <c r="C26" s="195" t="s">
        <v>396</v>
      </c>
      <c r="D26" s="196">
        <v>29654</v>
      </c>
      <c r="E26" s="160"/>
      <c r="F26" s="182"/>
      <c r="G26" s="172">
        <v>1</v>
      </c>
      <c r="H26" s="366">
        <v>10</v>
      </c>
      <c r="I26" s="172"/>
      <c r="J26" s="366"/>
      <c r="K26" s="172"/>
      <c r="L26" s="173"/>
      <c r="M26" s="387"/>
      <c r="N26" s="199"/>
      <c r="O26" s="368" t="s">
        <v>374</v>
      </c>
      <c r="P26" s="364" t="s">
        <v>270</v>
      </c>
      <c r="Q26" s="364" t="s">
        <v>375</v>
      </c>
      <c r="R26" s="364"/>
      <c r="S26" s="364"/>
      <c r="T26" s="364" t="s">
        <v>372</v>
      </c>
      <c r="U26" s="364"/>
      <c r="V26" s="365"/>
    </row>
    <row r="27" spans="1:22" s="76" customFormat="1" x14ac:dyDescent="0.3">
      <c r="A27" s="255" t="s">
        <v>405</v>
      </c>
      <c r="B27" s="256" t="s">
        <v>388</v>
      </c>
      <c r="C27" s="256" t="s">
        <v>406</v>
      </c>
      <c r="D27" s="257">
        <v>26919</v>
      </c>
      <c r="E27" s="101"/>
      <c r="F27" s="203"/>
      <c r="G27" s="98">
        <v>1</v>
      </c>
      <c r="H27" s="389">
        <v>12</v>
      </c>
      <c r="I27" s="98"/>
      <c r="J27" s="389"/>
      <c r="K27" s="98"/>
      <c r="L27" s="272"/>
      <c r="M27" s="390"/>
      <c r="N27" s="207"/>
      <c r="O27" s="367" t="s">
        <v>374</v>
      </c>
      <c r="P27" s="368" t="s">
        <v>270</v>
      </c>
      <c r="Q27" s="368" t="s">
        <v>375</v>
      </c>
      <c r="R27" s="368"/>
      <c r="S27" s="368"/>
      <c r="T27" s="368" t="s">
        <v>372</v>
      </c>
      <c r="U27" s="368"/>
      <c r="V27" s="391"/>
    </row>
    <row r="28" spans="1:22" s="76" customFormat="1" ht="14.5" thickBot="1" x14ac:dyDescent="0.35">
      <c r="A28" s="145" t="s">
        <v>405</v>
      </c>
      <c r="B28" s="146" t="s">
        <v>388</v>
      </c>
      <c r="C28" s="146" t="s">
        <v>389</v>
      </c>
      <c r="D28" s="147">
        <v>26919</v>
      </c>
      <c r="E28" s="169"/>
      <c r="F28" s="371"/>
      <c r="G28" s="148">
        <v>1</v>
      </c>
      <c r="H28" s="372">
        <v>12</v>
      </c>
      <c r="I28" s="148"/>
      <c r="J28" s="372"/>
      <c r="K28" s="148"/>
      <c r="L28" s="168"/>
      <c r="M28" s="373"/>
      <c r="N28" s="209"/>
      <c r="O28" s="367" t="s">
        <v>374</v>
      </c>
      <c r="P28" s="374" t="s">
        <v>270</v>
      </c>
      <c r="Q28" s="374" t="s">
        <v>375</v>
      </c>
      <c r="R28" s="374"/>
      <c r="S28" s="374"/>
      <c r="T28" s="374" t="s">
        <v>372</v>
      </c>
      <c r="U28" s="374"/>
      <c r="V28" s="375"/>
    </row>
    <row r="29" spans="1:22" s="76" customFormat="1" ht="18.5" thickBot="1" x14ac:dyDescent="0.45">
      <c r="A29" s="12" t="s">
        <v>407</v>
      </c>
      <c r="B29" s="13"/>
      <c r="C29" s="13"/>
      <c r="D29" s="72"/>
      <c r="E29" s="16"/>
      <c r="F29" s="17"/>
      <c r="G29" s="15"/>
      <c r="H29" s="392"/>
      <c r="I29" s="15"/>
      <c r="J29" s="392"/>
      <c r="K29" s="15"/>
      <c r="L29" s="14"/>
      <c r="M29" s="16"/>
      <c r="N29" s="73"/>
      <c r="O29" s="361"/>
      <c r="P29" s="361"/>
      <c r="Q29" s="361"/>
      <c r="R29" s="361"/>
      <c r="S29" s="361"/>
      <c r="T29" s="361"/>
      <c r="U29" s="361"/>
      <c r="V29" s="362"/>
    </row>
    <row r="30" spans="1:22" s="76" customFormat="1" x14ac:dyDescent="0.3">
      <c r="A30" s="137" t="s">
        <v>408</v>
      </c>
      <c r="B30" s="138" t="s">
        <v>409</v>
      </c>
      <c r="C30" s="138" t="s">
        <v>410</v>
      </c>
      <c r="D30" s="139">
        <v>21335</v>
      </c>
      <c r="E30" s="164"/>
      <c r="F30" s="130"/>
      <c r="G30" s="125">
        <v>10</v>
      </c>
      <c r="H30" s="140">
        <v>44</v>
      </c>
      <c r="I30" s="125"/>
      <c r="J30" s="140"/>
      <c r="K30" s="125"/>
      <c r="L30" s="163"/>
      <c r="M30" s="129"/>
      <c r="N30" s="188"/>
      <c r="O30" s="388" t="s">
        <v>370</v>
      </c>
      <c r="P30" s="388" t="s">
        <v>270</v>
      </c>
      <c r="Q30" s="388" t="s">
        <v>375</v>
      </c>
      <c r="R30" s="388">
        <v>3</v>
      </c>
      <c r="S30" s="388">
        <v>2</v>
      </c>
      <c r="T30" s="388">
        <v>0</v>
      </c>
      <c r="U30" s="388">
        <v>0</v>
      </c>
      <c r="V30" s="370" t="s">
        <v>411</v>
      </c>
    </row>
    <row r="31" spans="1:22" s="76" customFormat="1" x14ac:dyDescent="0.3">
      <c r="A31" s="137" t="s">
        <v>408</v>
      </c>
      <c r="B31" s="138" t="s">
        <v>409</v>
      </c>
      <c r="C31" s="138" t="s">
        <v>412</v>
      </c>
      <c r="D31" s="139">
        <v>21339</v>
      </c>
      <c r="E31" s="164"/>
      <c r="F31" s="130"/>
      <c r="G31" s="125">
        <v>1</v>
      </c>
      <c r="H31" s="140">
        <v>12</v>
      </c>
      <c r="I31" s="125"/>
      <c r="J31" s="140"/>
      <c r="K31" s="125"/>
      <c r="L31" s="163"/>
      <c r="M31" s="129"/>
      <c r="N31" s="188"/>
      <c r="O31" s="368" t="s">
        <v>413</v>
      </c>
      <c r="P31" s="368"/>
      <c r="Q31" s="368"/>
      <c r="R31" s="368"/>
      <c r="S31" s="368"/>
      <c r="T31" s="368"/>
      <c r="U31" s="368"/>
      <c r="V31" s="370" t="s">
        <v>414</v>
      </c>
    </row>
    <row r="32" spans="1:22" s="76" customFormat="1" x14ac:dyDescent="0.3">
      <c r="A32" s="137" t="s">
        <v>408</v>
      </c>
      <c r="B32" s="138" t="s">
        <v>415</v>
      </c>
      <c r="C32" s="138" t="s">
        <v>416</v>
      </c>
      <c r="D32" s="139">
        <v>29525</v>
      </c>
      <c r="E32" s="164"/>
      <c r="F32" s="130"/>
      <c r="G32" s="125">
        <v>13</v>
      </c>
      <c r="H32" s="140">
        <v>20</v>
      </c>
      <c r="I32" s="125"/>
      <c r="J32" s="140"/>
      <c r="K32" s="125"/>
      <c r="L32" s="163"/>
      <c r="M32" s="129"/>
      <c r="N32" s="188"/>
      <c r="O32" s="388" t="s">
        <v>370</v>
      </c>
      <c r="P32" s="368" t="s">
        <v>270</v>
      </c>
      <c r="Q32" s="368" t="s">
        <v>375</v>
      </c>
      <c r="R32" s="368">
        <v>2</v>
      </c>
      <c r="S32" s="368">
        <v>2</v>
      </c>
      <c r="T32" s="368">
        <v>0</v>
      </c>
      <c r="U32" s="368">
        <v>0</v>
      </c>
      <c r="V32" s="370"/>
    </row>
    <row r="33" spans="1:22" s="76" customFormat="1" x14ac:dyDescent="0.3">
      <c r="A33" s="137" t="s">
        <v>408</v>
      </c>
      <c r="B33" s="138" t="s">
        <v>417</v>
      </c>
      <c r="C33" s="138" t="s">
        <v>418</v>
      </c>
      <c r="D33" s="139">
        <v>21244</v>
      </c>
      <c r="E33" s="164"/>
      <c r="F33" s="130"/>
      <c r="G33" s="125">
        <v>4</v>
      </c>
      <c r="H33" s="140">
        <v>9</v>
      </c>
      <c r="I33" s="125"/>
      <c r="J33" s="140"/>
      <c r="K33" s="125"/>
      <c r="L33" s="163"/>
      <c r="M33" s="129"/>
      <c r="N33" s="188"/>
      <c r="O33" s="388" t="s">
        <v>370</v>
      </c>
      <c r="P33" s="367" t="s">
        <v>270</v>
      </c>
      <c r="Q33" s="367" t="s">
        <v>419</v>
      </c>
      <c r="R33" s="367">
        <v>0</v>
      </c>
      <c r="S33" s="367">
        <v>0</v>
      </c>
      <c r="T33" s="367">
        <v>0</v>
      </c>
      <c r="U33" s="367">
        <v>0</v>
      </c>
      <c r="V33" s="370"/>
    </row>
    <row r="34" spans="1:22" s="76" customFormat="1" x14ac:dyDescent="0.3">
      <c r="A34" s="137" t="s">
        <v>408</v>
      </c>
      <c r="B34" s="204" t="s">
        <v>420</v>
      </c>
      <c r="C34" s="204" t="s">
        <v>421</v>
      </c>
      <c r="D34" s="190">
        <v>21423</v>
      </c>
      <c r="E34" s="393"/>
      <c r="F34" s="153"/>
      <c r="G34" s="95">
        <v>4</v>
      </c>
      <c r="H34" s="205">
        <v>6</v>
      </c>
      <c r="I34" s="95"/>
      <c r="J34" s="205"/>
      <c r="K34" s="95"/>
      <c r="L34" s="263"/>
      <c r="M34" s="152"/>
      <c r="N34" s="194"/>
      <c r="O34" s="388" t="s">
        <v>370</v>
      </c>
      <c r="P34" s="388" t="s">
        <v>270</v>
      </c>
      <c r="Q34" s="388" t="s">
        <v>422</v>
      </c>
      <c r="R34" s="388">
        <v>0</v>
      </c>
      <c r="S34" s="388">
        <v>0</v>
      </c>
      <c r="T34" s="388">
        <v>0</v>
      </c>
      <c r="U34" s="388">
        <v>0</v>
      </c>
      <c r="V34" s="370"/>
    </row>
    <row r="35" spans="1:22" s="76" customFormat="1" x14ac:dyDescent="0.3">
      <c r="A35" s="137" t="s">
        <v>408</v>
      </c>
      <c r="B35" s="204" t="s">
        <v>423</v>
      </c>
      <c r="C35" s="204" t="s">
        <v>424</v>
      </c>
      <c r="D35" s="190">
        <v>29439</v>
      </c>
      <c r="E35" s="393"/>
      <c r="F35" s="153"/>
      <c r="G35" s="95">
        <v>2</v>
      </c>
      <c r="H35" s="205">
        <v>12</v>
      </c>
      <c r="I35" s="95"/>
      <c r="J35" s="205"/>
      <c r="K35" s="95"/>
      <c r="L35" s="263"/>
      <c r="M35" s="152"/>
      <c r="N35" s="194"/>
      <c r="O35" s="388" t="s">
        <v>370</v>
      </c>
      <c r="P35" s="367" t="s">
        <v>268</v>
      </c>
      <c r="Q35" s="367" t="s">
        <v>425</v>
      </c>
      <c r="R35" s="367">
        <v>0</v>
      </c>
      <c r="S35" s="367">
        <v>0</v>
      </c>
      <c r="T35" s="367">
        <v>0</v>
      </c>
      <c r="U35" s="367">
        <v>0</v>
      </c>
      <c r="V35" s="394"/>
    </row>
    <row r="36" spans="1:22" s="76" customFormat="1" ht="14.5" thickBot="1" x14ac:dyDescent="0.35">
      <c r="A36" s="137" t="s">
        <v>426</v>
      </c>
      <c r="B36" s="204" t="s">
        <v>409</v>
      </c>
      <c r="C36" s="204" t="s">
        <v>427</v>
      </c>
      <c r="D36" s="190">
        <v>21337</v>
      </c>
      <c r="E36" s="393"/>
      <c r="F36" s="153"/>
      <c r="G36" s="95">
        <v>1</v>
      </c>
      <c r="H36" s="205">
        <v>2</v>
      </c>
      <c r="I36" s="95"/>
      <c r="J36" s="205"/>
      <c r="K36" s="95"/>
      <c r="L36" s="263"/>
      <c r="M36" s="152"/>
      <c r="N36" s="194"/>
      <c r="O36" s="367" t="s">
        <v>374</v>
      </c>
      <c r="P36" s="367" t="s">
        <v>270</v>
      </c>
      <c r="Q36" s="367" t="s">
        <v>428</v>
      </c>
      <c r="R36" s="367">
        <v>0</v>
      </c>
      <c r="S36" s="367">
        <v>0</v>
      </c>
      <c r="T36" s="367">
        <v>0</v>
      </c>
      <c r="U36" s="367">
        <v>0</v>
      </c>
      <c r="V36" s="394"/>
    </row>
    <row r="37" spans="1:22" s="76" customFormat="1" x14ac:dyDescent="0.3">
      <c r="A37" s="137" t="s">
        <v>408</v>
      </c>
      <c r="B37" s="123" t="s">
        <v>429</v>
      </c>
      <c r="C37" s="123" t="s">
        <v>430</v>
      </c>
      <c r="D37" s="124">
        <v>29223</v>
      </c>
      <c r="E37" s="382"/>
      <c r="F37" s="208"/>
      <c r="G37" s="158">
        <v>10</v>
      </c>
      <c r="H37" s="363">
        <v>15</v>
      </c>
      <c r="I37" s="158"/>
      <c r="J37" s="363"/>
      <c r="K37" s="158"/>
      <c r="L37" s="159"/>
      <c r="M37" s="383">
        <v>5</v>
      </c>
      <c r="N37" s="187">
        <v>8</v>
      </c>
      <c r="O37" s="384" t="s">
        <v>370</v>
      </c>
      <c r="P37" s="384" t="s">
        <v>270</v>
      </c>
      <c r="Q37" s="384" t="s">
        <v>431</v>
      </c>
      <c r="R37" s="384">
        <v>1</v>
      </c>
      <c r="S37" s="384">
        <v>1</v>
      </c>
      <c r="T37" s="384">
        <v>0</v>
      </c>
      <c r="U37" s="384">
        <v>0</v>
      </c>
      <c r="V37" s="365"/>
    </row>
    <row r="38" spans="1:22" s="76" customFormat="1" x14ac:dyDescent="0.3">
      <c r="A38" s="137" t="s">
        <v>408</v>
      </c>
      <c r="B38" s="138" t="s">
        <v>432</v>
      </c>
      <c r="C38" s="138" t="s">
        <v>433</v>
      </c>
      <c r="D38" s="139">
        <v>29320</v>
      </c>
      <c r="E38" s="164"/>
      <c r="F38" s="130"/>
      <c r="G38" s="125">
        <v>1</v>
      </c>
      <c r="H38" s="140">
        <v>2</v>
      </c>
      <c r="I38" s="125"/>
      <c r="J38" s="140"/>
      <c r="K38" s="125"/>
      <c r="L38" s="163"/>
      <c r="M38" s="129"/>
      <c r="N38" s="188"/>
      <c r="O38" s="367" t="s">
        <v>374</v>
      </c>
      <c r="P38" s="367" t="s">
        <v>270</v>
      </c>
      <c r="Q38" s="367" t="s">
        <v>434</v>
      </c>
      <c r="R38" s="367">
        <v>0</v>
      </c>
      <c r="S38" s="367">
        <v>0</v>
      </c>
      <c r="T38" s="367">
        <v>0</v>
      </c>
      <c r="U38" s="367">
        <v>0</v>
      </c>
      <c r="V38" s="370"/>
    </row>
    <row r="39" spans="1:22" s="76" customFormat="1" x14ac:dyDescent="0.3">
      <c r="A39" s="137" t="s">
        <v>408</v>
      </c>
      <c r="B39" s="138" t="s">
        <v>435</v>
      </c>
      <c r="C39" s="138" t="s">
        <v>436</v>
      </c>
      <c r="D39" s="139">
        <v>29664</v>
      </c>
      <c r="E39" s="164"/>
      <c r="F39" s="130"/>
      <c r="G39" s="125">
        <v>3</v>
      </c>
      <c r="H39" s="140">
        <v>3</v>
      </c>
      <c r="I39" s="125"/>
      <c r="J39" s="140"/>
      <c r="K39" s="125"/>
      <c r="L39" s="163"/>
      <c r="M39" s="129"/>
      <c r="N39" s="188"/>
      <c r="O39" s="367" t="s">
        <v>374</v>
      </c>
      <c r="P39" s="367" t="s">
        <v>270</v>
      </c>
      <c r="Q39" s="367" t="s">
        <v>437</v>
      </c>
      <c r="R39" s="367">
        <v>0</v>
      </c>
      <c r="S39" s="367">
        <v>0</v>
      </c>
      <c r="T39" s="367">
        <v>0</v>
      </c>
      <c r="U39" s="367">
        <v>0</v>
      </c>
      <c r="V39" s="370"/>
    </row>
    <row r="40" spans="1:22" s="76" customFormat="1" ht="14.5" thickBot="1" x14ac:dyDescent="0.35">
      <c r="A40" s="137" t="s">
        <v>408</v>
      </c>
      <c r="B40" s="146" t="s">
        <v>438</v>
      </c>
      <c r="C40" s="146" t="s">
        <v>439</v>
      </c>
      <c r="D40" s="147">
        <v>29614</v>
      </c>
      <c r="E40" s="169"/>
      <c r="F40" s="371"/>
      <c r="G40" s="148">
        <v>2</v>
      </c>
      <c r="H40" s="372">
        <v>2</v>
      </c>
      <c r="I40" s="148"/>
      <c r="J40" s="372"/>
      <c r="K40" s="148"/>
      <c r="L40" s="168"/>
      <c r="M40" s="373"/>
      <c r="N40" s="209"/>
      <c r="O40" s="374" t="s">
        <v>374</v>
      </c>
      <c r="P40" s="374" t="s">
        <v>270</v>
      </c>
      <c r="Q40" s="374" t="s">
        <v>434</v>
      </c>
      <c r="R40" s="374">
        <v>0</v>
      </c>
      <c r="S40" s="374">
        <v>0</v>
      </c>
      <c r="T40" s="374">
        <v>0</v>
      </c>
      <c r="U40" s="374">
        <v>0</v>
      </c>
      <c r="V40" s="375"/>
    </row>
    <row r="41" spans="1:22" s="76" customFormat="1" ht="14.5" thickBot="1" x14ac:dyDescent="0.35">
      <c r="A41" s="106" t="s">
        <v>440</v>
      </c>
      <c r="B41" s="107" t="s">
        <v>409</v>
      </c>
      <c r="C41" s="107" t="s">
        <v>441</v>
      </c>
      <c r="D41" s="108">
        <v>21337</v>
      </c>
      <c r="E41" s="112"/>
      <c r="F41" s="287"/>
      <c r="G41" s="109">
        <v>1</v>
      </c>
      <c r="H41" s="377">
        <v>3</v>
      </c>
      <c r="I41" s="109"/>
      <c r="J41" s="377"/>
      <c r="K41" s="109"/>
      <c r="L41" s="291"/>
      <c r="M41" s="378"/>
      <c r="N41" s="288"/>
      <c r="O41" s="374" t="s">
        <v>374</v>
      </c>
      <c r="P41" s="379" t="s">
        <v>270</v>
      </c>
      <c r="Q41" s="379" t="s">
        <v>422</v>
      </c>
      <c r="R41" s="379">
        <v>0</v>
      </c>
      <c r="S41" s="379">
        <v>0</v>
      </c>
      <c r="T41" s="379">
        <v>0</v>
      </c>
      <c r="U41" s="379">
        <v>0</v>
      </c>
      <c r="V41" s="380"/>
    </row>
    <row r="42" spans="1:22" s="76" customFormat="1" ht="14.5" thickBot="1" x14ac:dyDescent="0.35">
      <c r="A42" s="92" t="s">
        <v>442</v>
      </c>
      <c r="B42" s="93" t="s">
        <v>409</v>
      </c>
      <c r="C42" s="93" t="s">
        <v>443</v>
      </c>
      <c r="D42" s="94">
        <v>21339</v>
      </c>
      <c r="E42" s="393"/>
      <c r="F42" s="153"/>
      <c r="G42" s="95">
        <v>4</v>
      </c>
      <c r="H42" s="205">
        <v>47</v>
      </c>
      <c r="I42" s="95"/>
      <c r="J42" s="205"/>
      <c r="K42" s="95"/>
      <c r="L42" s="263"/>
      <c r="M42" s="152">
        <v>4</v>
      </c>
      <c r="N42" s="194">
        <v>46</v>
      </c>
      <c r="O42" s="374" t="s">
        <v>374</v>
      </c>
      <c r="P42" s="367" t="s">
        <v>268</v>
      </c>
      <c r="Q42" s="367" t="s">
        <v>375</v>
      </c>
      <c r="R42" s="367">
        <v>1</v>
      </c>
      <c r="S42" s="367">
        <v>2</v>
      </c>
      <c r="T42" s="367">
        <v>0</v>
      </c>
      <c r="U42" s="367">
        <v>0</v>
      </c>
      <c r="V42" s="394"/>
    </row>
    <row r="43" spans="1:22" s="76" customFormat="1" ht="14.5" thickBot="1" x14ac:dyDescent="0.35">
      <c r="A43" s="106" t="s">
        <v>444</v>
      </c>
      <c r="B43" s="107" t="s">
        <v>423</v>
      </c>
      <c r="C43" s="107" t="s">
        <v>445</v>
      </c>
      <c r="D43" s="108">
        <v>29439</v>
      </c>
      <c r="E43" s="112"/>
      <c r="F43" s="287"/>
      <c r="G43" s="109">
        <v>5</v>
      </c>
      <c r="H43" s="377">
        <v>30</v>
      </c>
      <c r="I43" s="109"/>
      <c r="J43" s="377"/>
      <c r="K43" s="109"/>
      <c r="L43" s="291"/>
      <c r="M43" s="378"/>
      <c r="N43" s="288"/>
      <c r="O43" s="379" t="s">
        <v>374</v>
      </c>
      <c r="P43" s="379" t="s">
        <v>268</v>
      </c>
      <c r="Q43" s="379" t="s">
        <v>425</v>
      </c>
      <c r="R43" s="379">
        <v>3</v>
      </c>
      <c r="S43" s="379">
        <v>8</v>
      </c>
      <c r="T43" s="379">
        <v>0</v>
      </c>
      <c r="U43" s="379">
        <v>0</v>
      </c>
      <c r="V43" s="380"/>
    </row>
    <row r="44" spans="1:22" s="76" customFormat="1" ht="14.5" thickBot="1" x14ac:dyDescent="0.35">
      <c r="A44" s="115" t="s">
        <v>446</v>
      </c>
      <c r="B44" s="116" t="s">
        <v>415</v>
      </c>
      <c r="C44" s="116" t="s">
        <v>416</v>
      </c>
      <c r="D44" s="117">
        <v>29525</v>
      </c>
      <c r="E44" s="395"/>
      <c r="F44" s="279"/>
      <c r="G44" s="118">
        <v>13</v>
      </c>
      <c r="H44" s="396">
        <v>21</v>
      </c>
      <c r="I44" s="118"/>
      <c r="J44" s="396"/>
      <c r="K44" s="118"/>
      <c r="L44" s="281"/>
      <c r="M44" s="397"/>
      <c r="N44" s="197"/>
      <c r="O44" s="374" t="s">
        <v>374</v>
      </c>
      <c r="P44" s="386" t="s">
        <v>270</v>
      </c>
      <c r="Q44" s="386" t="s">
        <v>431</v>
      </c>
      <c r="R44" s="386">
        <v>3</v>
      </c>
      <c r="S44" s="386">
        <v>2</v>
      </c>
      <c r="T44" s="386">
        <v>0</v>
      </c>
      <c r="U44" s="386">
        <v>0</v>
      </c>
      <c r="V44" s="398"/>
    </row>
    <row r="45" spans="1:22" s="76" customFormat="1" ht="14.5" thickBot="1" x14ac:dyDescent="0.35">
      <c r="A45" s="255" t="s">
        <v>447</v>
      </c>
      <c r="B45" s="256" t="s">
        <v>429</v>
      </c>
      <c r="C45" s="256" t="s">
        <v>448</v>
      </c>
      <c r="D45" s="257">
        <v>29223</v>
      </c>
      <c r="E45" s="101"/>
      <c r="F45" s="203"/>
      <c r="G45" s="98">
        <v>3</v>
      </c>
      <c r="H45" s="389">
        <v>4</v>
      </c>
      <c r="I45" s="118"/>
      <c r="J45" s="396"/>
      <c r="K45" s="118"/>
      <c r="L45" s="281"/>
      <c r="M45" s="397"/>
      <c r="N45" s="197"/>
      <c r="O45" s="374" t="s">
        <v>374</v>
      </c>
      <c r="P45" s="386" t="s">
        <v>270</v>
      </c>
      <c r="Q45" s="386" t="s">
        <v>434</v>
      </c>
      <c r="R45" s="386">
        <v>0</v>
      </c>
      <c r="S45" s="386">
        <v>0</v>
      </c>
      <c r="T45" s="386">
        <v>0</v>
      </c>
      <c r="U45" s="386"/>
      <c r="V45" s="398"/>
    </row>
    <row r="46" spans="1:22" s="76" customFormat="1" x14ac:dyDescent="0.3">
      <c r="A46" s="138" t="s">
        <v>449</v>
      </c>
      <c r="B46" s="138" t="s">
        <v>429</v>
      </c>
      <c r="C46" s="138" t="s">
        <v>450</v>
      </c>
      <c r="D46" s="139">
        <v>29223</v>
      </c>
      <c r="E46" s="164">
        <v>5</v>
      </c>
      <c r="F46" s="130">
        <v>7</v>
      </c>
      <c r="G46" s="125">
        <v>8</v>
      </c>
      <c r="H46" s="126">
        <v>26</v>
      </c>
      <c r="I46" s="393"/>
      <c r="J46" s="205"/>
      <c r="K46" s="95"/>
      <c r="L46" s="205"/>
      <c r="M46" s="393"/>
      <c r="N46" s="194"/>
      <c r="O46" s="399" t="s">
        <v>370</v>
      </c>
      <c r="P46" s="399" t="s">
        <v>270</v>
      </c>
      <c r="Q46" s="218" t="s">
        <v>431</v>
      </c>
      <c r="R46" s="218">
        <v>2</v>
      </c>
      <c r="S46" s="399">
        <v>2</v>
      </c>
      <c r="T46" s="218">
        <v>0</v>
      </c>
      <c r="U46" s="218">
        <v>0</v>
      </c>
      <c r="V46" s="365" t="s">
        <v>451</v>
      </c>
    </row>
    <row r="47" spans="1:22" s="76" customFormat="1" ht="14.5" thickBot="1" x14ac:dyDescent="0.35">
      <c r="A47" s="255" t="s">
        <v>449</v>
      </c>
      <c r="B47" s="256" t="s">
        <v>429</v>
      </c>
      <c r="C47" s="256" t="s">
        <v>452</v>
      </c>
      <c r="D47" s="257">
        <v>29223</v>
      </c>
      <c r="E47" s="101">
        <v>1</v>
      </c>
      <c r="F47" s="203">
        <v>1</v>
      </c>
      <c r="G47" s="98"/>
      <c r="H47" s="389"/>
      <c r="I47" s="148"/>
      <c r="J47" s="372"/>
      <c r="K47" s="148"/>
      <c r="L47" s="372"/>
      <c r="M47" s="148"/>
      <c r="N47" s="209"/>
      <c r="O47" s="400" t="s">
        <v>370</v>
      </c>
      <c r="P47" s="148" t="s">
        <v>270</v>
      </c>
      <c r="Q47" s="388" t="s">
        <v>453</v>
      </c>
      <c r="R47" s="277">
        <v>0</v>
      </c>
      <c r="S47" s="228">
        <v>0</v>
      </c>
      <c r="T47" s="277">
        <v>0</v>
      </c>
      <c r="U47" s="277"/>
      <c r="V47" s="391" t="s">
        <v>454</v>
      </c>
    </row>
    <row r="48" spans="1:22" s="76" customFormat="1" ht="14.5" thickBot="1" x14ac:dyDescent="0.35">
      <c r="A48" s="106" t="s">
        <v>449</v>
      </c>
      <c r="B48" s="107" t="s">
        <v>432</v>
      </c>
      <c r="C48" s="107" t="s">
        <v>455</v>
      </c>
      <c r="D48" s="108">
        <v>29320</v>
      </c>
      <c r="E48" s="112"/>
      <c r="F48" s="287"/>
      <c r="G48" s="109">
        <v>3</v>
      </c>
      <c r="H48" s="377">
        <v>6</v>
      </c>
      <c r="I48" s="109"/>
      <c r="J48" s="377"/>
      <c r="K48" s="109"/>
      <c r="L48" s="291"/>
      <c r="M48" s="378"/>
      <c r="N48" s="288"/>
      <c r="O48" s="386" t="s">
        <v>374</v>
      </c>
      <c r="P48" s="379" t="s">
        <v>270</v>
      </c>
      <c r="Q48" s="379" t="s">
        <v>434</v>
      </c>
      <c r="R48" s="379">
        <v>0</v>
      </c>
      <c r="S48" s="379">
        <v>0</v>
      </c>
      <c r="T48" s="379">
        <v>0</v>
      </c>
      <c r="U48" s="379">
        <v>0</v>
      </c>
      <c r="V48" s="380"/>
    </row>
    <row r="49" spans="1:22" s="76" customFormat="1" x14ac:dyDescent="0.3">
      <c r="A49" s="122" t="s">
        <v>456</v>
      </c>
      <c r="B49" s="123" t="s">
        <v>457</v>
      </c>
      <c r="C49" s="123" t="s">
        <v>458</v>
      </c>
      <c r="D49" s="124">
        <v>21680</v>
      </c>
      <c r="E49" s="160"/>
      <c r="F49" s="182"/>
      <c r="G49" s="172">
        <v>11</v>
      </c>
      <c r="H49" s="366">
        <v>36</v>
      </c>
      <c r="I49" s="172"/>
      <c r="J49" s="366"/>
      <c r="K49" s="172"/>
      <c r="L49" s="173"/>
      <c r="M49" s="387"/>
      <c r="N49" s="199"/>
      <c r="O49" s="367" t="s">
        <v>459</v>
      </c>
      <c r="P49" s="364" t="s">
        <v>270</v>
      </c>
      <c r="Q49" s="364" t="s">
        <v>431</v>
      </c>
      <c r="R49" s="364">
        <v>0</v>
      </c>
      <c r="S49" s="364">
        <v>0</v>
      </c>
      <c r="T49" s="364">
        <v>0</v>
      </c>
      <c r="U49" s="364">
        <v>0</v>
      </c>
      <c r="V49" s="365"/>
    </row>
    <row r="50" spans="1:22" s="76" customFormat="1" ht="14.5" thickBot="1" x14ac:dyDescent="0.35">
      <c r="A50" s="137" t="s">
        <v>456</v>
      </c>
      <c r="B50" s="138" t="s">
        <v>460</v>
      </c>
      <c r="C50" s="138" t="s">
        <v>461</v>
      </c>
      <c r="D50" s="139">
        <v>27432</v>
      </c>
      <c r="E50" s="164"/>
      <c r="F50" s="130"/>
      <c r="G50" s="125">
        <v>1</v>
      </c>
      <c r="H50" s="140">
        <v>2</v>
      </c>
      <c r="I50" s="125"/>
      <c r="J50" s="140"/>
      <c r="K50" s="125"/>
      <c r="L50" s="163"/>
      <c r="M50" s="129"/>
      <c r="N50" s="188"/>
      <c r="O50" s="374" t="s">
        <v>374</v>
      </c>
      <c r="P50" s="401" t="s">
        <v>270</v>
      </c>
      <c r="Q50" s="401" t="s">
        <v>434</v>
      </c>
      <c r="R50" s="401">
        <v>0</v>
      </c>
      <c r="S50" s="401">
        <v>0</v>
      </c>
      <c r="T50" s="401">
        <v>0</v>
      </c>
      <c r="U50" s="401">
        <v>0</v>
      </c>
      <c r="V50" s="369"/>
    </row>
    <row r="51" spans="1:22" s="76" customFormat="1" ht="14.5" thickBot="1" x14ac:dyDescent="0.35">
      <c r="A51" s="137" t="s">
        <v>456</v>
      </c>
      <c r="B51" s="138" t="s">
        <v>462</v>
      </c>
      <c r="C51" s="138" t="s">
        <v>463</v>
      </c>
      <c r="D51" s="139">
        <v>21614</v>
      </c>
      <c r="E51" s="164"/>
      <c r="F51" s="130"/>
      <c r="G51" s="125">
        <v>3</v>
      </c>
      <c r="H51" s="140">
        <v>6</v>
      </c>
      <c r="I51" s="125"/>
      <c r="J51" s="140"/>
      <c r="K51" s="125"/>
      <c r="L51" s="163"/>
      <c r="M51" s="129"/>
      <c r="N51" s="188"/>
      <c r="O51" s="374" t="s">
        <v>374</v>
      </c>
      <c r="P51" s="388" t="s">
        <v>270</v>
      </c>
      <c r="Q51" s="388" t="s">
        <v>464</v>
      </c>
      <c r="R51" s="388">
        <v>0</v>
      </c>
      <c r="S51" s="388">
        <v>0</v>
      </c>
      <c r="T51" s="388">
        <v>0</v>
      </c>
      <c r="U51" s="388">
        <v>0</v>
      </c>
      <c r="V51" s="370"/>
    </row>
    <row r="52" spans="1:22" s="76" customFormat="1" x14ac:dyDescent="0.3">
      <c r="A52" s="137" t="s">
        <v>456</v>
      </c>
      <c r="B52" s="138" t="s">
        <v>465</v>
      </c>
      <c r="C52" s="138" t="s">
        <v>466</v>
      </c>
      <c r="D52" s="139">
        <v>27472</v>
      </c>
      <c r="E52" s="164"/>
      <c r="F52" s="130"/>
      <c r="G52" s="125">
        <v>3</v>
      </c>
      <c r="H52" s="140">
        <v>6</v>
      </c>
      <c r="I52" s="125"/>
      <c r="J52" s="140"/>
      <c r="K52" s="125"/>
      <c r="L52" s="163"/>
      <c r="M52" s="129"/>
      <c r="N52" s="188"/>
      <c r="O52" s="388" t="s">
        <v>374</v>
      </c>
      <c r="P52" s="388" t="s">
        <v>270</v>
      </c>
      <c r="Q52" s="388" t="s">
        <v>464</v>
      </c>
      <c r="R52" s="388">
        <v>0</v>
      </c>
      <c r="S52" s="388">
        <v>0</v>
      </c>
      <c r="T52" s="388">
        <v>0</v>
      </c>
      <c r="U52" s="388">
        <v>0</v>
      </c>
      <c r="V52" s="370"/>
    </row>
    <row r="53" spans="1:22" s="76" customFormat="1" x14ac:dyDescent="0.3">
      <c r="A53" s="137" t="s">
        <v>456</v>
      </c>
      <c r="B53" s="138" t="s">
        <v>467</v>
      </c>
      <c r="C53" s="138" t="s">
        <v>468</v>
      </c>
      <c r="D53" s="139">
        <v>27404</v>
      </c>
      <c r="E53" s="164"/>
      <c r="F53" s="130"/>
      <c r="G53" s="125">
        <v>1</v>
      </c>
      <c r="H53" s="140">
        <v>1</v>
      </c>
      <c r="I53" s="125"/>
      <c r="J53" s="140"/>
      <c r="K53" s="125"/>
      <c r="L53" s="163"/>
      <c r="M53" s="129"/>
      <c r="N53" s="188"/>
      <c r="O53" s="388" t="s">
        <v>374</v>
      </c>
      <c r="P53" s="388" t="s">
        <v>270</v>
      </c>
      <c r="Q53" s="388" t="s">
        <v>453</v>
      </c>
      <c r="R53" s="388">
        <v>0</v>
      </c>
      <c r="S53" s="388">
        <v>0</v>
      </c>
      <c r="T53" s="388">
        <v>0</v>
      </c>
      <c r="U53" s="388">
        <v>0</v>
      </c>
      <c r="V53" s="370"/>
    </row>
    <row r="54" spans="1:22" s="76" customFormat="1" x14ac:dyDescent="0.3">
      <c r="A54" s="137" t="s">
        <v>456</v>
      </c>
      <c r="B54" s="138" t="s">
        <v>467</v>
      </c>
      <c r="C54" s="138" t="s">
        <v>469</v>
      </c>
      <c r="D54" s="139">
        <v>27404</v>
      </c>
      <c r="E54" s="164"/>
      <c r="F54" s="130"/>
      <c r="G54" s="125">
        <v>1</v>
      </c>
      <c r="H54" s="140">
        <v>1</v>
      </c>
      <c r="I54" s="125"/>
      <c r="J54" s="140"/>
      <c r="K54" s="125"/>
      <c r="L54" s="163"/>
      <c r="M54" s="129"/>
      <c r="N54" s="188"/>
      <c r="O54" s="388" t="s">
        <v>374</v>
      </c>
      <c r="P54" s="388" t="s">
        <v>270</v>
      </c>
      <c r="Q54" s="388" t="s">
        <v>453</v>
      </c>
      <c r="R54" s="388">
        <v>0</v>
      </c>
      <c r="S54" s="388">
        <v>0</v>
      </c>
      <c r="T54" s="388">
        <v>0</v>
      </c>
      <c r="U54" s="388">
        <v>0</v>
      </c>
      <c r="V54" s="370"/>
    </row>
    <row r="55" spans="1:22" s="76" customFormat="1" x14ac:dyDescent="0.3">
      <c r="A55" s="137" t="s">
        <v>456</v>
      </c>
      <c r="B55" s="138" t="s">
        <v>470</v>
      </c>
      <c r="C55" s="138" t="s">
        <v>471</v>
      </c>
      <c r="D55" s="139">
        <v>27356</v>
      </c>
      <c r="E55" s="164"/>
      <c r="F55" s="130"/>
      <c r="G55" s="125">
        <v>3</v>
      </c>
      <c r="H55" s="140">
        <v>6</v>
      </c>
      <c r="I55" s="125"/>
      <c r="J55" s="140"/>
      <c r="K55" s="125"/>
      <c r="L55" s="163"/>
      <c r="M55" s="129"/>
      <c r="N55" s="188"/>
      <c r="O55" s="388" t="s">
        <v>374</v>
      </c>
      <c r="P55" s="388" t="s">
        <v>270</v>
      </c>
      <c r="Q55" s="388" t="s">
        <v>434</v>
      </c>
      <c r="R55" s="388">
        <v>0</v>
      </c>
      <c r="S55" s="388">
        <v>0</v>
      </c>
      <c r="T55" s="388">
        <v>0</v>
      </c>
      <c r="U55" s="388">
        <v>0</v>
      </c>
      <c r="V55" s="370"/>
    </row>
    <row r="56" spans="1:22" s="76" customFormat="1" x14ac:dyDescent="0.3">
      <c r="A56" s="189" t="s">
        <v>456</v>
      </c>
      <c r="B56" s="204" t="s">
        <v>472</v>
      </c>
      <c r="C56" s="204" t="s">
        <v>109</v>
      </c>
      <c r="D56" s="190">
        <v>21781</v>
      </c>
      <c r="E56" s="393">
        <v>1</v>
      </c>
      <c r="F56" s="153">
        <v>2</v>
      </c>
      <c r="G56" s="95"/>
      <c r="H56" s="205"/>
      <c r="I56" s="95"/>
      <c r="J56" s="205"/>
      <c r="K56" s="95"/>
      <c r="L56" s="263"/>
      <c r="M56" s="152"/>
      <c r="N56" s="194"/>
      <c r="O56" s="367" t="s">
        <v>374</v>
      </c>
      <c r="P56" s="367" t="s">
        <v>270</v>
      </c>
      <c r="Q56" s="367" t="s">
        <v>434</v>
      </c>
      <c r="R56" s="367">
        <v>0</v>
      </c>
      <c r="S56" s="367">
        <v>0</v>
      </c>
      <c r="T56" s="367">
        <v>0</v>
      </c>
      <c r="U56" s="367">
        <v>0</v>
      </c>
      <c r="V56" s="394"/>
    </row>
    <row r="57" spans="1:22" s="76" customFormat="1" ht="14.5" thickBot="1" x14ac:dyDescent="0.35">
      <c r="A57" s="145" t="s">
        <v>456</v>
      </c>
      <c r="B57" s="146" t="s">
        <v>457</v>
      </c>
      <c r="C57" s="146" t="s">
        <v>473</v>
      </c>
      <c r="D57" s="147">
        <v>21680</v>
      </c>
      <c r="E57" s="169"/>
      <c r="F57" s="371"/>
      <c r="G57" s="148">
        <v>7</v>
      </c>
      <c r="H57" s="372">
        <v>7</v>
      </c>
      <c r="I57" s="148"/>
      <c r="J57" s="372"/>
      <c r="K57" s="148"/>
      <c r="L57" s="168"/>
      <c r="M57" s="373"/>
      <c r="N57" s="209"/>
      <c r="O57" s="374" t="s">
        <v>374</v>
      </c>
      <c r="P57" s="374" t="s">
        <v>270</v>
      </c>
      <c r="Q57" s="374" t="s">
        <v>434</v>
      </c>
      <c r="R57" s="374">
        <v>0</v>
      </c>
      <c r="S57" s="374">
        <v>0</v>
      </c>
      <c r="T57" s="374">
        <v>0</v>
      </c>
      <c r="U57" s="374">
        <v>0</v>
      </c>
      <c r="V57" s="375"/>
    </row>
    <row r="58" spans="1:22" s="76" customFormat="1" x14ac:dyDescent="0.3">
      <c r="A58" s="137" t="s">
        <v>474</v>
      </c>
      <c r="B58" s="138" t="s">
        <v>457</v>
      </c>
      <c r="C58" s="138" t="s">
        <v>475</v>
      </c>
      <c r="D58" s="139">
        <v>21680</v>
      </c>
      <c r="E58" s="164"/>
      <c r="F58" s="130"/>
      <c r="G58" s="125">
        <v>7</v>
      </c>
      <c r="H58" s="140">
        <v>54</v>
      </c>
      <c r="I58" s="125"/>
      <c r="J58" s="140"/>
      <c r="K58" s="125"/>
      <c r="L58" s="163"/>
      <c r="M58" s="129"/>
      <c r="N58" s="188"/>
      <c r="O58" s="388" t="s">
        <v>374</v>
      </c>
      <c r="P58" s="388" t="s">
        <v>270</v>
      </c>
      <c r="Q58" s="388" t="s">
        <v>476</v>
      </c>
      <c r="R58" s="388">
        <v>6</v>
      </c>
      <c r="S58" s="388">
        <v>8</v>
      </c>
      <c r="T58" s="388">
        <v>0</v>
      </c>
      <c r="U58" s="388">
        <v>0</v>
      </c>
      <c r="V58" s="370"/>
    </row>
    <row r="59" spans="1:22" s="76" customFormat="1" ht="14.5" thickBot="1" x14ac:dyDescent="0.35">
      <c r="A59" s="145" t="s">
        <v>474</v>
      </c>
      <c r="B59" s="146" t="s">
        <v>462</v>
      </c>
      <c r="C59" s="146" t="s">
        <v>477</v>
      </c>
      <c r="D59" s="190">
        <v>21614</v>
      </c>
      <c r="E59" s="148"/>
      <c r="F59" s="153"/>
      <c r="G59" s="95">
        <v>5</v>
      </c>
      <c r="H59" s="205">
        <v>20</v>
      </c>
      <c r="I59" s="148"/>
      <c r="J59" s="372"/>
      <c r="K59" s="148"/>
      <c r="L59" s="168"/>
      <c r="M59" s="373"/>
      <c r="N59" s="209"/>
      <c r="O59" s="374" t="s">
        <v>374</v>
      </c>
      <c r="P59" s="374" t="s">
        <v>270</v>
      </c>
      <c r="Q59" s="374" t="s">
        <v>478</v>
      </c>
      <c r="R59" s="374">
        <v>0</v>
      </c>
      <c r="S59" s="374">
        <v>0</v>
      </c>
      <c r="T59" s="374">
        <v>0</v>
      </c>
      <c r="U59" s="374">
        <v>0</v>
      </c>
      <c r="V59" s="375"/>
    </row>
    <row r="60" spans="1:22" s="76" customFormat="1" x14ac:dyDescent="0.3">
      <c r="A60" s="198" t="s">
        <v>479</v>
      </c>
      <c r="B60" s="195" t="s">
        <v>480</v>
      </c>
      <c r="C60" s="195" t="s">
        <v>481</v>
      </c>
      <c r="D60" s="124">
        <v>27283</v>
      </c>
      <c r="E60" s="160"/>
      <c r="F60" s="363"/>
      <c r="G60" s="158">
        <v>21</v>
      </c>
      <c r="H60" s="363">
        <v>25</v>
      </c>
      <c r="I60" s="172"/>
      <c r="J60" s="366"/>
      <c r="K60" s="172"/>
      <c r="L60" s="173"/>
      <c r="M60" s="387"/>
      <c r="N60" s="199"/>
      <c r="O60" s="401" t="s">
        <v>370</v>
      </c>
      <c r="P60" s="401" t="s">
        <v>270</v>
      </c>
      <c r="Q60" s="401" t="s">
        <v>482</v>
      </c>
      <c r="R60" s="401">
        <v>1</v>
      </c>
      <c r="S60" s="401">
        <v>2</v>
      </c>
      <c r="T60" s="401">
        <v>0</v>
      </c>
      <c r="U60" s="401">
        <v>0</v>
      </c>
      <c r="V60" s="369"/>
    </row>
    <row r="61" spans="1:22" s="76" customFormat="1" x14ac:dyDescent="0.3">
      <c r="A61" s="198" t="s">
        <v>479</v>
      </c>
      <c r="B61" s="195" t="s">
        <v>483</v>
      </c>
      <c r="C61" s="195" t="s">
        <v>484</v>
      </c>
      <c r="D61" s="196">
        <v>31582</v>
      </c>
      <c r="E61" s="160"/>
      <c r="F61" s="182"/>
      <c r="G61" s="172">
        <v>9</v>
      </c>
      <c r="H61" s="366">
        <v>9</v>
      </c>
      <c r="I61" s="172"/>
      <c r="J61" s="366"/>
      <c r="K61" s="172"/>
      <c r="L61" s="173"/>
      <c r="M61" s="387"/>
      <c r="N61" s="199"/>
      <c r="O61" s="401" t="s">
        <v>370</v>
      </c>
      <c r="P61" s="401" t="s">
        <v>270</v>
      </c>
      <c r="Q61" s="401" t="s">
        <v>434</v>
      </c>
      <c r="R61" s="401">
        <v>2</v>
      </c>
      <c r="S61" s="401">
        <v>4</v>
      </c>
      <c r="T61" s="401">
        <v>0</v>
      </c>
      <c r="U61" s="401">
        <v>0</v>
      </c>
      <c r="V61" s="369"/>
    </row>
    <row r="62" spans="1:22" s="76" customFormat="1" x14ac:dyDescent="0.3">
      <c r="A62" s="137" t="s">
        <v>479</v>
      </c>
      <c r="B62" s="138" t="s">
        <v>485</v>
      </c>
      <c r="C62" s="138" t="s">
        <v>486</v>
      </c>
      <c r="D62" s="139">
        <v>27318</v>
      </c>
      <c r="E62" s="164"/>
      <c r="F62" s="130"/>
      <c r="G62" s="125">
        <v>1</v>
      </c>
      <c r="H62" s="140">
        <v>2</v>
      </c>
      <c r="I62" s="125"/>
      <c r="J62" s="140"/>
      <c r="K62" s="125"/>
      <c r="L62" s="163"/>
      <c r="M62" s="129"/>
      <c r="N62" s="188"/>
      <c r="O62" s="388" t="s">
        <v>374</v>
      </c>
      <c r="P62" s="388" t="s">
        <v>270</v>
      </c>
      <c r="Q62" s="388" t="s">
        <v>434</v>
      </c>
      <c r="R62" s="388">
        <v>0</v>
      </c>
      <c r="S62" s="388">
        <v>0</v>
      </c>
      <c r="T62" s="388">
        <v>0</v>
      </c>
      <c r="U62" s="388">
        <v>0</v>
      </c>
      <c r="V62" s="370"/>
    </row>
    <row r="63" spans="1:22" s="76" customFormat="1" x14ac:dyDescent="0.3">
      <c r="A63" s="137" t="s">
        <v>479</v>
      </c>
      <c r="B63" s="138" t="s">
        <v>487</v>
      </c>
      <c r="C63" s="138" t="s">
        <v>488</v>
      </c>
      <c r="D63" s="139">
        <v>28857</v>
      </c>
      <c r="E63" s="164"/>
      <c r="F63" s="130"/>
      <c r="G63" s="125">
        <v>3</v>
      </c>
      <c r="H63" s="140">
        <v>6</v>
      </c>
      <c r="I63" s="125"/>
      <c r="J63" s="140"/>
      <c r="K63" s="125"/>
      <c r="L63" s="163"/>
      <c r="M63" s="129"/>
      <c r="N63" s="188"/>
      <c r="O63" s="388" t="s">
        <v>374</v>
      </c>
      <c r="P63" s="388" t="s">
        <v>270</v>
      </c>
      <c r="Q63" s="388" t="s">
        <v>464</v>
      </c>
      <c r="R63" s="388">
        <v>0</v>
      </c>
      <c r="S63" s="388">
        <v>0</v>
      </c>
      <c r="T63" s="388">
        <v>0</v>
      </c>
      <c r="U63" s="388">
        <v>0</v>
      </c>
      <c r="V63" s="370"/>
    </row>
    <row r="64" spans="1:22" s="76" customFormat="1" x14ac:dyDescent="0.3">
      <c r="A64" s="137" t="s">
        <v>479</v>
      </c>
      <c r="B64" s="138" t="s">
        <v>489</v>
      </c>
      <c r="C64" s="138" t="s">
        <v>490</v>
      </c>
      <c r="D64" s="139">
        <v>49356</v>
      </c>
      <c r="E64" s="164"/>
      <c r="F64" s="130"/>
      <c r="G64" s="125">
        <v>1</v>
      </c>
      <c r="H64" s="140">
        <v>4</v>
      </c>
      <c r="I64" s="125"/>
      <c r="J64" s="140"/>
      <c r="K64" s="125"/>
      <c r="L64" s="163"/>
      <c r="M64" s="129"/>
      <c r="N64" s="188"/>
      <c r="O64" s="388" t="s">
        <v>374</v>
      </c>
      <c r="P64" s="388" t="s">
        <v>270</v>
      </c>
      <c r="Q64" s="388" t="s">
        <v>478</v>
      </c>
      <c r="R64" s="388">
        <v>0</v>
      </c>
      <c r="S64" s="388">
        <v>0</v>
      </c>
      <c r="T64" s="388">
        <v>0</v>
      </c>
      <c r="U64" s="388">
        <v>0</v>
      </c>
      <c r="V64" s="370"/>
    </row>
    <row r="65" spans="1:22" s="76" customFormat="1" x14ac:dyDescent="0.3">
      <c r="A65" s="137" t="s">
        <v>479</v>
      </c>
      <c r="B65" s="138" t="s">
        <v>491</v>
      </c>
      <c r="C65" s="138" t="s">
        <v>492</v>
      </c>
      <c r="D65" s="139">
        <v>31592</v>
      </c>
      <c r="E65" s="164"/>
      <c r="F65" s="130"/>
      <c r="G65" s="125">
        <v>1</v>
      </c>
      <c r="H65" s="140">
        <v>5</v>
      </c>
      <c r="I65" s="125"/>
      <c r="J65" s="140"/>
      <c r="K65" s="125"/>
      <c r="L65" s="163"/>
      <c r="M65" s="129"/>
      <c r="N65" s="188"/>
      <c r="O65" s="388" t="s">
        <v>374</v>
      </c>
      <c r="P65" s="388" t="s">
        <v>270</v>
      </c>
      <c r="Q65" s="388" t="s">
        <v>493</v>
      </c>
      <c r="R65" s="388">
        <v>0</v>
      </c>
      <c r="S65" s="388">
        <v>0</v>
      </c>
      <c r="T65" s="388">
        <v>0</v>
      </c>
      <c r="U65" s="388">
        <v>0</v>
      </c>
      <c r="V65" s="370"/>
    </row>
    <row r="66" spans="1:22" s="76" customFormat="1" ht="14.5" thickBot="1" x14ac:dyDescent="0.35">
      <c r="A66" s="189" t="s">
        <v>479</v>
      </c>
      <c r="B66" s="204" t="s">
        <v>494</v>
      </c>
      <c r="C66" s="204" t="s">
        <v>495</v>
      </c>
      <c r="D66" s="190">
        <v>27232</v>
      </c>
      <c r="E66" s="169"/>
      <c r="F66" s="371"/>
      <c r="G66" s="148">
        <v>1</v>
      </c>
      <c r="H66" s="372">
        <v>2</v>
      </c>
      <c r="I66" s="148"/>
      <c r="J66" s="372"/>
      <c r="K66" s="148"/>
      <c r="L66" s="168"/>
      <c r="M66" s="373"/>
      <c r="N66" s="209"/>
      <c r="O66" s="374" t="s">
        <v>374</v>
      </c>
      <c r="P66" s="374" t="s">
        <v>270</v>
      </c>
      <c r="Q66" s="374" t="s">
        <v>434</v>
      </c>
      <c r="R66" s="374">
        <v>0</v>
      </c>
      <c r="S66" s="374">
        <v>0</v>
      </c>
      <c r="T66" s="374">
        <v>0</v>
      </c>
      <c r="U66" s="374">
        <v>0</v>
      </c>
      <c r="V66" s="375"/>
    </row>
    <row r="67" spans="1:22" s="76" customFormat="1" ht="18.5" thickBot="1" x14ac:dyDescent="0.45">
      <c r="A67" s="12" t="s">
        <v>496</v>
      </c>
      <c r="B67" s="13"/>
      <c r="C67" s="13"/>
      <c r="D67" s="72"/>
      <c r="E67" s="16"/>
      <c r="F67" s="17"/>
      <c r="G67" s="15"/>
      <c r="H67" s="392"/>
      <c r="I67" s="15"/>
      <c r="J67" s="392"/>
      <c r="K67" s="15"/>
      <c r="L67" s="14"/>
      <c r="M67" s="16"/>
      <c r="N67" s="73"/>
      <c r="O67" s="361"/>
      <c r="P67" s="361"/>
      <c r="Q67" s="361"/>
      <c r="R67" s="361"/>
      <c r="S67" s="361"/>
      <c r="T67" s="361"/>
      <c r="U67" s="361"/>
      <c r="V67" s="362"/>
    </row>
    <row r="68" spans="1:22" s="76" customFormat="1" x14ac:dyDescent="0.3">
      <c r="A68" s="198" t="s">
        <v>497</v>
      </c>
      <c r="B68" s="195" t="s">
        <v>498</v>
      </c>
      <c r="C68" s="195" t="s">
        <v>499</v>
      </c>
      <c r="D68" s="196">
        <v>38118</v>
      </c>
      <c r="E68" s="160"/>
      <c r="F68" s="182"/>
      <c r="G68" s="172">
        <v>24</v>
      </c>
      <c r="H68" s="366">
        <v>50</v>
      </c>
      <c r="I68" s="172"/>
      <c r="J68" s="366"/>
      <c r="K68" s="172"/>
      <c r="L68" s="173"/>
      <c r="M68" s="387">
        <v>3</v>
      </c>
      <c r="N68" s="199">
        <v>8</v>
      </c>
      <c r="O68" s="368" t="s">
        <v>312</v>
      </c>
      <c r="P68" s="368" t="s">
        <v>500</v>
      </c>
      <c r="Q68" s="368" t="s">
        <v>278</v>
      </c>
      <c r="R68" s="368"/>
      <c r="S68" s="368"/>
      <c r="T68" s="368"/>
      <c r="U68" s="368"/>
      <c r="V68" s="365"/>
    </row>
    <row r="69" spans="1:22" s="76" customFormat="1" x14ac:dyDescent="0.3">
      <c r="A69" s="137" t="s">
        <v>501</v>
      </c>
      <c r="B69" s="138" t="s">
        <v>502</v>
      </c>
      <c r="C69" s="138" t="s">
        <v>503</v>
      </c>
      <c r="D69" s="139">
        <v>38226</v>
      </c>
      <c r="E69" s="164"/>
      <c r="F69" s="130"/>
      <c r="G69" s="125">
        <v>3</v>
      </c>
      <c r="H69" s="140">
        <v>70</v>
      </c>
      <c r="I69" s="125"/>
      <c r="J69" s="140"/>
      <c r="K69" s="125"/>
      <c r="L69" s="163"/>
      <c r="M69" s="387"/>
      <c r="N69" s="199"/>
      <c r="O69" s="367" t="s">
        <v>413</v>
      </c>
      <c r="P69" s="367" t="s">
        <v>504</v>
      </c>
      <c r="Q69" s="367" t="s">
        <v>404</v>
      </c>
      <c r="R69" s="367"/>
      <c r="S69" s="367"/>
      <c r="T69" s="367"/>
      <c r="U69" s="367"/>
      <c r="V69" s="370"/>
    </row>
    <row r="70" spans="1:22" s="76" customFormat="1" x14ac:dyDescent="0.3">
      <c r="A70" s="137" t="s">
        <v>497</v>
      </c>
      <c r="B70" s="138" t="s">
        <v>498</v>
      </c>
      <c r="C70" s="138" t="s">
        <v>505</v>
      </c>
      <c r="D70" s="139">
        <v>38112</v>
      </c>
      <c r="E70" s="164"/>
      <c r="F70" s="130"/>
      <c r="G70" s="125">
        <v>2</v>
      </c>
      <c r="H70" s="140">
        <v>6</v>
      </c>
      <c r="I70" s="125"/>
      <c r="J70" s="140"/>
      <c r="K70" s="125"/>
      <c r="L70" s="173"/>
      <c r="M70" s="387"/>
      <c r="N70" s="199"/>
      <c r="O70" s="367" t="s">
        <v>413</v>
      </c>
      <c r="P70" s="368" t="s">
        <v>500</v>
      </c>
      <c r="Q70" s="367" t="s">
        <v>506</v>
      </c>
      <c r="R70" s="367"/>
      <c r="S70" s="367"/>
      <c r="T70" s="367"/>
      <c r="U70" s="367"/>
      <c r="V70" s="370"/>
    </row>
    <row r="71" spans="1:22" s="76" customFormat="1" x14ac:dyDescent="0.3">
      <c r="A71" s="137" t="s">
        <v>497</v>
      </c>
      <c r="B71" s="138" t="s">
        <v>507</v>
      </c>
      <c r="C71" s="138" t="s">
        <v>508</v>
      </c>
      <c r="D71" s="139">
        <v>38304</v>
      </c>
      <c r="E71" s="164" t="s">
        <v>509</v>
      </c>
      <c r="F71" s="130"/>
      <c r="G71" s="125">
        <v>1</v>
      </c>
      <c r="H71" s="140">
        <v>12</v>
      </c>
      <c r="I71" s="125"/>
      <c r="J71" s="140"/>
      <c r="K71" s="125"/>
      <c r="L71" s="173"/>
      <c r="M71" s="387"/>
      <c r="N71" s="199"/>
      <c r="O71" s="367" t="s">
        <v>413</v>
      </c>
      <c r="P71" s="367" t="s">
        <v>504</v>
      </c>
      <c r="Q71" s="367" t="s">
        <v>510</v>
      </c>
      <c r="R71" s="367"/>
      <c r="S71" s="367"/>
      <c r="T71" s="367"/>
      <c r="U71" s="367"/>
      <c r="V71" s="370"/>
    </row>
    <row r="72" spans="1:22" s="76" customFormat="1" x14ac:dyDescent="0.3">
      <c r="A72" s="137" t="s">
        <v>511</v>
      </c>
      <c r="B72" s="138" t="s">
        <v>512</v>
      </c>
      <c r="C72" s="138" t="s">
        <v>513</v>
      </c>
      <c r="D72" s="139">
        <v>38642</v>
      </c>
      <c r="E72" s="164"/>
      <c r="F72" s="130"/>
      <c r="G72" s="125">
        <v>20</v>
      </c>
      <c r="H72" s="140">
        <v>40</v>
      </c>
      <c r="I72" s="125"/>
      <c r="J72" s="140"/>
      <c r="K72" s="125"/>
      <c r="L72" s="173"/>
      <c r="M72" s="387"/>
      <c r="N72" s="285">
        <v>2</v>
      </c>
      <c r="O72" s="367" t="s">
        <v>312</v>
      </c>
      <c r="P72" s="368" t="s">
        <v>500</v>
      </c>
      <c r="Q72" s="367" t="s">
        <v>514</v>
      </c>
      <c r="R72" s="367"/>
      <c r="S72" s="367"/>
      <c r="T72" s="367"/>
      <c r="U72" s="367"/>
      <c r="V72" s="370"/>
    </row>
    <row r="73" spans="1:22" s="76" customFormat="1" x14ac:dyDescent="0.3">
      <c r="A73" s="137" t="s">
        <v>511</v>
      </c>
      <c r="B73" s="138" t="s">
        <v>515</v>
      </c>
      <c r="C73" s="138" t="s">
        <v>516</v>
      </c>
      <c r="D73" s="139">
        <v>38678</v>
      </c>
      <c r="E73" s="164"/>
      <c r="F73" s="130"/>
      <c r="G73" s="125">
        <v>1</v>
      </c>
      <c r="H73" s="140">
        <v>3</v>
      </c>
      <c r="I73" s="125"/>
      <c r="J73" s="140"/>
      <c r="K73" s="125"/>
      <c r="L73" s="163"/>
      <c r="M73" s="387"/>
      <c r="N73" s="219"/>
      <c r="O73" s="367" t="s">
        <v>413</v>
      </c>
      <c r="P73" s="368" t="s">
        <v>500</v>
      </c>
      <c r="Q73" s="367" t="s">
        <v>517</v>
      </c>
      <c r="R73" s="367"/>
      <c r="S73" s="367"/>
      <c r="T73" s="367"/>
      <c r="U73" s="367"/>
      <c r="V73" s="370"/>
    </row>
    <row r="74" spans="1:22" s="76" customFormat="1" x14ac:dyDescent="0.3">
      <c r="A74" s="137" t="s">
        <v>511</v>
      </c>
      <c r="B74" s="138" t="s">
        <v>518</v>
      </c>
      <c r="C74" s="138" t="s">
        <v>519</v>
      </c>
      <c r="D74" s="139">
        <v>38723</v>
      </c>
      <c r="E74" s="164"/>
      <c r="F74" s="130"/>
      <c r="G74" s="125">
        <v>2</v>
      </c>
      <c r="H74" s="140">
        <v>8</v>
      </c>
      <c r="I74" s="125"/>
      <c r="J74" s="140"/>
      <c r="K74" s="125"/>
      <c r="L74" s="173"/>
      <c r="M74" s="387"/>
      <c r="N74" s="285"/>
      <c r="O74" s="367" t="s">
        <v>413</v>
      </c>
      <c r="P74" s="368" t="s">
        <v>500</v>
      </c>
      <c r="Q74" s="367" t="s">
        <v>520</v>
      </c>
      <c r="R74" s="367"/>
      <c r="S74" s="367"/>
      <c r="T74" s="367"/>
      <c r="U74" s="367"/>
      <c r="V74" s="370"/>
    </row>
    <row r="75" spans="1:22" s="76" customFormat="1" x14ac:dyDescent="0.3">
      <c r="A75" s="137" t="s">
        <v>521</v>
      </c>
      <c r="B75" s="138" t="s">
        <v>522</v>
      </c>
      <c r="C75" s="138" t="s">
        <v>523</v>
      </c>
      <c r="D75" s="139">
        <v>37081</v>
      </c>
      <c r="E75" s="164"/>
      <c r="F75" s="130"/>
      <c r="G75" s="125">
        <v>30</v>
      </c>
      <c r="H75" s="140">
        <v>30</v>
      </c>
      <c r="I75" s="125"/>
      <c r="J75" s="140"/>
      <c r="K75" s="125"/>
      <c r="L75" s="163"/>
      <c r="M75" s="129">
        <v>6</v>
      </c>
      <c r="N75" s="219">
        <v>15</v>
      </c>
      <c r="O75" s="367" t="s">
        <v>413</v>
      </c>
      <c r="P75" s="368" t="s">
        <v>500</v>
      </c>
      <c r="Q75" s="388" t="s">
        <v>363</v>
      </c>
      <c r="R75" s="388"/>
      <c r="S75" s="388"/>
      <c r="T75" s="388"/>
      <c r="U75" s="388"/>
      <c r="V75" s="370"/>
    </row>
    <row r="76" spans="1:22" s="76" customFormat="1" x14ac:dyDescent="0.3">
      <c r="A76" s="137" t="s">
        <v>521</v>
      </c>
      <c r="B76" s="138" t="s">
        <v>524</v>
      </c>
      <c r="C76" s="138" t="s">
        <v>525</v>
      </c>
      <c r="D76" s="139">
        <v>37115</v>
      </c>
      <c r="E76" s="164"/>
      <c r="F76" s="130"/>
      <c r="G76" s="125">
        <v>1</v>
      </c>
      <c r="H76" s="140">
        <v>4</v>
      </c>
      <c r="I76" s="125"/>
      <c r="J76" s="140"/>
      <c r="K76" s="125"/>
      <c r="L76" s="163"/>
      <c r="M76" s="129"/>
      <c r="N76" s="219"/>
      <c r="O76" s="367" t="s">
        <v>413</v>
      </c>
      <c r="P76" s="368" t="s">
        <v>500</v>
      </c>
      <c r="Q76" s="388" t="s">
        <v>520</v>
      </c>
      <c r="R76" s="388"/>
      <c r="S76" s="388"/>
      <c r="T76" s="388"/>
      <c r="U76" s="388"/>
      <c r="V76" s="370"/>
    </row>
    <row r="77" spans="1:22" s="76" customFormat="1" x14ac:dyDescent="0.3">
      <c r="A77" s="137" t="s">
        <v>521</v>
      </c>
      <c r="B77" s="138" t="s">
        <v>526</v>
      </c>
      <c r="C77" s="138" t="s">
        <v>527</v>
      </c>
      <c r="D77" s="139">
        <v>34346</v>
      </c>
      <c r="E77" s="164"/>
      <c r="F77" s="130"/>
      <c r="G77" s="125">
        <v>2</v>
      </c>
      <c r="H77" s="140">
        <v>4</v>
      </c>
      <c r="I77" s="125"/>
      <c r="J77" s="140"/>
      <c r="K77" s="125"/>
      <c r="L77" s="163"/>
      <c r="M77" s="129"/>
      <c r="N77" s="219"/>
      <c r="O77" s="367" t="s">
        <v>413</v>
      </c>
      <c r="P77" s="368" t="s">
        <v>500</v>
      </c>
      <c r="Q77" s="388" t="s">
        <v>506</v>
      </c>
      <c r="R77" s="388"/>
      <c r="S77" s="388"/>
      <c r="T77" s="388"/>
      <c r="U77" s="388"/>
      <c r="V77" s="370"/>
    </row>
    <row r="78" spans="1:22" s="76" customFormat="1" x14ac:dyDescent="0.3">
      <c r="A78" s="137" t="s">
        <v>521</v>
      </c>
      <c r="B78" s="138" t="s">
        <v>528</v>
      </c>
      <c r="C78" s="138" t="s">
        <v>529</v>
      </c>
      <c r="D78" s="139">
        <v>37250</v>
      </c>
      <c r="E78" s="164"/>
      <c r="F78" s="130"/>
      <c r="G78" s="125">
        <v>1</v>
      </c>
      <c r="H78" s="140">
        <v>3</v>
      </c>
      <c r="I78" s="125"/>
      <c r="J78" s="140"/>
      <c r="K78" s="125"/>
      <c r="L78" s="163"/>
      <c r="M78" s="129"/>
      <c r="N78" s="219"/>
      <c r="O78" s="367" t="s">
        <v>413</v>
      </c>
      <c r="P78" s="368" t="s">
        <v>500</v>
      </c>
      <c r="Q78" s="388" t="s">
        <v>517</v>
      </c>
      <c r="R78" s="388"/>
      <c r="S78" s="388"/>
      <c r="T78" s="388"/>
      <c r="U78" s="388"/>
      <c r="V78" s="370"/>
    </row>
    <row r="79" spans="1:22" s="76" customFormat="1" x14ac:dyDescent="0.3">
      <c r="A79" s="137" t="s">
        <v>530</v>
      </c>
      <c r="B79" s="138" t="s">
        <v>531</v>
      </c>
      <c r="C79" s="138" t="s">
        <v>532</v>
      </c>
      <c r="D79" s="139">
        <v>37154</v>
      </c>
      <c r="E79" s="164"/>
      <c r="F79" s="130"/>
      <c r="G79" s="125">
        <v>3</v>
      </c>
      <c r="H79" s="140">
        <v>6</v>
      </c>
      <c r="I79" s="125"/>
      <c r="J79" s="140"/>
      <c r="K79" s="125"/>
      <c r="L79" s="163"/>
      <c r="M79" s="129"/>
      <c r="N79" s="219"/>
      <c r="O79" s="367" t="s">
        <v>413</v>
      </c>
      <c r="P79" s="368" t="s">
        <v>500</v>
      </c>
      <c r="Q79" s="388" t="s">
        <v>506</v>
      </c>
      <c r="R79" s="388"/>
      <c r="S79" s="388"/>
      <c r="T79" s="388"/>
      <c r="U79" s="388"/>
      <c r="V79" s="370"/>
    </row>
    <row r="80" spans="1:22" s="76" customFormat="1" x14ac:dyDescent="0.3">
      <c r="A80" s="137" t="s">
        <v>533</v>
      </c>
      <c r="B80" s="138" t="s">
        <v>534</v>
      </c>
      <c r="C80" s="138" t="s">
        <v>535</v>
      </c>
      <c r="D80" s="139">
        <v>37170</v>
      </c>
      <c r="E80" s="164"/>
      <c r="F80" s="130"/>
      <c r="G80" s="125"/>
      <c r="H80" s="140"/>
      <c r="I80" s="125"/>
      <c r="J80" s="140"/>
      <c r="K80" s="125"/>
      <c r="L80" s="163"/>
      <c r="M80" s="129"/>
      <c r="N80" s="219"/>
      <c r="O80" s="367"/>
      <c r="P80" s="368"/>
      <c r="Q80" s="388" t="s">
        <v>536</v>
      </c>
      <c r="R80" s="388"/>
      <c r="S80" s="388"/>
      <c r="T80" s="388"/>
      <c r="U80" s="388"/>
      <c r="V80" s="370"/>
    </row>
    <row r="81" spans="1:22" s="76" customFormat="1" ht="14.5" thickBot="1" x14ac:dyDescent="0.35">
      <c r="A81" s="145" t="s">
        <v>533</v>
      </c>
      <c r="B81" s="146" t="s">
        <v>537</v>
      </c>
      <c r="C81" s="146" t="s">
        <v>538</v>
      </c>
      <c r="D81" s="147">
        <v>37574</v>
      </c>
      <c r="E81" s="169"/>
      <c r="F81" s="371"/>
      <c r="G81" s="148"/>
      <c r="H81" s="372"/>
      <c r="I81" s="148"/>
      <c r="J81" s="372"/>
      <c r="K81" s="148"/>
      <c r="L81" s="168"/>
      <c r="M81" s="373"/>
      <c r="N81" s="402"/>
      <c r="O81" s="367"/>
      <c r="P81" s="368"/>
      <c r="Q81" s="374" t="s">
        <v>536</v>
      </c>
      <c r="R81" s="374"/>
      <c r="S81" s="374"/>
      <c r="T81" s="374"/>
      <c r="U81" s="374"/>
      <c r="V81" s="375"/>
    </row>
    <row r="82" spans="1:22" s="76" customFormat="1" x14ac:dyDescent="0.3">
      <c r="A82" s="122" t="s">
        <v>539</v>
      </c>
      <c r="B82" s="123" t="s">
        <v>498</v>
      </c>
      <c r="C82" s="123" t="s">
        <v>540</v>
      </c>
      <c r="D82" s="124">
        <v>38102</v>
      </c>
      <c r="E82" s="382"/>
      <c r="F82" s="208"/>
      <c r="G82" s="158">
        <v>6</v>
      </c>
      <c r="H82" s="363">
        <v>70</v>
      </c>
      <c r="I82" s="158"/>
      <c r="J82" s="363"/>
      <c r="K82" s="158"/>
      <c r="L82" s="159"/>
      <c r="M82" s="383">
        <v>3</v>
      </c>
      <c r="N82" s="403">
        <v>15</v>
      </c>
      <c r="O82" s="367" t="s">
        <v>413</v>
      </c>
      <c r="P82" s="368" t="s">
        <v>500</v>
      </c>
      <c r="Q82" s="364" t="s">
        <v>541</v>
      </c>
      <c r="R82" s="364"/>
      <c r="S82" s="364"/>
      <c r="T82" s="364"/>
      <c r="U82" s="364"/>
      <c r="V82" s="365"/>
    </row>
    <row r="83" spans="1:22" s="76" customFormat="1" x14ac:dyDescent="0.3">
      <c r="A83" s="137" t="s">
        <v>542</v>
      </c>
      <c r="B83" s="138" t="s">
        <v>498</v>
      </c>
      <c r="C83" s="138" t="s">
        <v>543</v>
      </c>
      <c r="D83" s="139">
        <v>38100</v>
      </c>
      <c r="E83" s="164"/>
      <c r="F83" s="130"/>
      <c r="G83" s="125">
        <v>1</v>
      </c>
      <c r="H83" s="140">
        <v>2</v>
      </c>
      <c r="I83" s="125"/>
      <c r="J83" s="140"/>
      <c r="K83" s="125"/>
      <c r="L83" s="173"/>
      <c r="M83" s="387"/>
      <c r="N83" s="285"/>
      <c r="O83" s="367" t="s">
        <v>413</v>
      </c>
      <c r="P83" s="368" t="s">
        <v>500</v>
      </c>
      <c r="Q83" s="388" t="s">
        <v>506</v>
      </c>
      <c r="R83" s="388"/>
      <c r="S83" s="388"/>
      <c r="T83" s="388"/>
      <c r="U83" s="388"/>
      <c r="V83" s="370"/>
    </row>
    <row r="84" spans="1:22" s="76" customFormat="1" ht="14.5" thickBot="1" x14ac:dyDescent="0.35">
      <c r="A84" s="137" t="s">
        <v>542</v>
      </c>
      <c r="B84" s="138" t="s">
        <v>498</v>
      </c>
      <c r="C84" s="138" t="s">
        <v>544</v>
      </c>
      <c r="D84" s="139">
        <v>38100</v>
      </c>
      <c r="E84" s="164"/>
      <c r="F84" s="130"/>
      <c r="G84" s="125">
        <v>1</v>
      </c>
      <c r="H84" s="140">
        <v>2</v>
      </c>
      <c r="I84" s="125"/>
      <c r="J84" s="140"/>
      <c r="K84" s="125"/>
      <c r="L84" s="163"/>
      <c r="M84" s="387"/>
      <c r="N84" s="219"/>
      <c r="O84" s="367" t="s">
        <v>413</v>
      </c>
      <c r="P84" s="368" t="s">
        <v>500</v>
      </c>
      <c r="Q84" s="367" t="s">
        <v>506</v>
      </c>
      <c r="R84" s="367"/>
      <c r="S84" s="367"/>
      <c r="T84" s="367"/>
      <c r="U84" s="367"/>
      <c r="V84" s="370"/>
    </row>
    <row r="85" spans="1:22" s="76" customFormat="1" x14ac:dyDescent="0.3">
      <c r="A85" s="122" t="s">
        <v>545</v>
      </c>
      <c r="B85" s="123" t="s">
        <v>546</v>
      </c>
      <c r="C85" s="123" t="s">
        <v>547</v>
      </c>
      <c r="D85" s="124">
        <v>38700</v>
      </c>
      <c r="E85" s="382"/>
      <c r="F85" s="208"/>
      <c r="G85" s="158">
        <v>1</v>
      </c>
      <c r="H85" s="363">
        <v>1</v>
      </c>
      <c r="I85" s="158"/>
      <c r="J85" s="363"/>
      <c r="K85" s="158"/>
      <c r="L85" s="159"/>
      <c r="M85" s="383"/>
      <c r="N85" s="403"/>
      <c r="O85" s="367" t="s">
        <v>413</v>
      </c>
      <c r="P85" s="368" t="s">
        <v>500</v>
      </c>
      <c r="Q85" s="384" t="s">
        <v>548</v>
      </c>
      <c r="R85" s="384"/>
      <c r="S85" s="384"/>
      <c r="T85" s="384"/>
      <c r="U85" s="384"/>
      <c r="V85" s="365"/>
    </row>
    <row r="86" spans="1:22" s="76" customFormat="1" ht="14.5" thickBot="1" x14ac:dyDescent="0.35">
      <c r="A86" s="145" t="s">
        <v>545</v>
      </c>
      <c r="B86" s="146" t="s">
        <v>549</v>
      </c>
      <c r="C86" s="146" t="s">
        <v>550</v>
      </c>
      <c r="D86" s="147">
        <v>38667</v>
      </c>
      <c r="E86" s="169"/>
      <c r="F86" s="371"/>
      <c r="G86" s="148">
        <v>1</v>
      </c>
      <c r="H86" s="372">
        <v>3</v>
      </c>
      <c r="I86" s="148"/>
      <c r="J86" s="372"/>
      <c r="K86" s="148"/>
      <c r="L86" s="168"/>
      <c r="M86" s="373"/>
      <c r="N86" s="402"/>
      <c r="O86" s="367" t="s">
        <v>413</v>
      </c>
      <c r="P86" s="368" t="s">
        <v>500</v>
      </c>
      <c r="Q86" s="374" t="s">
        <v>517</v>
      </c>
      <c r="R86" s="374"/>
      <c r="S86" s="374"/>
      <c r="T86" s="374"/>
      <c r="U86" s="374"/>
      <c r="V86" s="375"/>
    </row>
    <row r="87" spans="1:22" s="76" customFormat="1" x14ac:dyDescent="0.3">
      <c r="A87" s="137" t="s">
        <v>551</v>
      </c>
      <c r="B87" s="138" t="s">
        <v>502</v>
      </c>
      <c r="C87" s="138" t="s">
        <v>552</v>
      </c>
      <c r="D87" s="139">
        <v>38226</v>
      </c>
      <c r="E87" s="164"/>
      <c r="F87" s="130"/>
      <c r="G87" s="125">
        <v>3</v>
      </c>
      <c r="H87" s="140">
        <v>36</v>
      </c>
      <c r="I87" s="125"/>
      <c r="J87" s="140"/>
      <c r="K87" s="125"/>
      <c r="L87" s="163"/>
      <c r="M87" s="129"/>
      <c r="N87" s="219"/>
      <c r="O87" s="367" t="s">
        <v>413</v>
      </c>
      <c r="P87" s="367" t="s">
        <v>504</v>
      </c>
      <c r="Q87" s="388" t="s">
        <v>510</v>
      </c>
      <c r="R87" s="388"/>
      <c r="S87" s="388"/>
      <c r="T87" s="388"/>
      <c r="U87" s="388"/>
      <c r="V87" s="370"/>
    </row>
    <row r="88" spans="1:22" s="76" customFormat="1" ht="14.5" thickBot="1" x14ac:dyDescent="0.35">
      <c r="A88" s="145" t="s">
        <v>553</v>
      </c>
      <c r="B88" s="146" t="s">
        <v>502</v>
      </c>
      <c r="C88" s="146" t="s">
        <v>554</v>
      </c>
      <c r="D88" s="147">
        <v>38228</v>
      </c>
      <c r="E88" s="169"/>
      <c r="F88" s="371"/>
      <c r="G88" s="148">
        <v>1</v>
      </c>
      <c r="H88" s="372">
        <v>4</v>
      </c>
      <c r="I88" s="148"/>
      <c r="J88" s="372"/>
      <c r="K88" s="148"/>
      <c r="L88" s="168"/>
      <c r="M88" s="373"/>
      <c r="N88" s="402"/>
      <c r="O88" s="367" t="s">
        <v>413</v>
      </c>
      <c r="P88" s="368" t="s">
        <v>500</v>
      </c>
      <c r="Q88" s="374" t="s">
        <v>520</v>
      </c>
      <c r="R88" s="374"/>
      <c r="S88" s="374"/>
      <c r="T88" s="374"/>
      <c r="U88" s="374"/>
      <c r="V88" s="375"/>
    </row>
    <row r="89" spans="1:22" s="76" customFormat="1" x14ac:dyDescent="0.3">
      <c r="A89" s="255" t="s">
        <v>555</v>
      </c>
      <c r="B89" s="256" t="s">
        <v>531</v>
      </c>
      <c r="C89" s="256" t="s">
        <v>532</v>
      </c>
      <c r="D89" s="257">
        <v>37154</v>
      </c>
      <c r="E89" s="101"/>
      <c r="F89" s="203"/>
      <c r="G89" s="98"/>
      <c r="H89" s="389"/>
      <c r="I89" s="98"/>
      <c r="J89" s="389"/>
      <c r="K89" s="98"/>
      <c r="L89" s="272"/>
      <c r="M89" s="390"/>
      <c r="N89" s="404"/>
      <c r="O89" s="367"/>
      <c r="P89" s="368"/>
      <c r="Q89" s="368" t="s">
        <v>536</v>
      </c>
      <c r="R89" s="368"/>
      <c r="S89" s="368"/>
      <c r="T89" s="368"/>
      <c r="U89" s="368"/>
      <c r="V89" s="405"/>
    </row>
    <row r="90" spans="1:22" s="76" customFormat="1" x14ac:dyDescent="0.3">
      <c r="A90" s="137" t="s">
        <v>556</v>
      </c>
      <c r="B90" s="138" t="s">
        <v>534</v>
      </c>
      <c r="C90" s="138" t="s">
        <v>535</v>
      </c>
      <c r="D90" s="139">
        <v>37170</v>
      </c>
      <c r="E90" s="164"/>
      <c r="F90" s="130"/>
      <c r="G90" s="125">
        <v>1</v>
      </c>
      <c r="H90" s="140">
        <v>3</v>
      </c>
      <c r="I90" s="125"/>
      <c r="J90" s="140"/>
      <c r="K90" s="125"/>
      <c r="L90" s="163"/>
      <c r="M90" s="129"/>
      <c r="N90" s="219"/>
      <c r="O90" s="367" t="s">
        <v>413</v>
      </c>
      <c r="P90" s="368" t="s">
        <v>500</v>
      </c>
      <c r="Q90" s="388" t="s">
        <v>517</v>
      </c>
      <c r="R90" s="388"/>
      <c r="S90" s="388"/>
      <c r="T90" s="388"/>
      <c r="U90" s="388"/>
      <c r="V90" s="370"/>
    </row>
    <row r="91" spans="1:22" s="76" customFormat="1" x14ac:dyDescent="0.3">
      <c r="A91" s="198" t="s">
        <v>556</v>
      </c>
      <c r="B91" s="195" t="s">
        <v>537</v>
      </c>
      <c r="C91" s="195" t="s">
        <v>538</v>
      </c>
      <c r="D91" s="196">
        <v>37574</v>
      </c>
      <c r="E91" s="160"/>
      <c r="F91" s="182"/>
      <c r="G91" s="172">
        <v>3</v>
      </c>
      <c r="H91" s="366">
        <v>12</v>
      </c>
      <c r="I91" s="172"/>
      <c r="J91" s="366"/>
      <c r="K91" s="172"/>
      <c r="L91" s="173"/>
      <c r="M91" s="387"/>
      <c r="N91" s="285"/>
      <c r="O91" s="367" t="s">
        <v>413</v>
      </c>
      <c r="P91" s="368" t="s">
        <v>500</v>
      </c>
      <c r="Q91" s="388" t="s">
        <v>520</v>
      </c>
      <c r="R91" s="388"/>
      <c r="S91" s="388"/>
      <c r="T91" s="388"/>
      <c r="U91" s="388"/>
      <c r="V91" s="370"/>
    </row>
    <row r="92" spans="1:22" s="76" customFormat="1" x14ac:dyDescent="0.3">
      <c r="A92" s="198" t="s">
        <v>557</v>
      </c>
      <c r="B92" s="195" t="s">
        <v>558</v>
      </c>
      <c r="C92" s="195" t="s">
        <v>559</v>
      </c>
      <c r="D92" s="196">
        <v>37581</v>
      </c>
      <c r="E92" s="160"/>
      <c r="F92" s="182"/>
      <c r="G92" s="172">
        <v>1</v>
      </c>
      <c r="H92" s="366">
        <v>3</v>
      </c>
      <c r="I92" s="172"/>
      <c r="J92" s="366"/>
      <c r="K92" s="172"/>
      <c r="L92" s="173"/>
      <c r="M92" s="387"/>
      <c r="N92" s="285"/>
      <c r="O92" s="367" t="s">
        <v>413</v>
      </c>
      <c r="P92" s="368" t="s">
        <v>500</v>
      </c>
      <c r="Q92" s="401" t="s">
        <v>517</v>
      </c>
      <c r="R92" s="401"/>
      <c r="S92" s="401"/>
      <c r="T92" s="401"/>
      <c r="U92" s="401"/>
      <c r="V92" s="369"/>
    </row>
    <row r="93" spans="1:22" s="76" customFormat="1" ht="14.5" thickBot="1" x14ac:dyDescent="0.35">
      <c r="A93" s="189" t="s">
        <v>557</v>
      </c>
      <c r="B93" s="204" t="s">
        <v>531</v>
      </c>
      <c r="C93" s="204" t="s">
        <v>560</v>
      </c>
      <c r="D93" s="190">
        <v>37154</v>
      </c>
      <c r="E93" s="393"/>
      <c r="F93" s="153"/>
      <c r="G93" s="95">
        <v>5</v>
      </c>
      <c r="H93" s="205">
        <v>15</v>
      </c>
      <c r="I93" s="95"/>
      <c r="J93" s="205"/>
      <c r="K93" s="95"/>
      <c r="L93" s="263"/>
      <c r="M93" s="152">
        <v>1</v>
      </c>
      <c r="N93" s="406">
        <v>2</v>
      </c>
      <c r="O93" s="367" t="s">
        <v>413</v>
      </c>
      <c r="P93" s="368" t="s">
        <v>500</v>
      </c>
      <c r="Q93" s="367" t="s">
        <v>517</v>
      </c>
      <c r="R93" s="367"/>
      <c r="S93" s="367"/>
      <c r="T93" s="367"/>
      <c r="U93" s="367"/>
      <c r="V93" s="394"/>
    </row>
    <row r="94" spans="1:22" s="76" customFormat="1" ht="14.5" thickBot="1" x14ac:dyDescent="0.35">
      <c r="A94" s="106" t="s">
        <v>561</v>
      </c>
      <c r="B94" s="107" t="s">
        <v>531</v>
      </c>
      <c r="C94" s="107" t="s">
        <v>562</v>
      </c>
      <c r="D94" s="108">
        <v>37154</v>
      </c>
      <c r="E94" s="112"/>
      <c r="F94" s="287"/>
      <c r="G94" s="109">
        <v>1</v>
      </c>
      <c r="H94" s="377">
        <v>3</v>
      </c>
      <c r="I94" s="109"/>
      <c r="J94" s="377"/>
      <c r="K94" s="109"/>
      <c r="L94" s="291"/>
      <c r="M94" s="378">
        <v>1</v>
      </c>
      <c r="N94" s="407">
        <v>2</v>
      </c>
      <c r="O94" s="367" t="s">
        <v>413</v>
      </c>
      <c r="P94" s="368" t="s">
        <v>500</v>
      </c>
      <c r="Q94" s="379" t="s">
        <v>520</v>
      </c>
      <c r="R94" s="379"/>
      <c r="S94" s="379"/>
      <c r="T94" s="379"/>
      <c r="U94" s="379"/>
      <c r="V94" s="380"/>
    </row>
    <row r="95" spans="1:22" s="76" customFormat="1" x14ac:dyDescent="0.3">
      <c r="A95" s="198" t="s">
        <v>563</v>
      </c>
      <c r="B95" s="195" t="s">
        <v>564</v>
      </c>
      <c r="C95" s="195" t="s">
        <v>565</v>
      </c>
      <c r="D95" s="196">
        <v>38350</v>
      </c>
      <c r="E95" s="160"/>
      <c r="F95" s="182"/>
      <c r="G95" s="172">
        <v>20</v>
      </c>
      <c r="H95" s="366">
        <v>35</v>
      </c>
      <c r="I95" s="172"/>
      <c r="J95" s="366"/>
      <c r="K95" s="172"/>
      <c r="L95" s="173"/>
      <c r="M95" s="387"/>
      <c r="N95" s="285">
        <v>10</v>
      </c>
      <c r="O95" s="368" t="s">
        <v>312</v>
      </c>
      <c r="P95" s="368" t="s">
        <v>500</v>
      </c>
      <c r="Q95" s="401" t="s">
        <v>363</v>
      </c>
      <c r="R95" s="401"/>
      <c r="S95" s="401"/>
      <c r="T95" s="401"/>
      <c r="U95" s="401"/>
      <c r="V95" s="369"/>
    </row>
    <row r="96" spans="1:22" s="76" customFormat="1" x14ac:dyDescent="0.3">
      <c r="A96" s="189" t="s">
        <v>566</v>
      </c>
      <c r="B96" s="204" t="s">
        <v>567</v>
      </c>
      <c r="C96" s="204" t="s">
        <v>568</v>
      </c>
      <c r="D96" s="139">
        <v>38518</v>
      </c>
      <c r="E96" s="164"/>
      <c r="F96" s="153"/>
      <c r="G96" s="95">
        <v>5</v>
      </c>
      <c r="H96" s="205">
        <v>10</v>
      </c>
      <c r="I96" s="95"/>
      <c r="J96" s="205"/>
      <c r="K96" s="95"/>
      <c r="L96" s="263"/>
      <c r="M96" s="152"/>
      <c r="N96" s="406"/>
      <c r="O96" s="367" t="s">
        <v>413</v>
      </c>
      <c r="P96" s="368" t="s">
        <v>500</v>
      </c>
      <c r="Q96" s="367" t="s">
        <v>506</v>
      </c>
      <c r="R96" s="367"/>
      <c r="S96" s="367"/>
      <c r="T96" s="367"/>
      <c r="U96" s="367"/>
      <c r="V96" s="394"/>
    </row>
    <row r="97" spans="1:22" s="76" customFormat="1" ht="14.5" thickBot="1" x14ac:dyDescent="0.35">
      <c r="A97" s="189" t="s">
        <v>566</v>
      </c>
      <c r="B97" s="204" t="s">
        <v>569</v>
      </c>
      <c r="C97" s="204" t="s">
        <v>570</v>
      </c>
      <c r="D97" s="408">
        <v>38440</v>
      </c>
      <c r="E97" s="169"/>
      <c r="F97" s="206"/>
      <c r="G97" s="95">
        <v>6</v>
      </c>
      <c r="H97" s="205">
        <v>12</v>
      </c>
      <c r="I97" s="95"/>
      <c r="J97" s="205"/>
      <c r="K97" s="95"/>
      <c r="L97" s="263"/>
      <c r="M97" s="152"/>
      <c r="N97" s="406"/>
      <c r="O97" s="367" t="s">
        <v>413</v>
      </c>
      <c r="P97" s="368" t="s">
        <v>500</v>
      </c>
      <c r="Q97" s="367" t="s">
        <v>506</v>
      </c>
      <c r="R97" s="367"/>
      <c r="S97" s="367"/>
      <c r="T97" s="367"/>
      <c r="U97" s="367"/>
      <c r="V97" s="394"/>
    </row>
    <row r="98" spans="1:22" s="76" customFormat="1" ht="14.5" thickBot="1" x14ac:dyDescent="0.35">
      <c r="A98" s="106" t="s">
        <v>571</v>
      </c>
      <c r="B98" s="107" t="s">
        <v>564</v>
      </c>
      <c r="C98" s="107" t="s">
        <v>572</v>
      </c>
      <c r="D98" s="376">
        <v>38350</v>
      </c>
      <c r="E98" s="112"/>
      <c r="F98" s="287"/>
      <c r="G98" s="109">
        <v>1</v>
      </c>
      <c r="H98" s="377">
        <v>2</v>
      </c>
      <c r="I98" s="109"/>
      <c r="J98" s="377"/>
      <c r="K98" s="109"/>
      <c r="L98" s="291"/>
      <c r="M98" s="378"/>
      <c r="N98" s="407"/>
      <c r="O98" s="367" t="s">
        <v>413</v>
      </c>
      <c r="P98" s="368" t="s">
        <v>500</v>
      </c>
      <c r="Q98" s="379" t="s">
        <v>506</v>
      </c>
      <c r="R98" s="379"/>
      <c r="S98" s="379"/>
      <c r="T98" s="379"/>
      <c r="U98" s="379"/>
      <c r="V98" s="380"/>
    </row>
    <row r="99" spans="1:22" s="76" customFormat="1" ht="18.5" thickBot="1" x14ac:dyDescent="0.45">
      <c r="A99" s="12" t="s">
        <v>573</v>
      </c>
      <c r="B99" s="13"/>
      <c r="C99" s="13"/>
      <c r="D99" s="72"/>
      <c r="E99" s="16"/>
      <c r="F99" s="17"/>
      <c r="G99" s="15"/>
      <c r="H99" s="392"/>
      <c r="I99" s="15"/>
      <c r="J99" s="392"/>
      <c r="K99" s="15"/>
      <c r="L99" s="14"/>
      <c r="M99" s="16"/>
      <c r="N99" s="73"/>
      <c r="O99" s="361"/>
      <c r="P99" s="361"/>
      <c r="Q99" s="361"/>
      <c r="R99" s="361"/>
      <c r="S99" s="361"/>
      <c r="T99" s="361"/>
      <c r="U99" s="361"/>
      <c r="V99" s="362"/>
    </row>
    <row r="100" spans="1:22" s="76" customFormat="1" x14ac:dyDescent="0.3">
      <c r="A100" s="198" t="s">
        <v>574</v>
      </c>
      <c r="B100" s="138" t="s">
        <v>575</v>
      </c>
      <c r="C100" s="138" t="s">
        <v>576</v>
      </c>
      <c r="D100" s="139">
        <v>30890</v>
      </c>
      <c r="E100" s="160"/>
      <c r="F100" s="130"/>
      <c r="G100" s="125">
        <v>1</v>
      </c>
      <c r="H100" s="140">
        <v>1</v>
      </c>
      <c r="I100" s="125"/>
      <c r="J100" s="140"/>
      <c r="K100" s="125"/>
      <c r="L100" s="163"/>
      <c r="M100" s="129"/>
      <c r="N100" s="188"/>
      <c r="O100" s="368" t="s">
        <v>285</v>
      </c>
      <c r="P100" s="368" t="s">
        <v>270</v>
      </c>
      <c r="Q100" s="368" t="s">
        <v>548</v>
      </c>
      <c r="R100" s="368"/>
      <c r="S100" s="368"/>
      <c r="T100" s="368"/>
      <c r="U100" s="368"/>
      <c r="V100" s="365" t="s">
        <v>577</v>
      </c>
    </row>
    <row r="101" spans="1:22" s="76" customFormat="1" x14ac:dyDescent="0.3">
      <c r="A101" s="137" t="s">
        <v>574</v>
      </c>
      <c r="B101" s="138" t="s">
        <v>578</v>
      </c>
      <c r="C101" s="138" t="s">
        <v>579</v>
      </c>
      <c r="D101" s="139">
        <v>31303</v>
      </c>
      <c r="E101" s="164"/>
      <c r="F101" s="130"/>
      <c r="G101" s="125">
        <v>1</v>
      </c>
      <c r="H101" s="140">
        <v>3</v>
      </c>
      <c r="I101" s="125"/>
      <c r="J101" s="140"/>
      <c r="K101" s="125"/>
      <c r="L101" s="163"/>
      <c r="M101" s="129"/>
      <c r="N101" s="188"/>
      <c r="O101" s="367" t="s">
        <v>285</v>
      </c>
      <c r="P101" s="367" t="s">
        <v>270</v>
      </c>
      <c r="Q101" s="367" t="s">
        <v>517</v>
      </c>
      <c r="R101" s="367"/>
      <c r="S101" s="367"/>
      <c r="T101" s="367"/>
      <c r="U101" s="367"/>
      <c r="V101" s="370"/>
    </row>
    <row r="102" spans="1:22" s="76" customFormat="1" x14ac:dyDescent="0.3">
      <c r="A102" s="137" t="s">
        <v>574</v>
      </c>
      <c r="B102" s="138" t="s">
        <v>580</v>
      </c>
      <c r="C102" s="138" t="s">
        <v>581</v>
      </c>
      <c r="D102" s="139">
        <v>30938</v>
      </c>
      <c r="E102" s="164"/>
      <c r="F102" s="130"/>
      <c r="G102" s="125">
        <v>1</v>
      </c>
      <c r="H102" s="140">
        <v>3</v>
      </c>
      <c r="I102" s="125"/>
      <c r="J102" s="140"/>
      <c r="K102" s="125"/>
      <c r="L102" s="163"/>
      <c r="M102" s="129"/>
      <c r="N102" s="188"/>
      <c r="O102" s="367" t="s">
        <v>285</v>
      </c>
      <c r="P102" s="367" t="s">
        <v>270</v>
      </c>
      <c r="Q102" s="367" t="s">
        <v>517</v>
      </c>
      <c r="R102" s="367"/>
      <c r="S102" s="367"/>
      <c r="T102" s="388"/>
      <c r="U102" s="388"/>
      <c r="V102" s="370"/>
    </row>
    <row r="103" spans="1:22" s="76" customFormat="1" x14ac:dyDescent="0.3">
      <c r="A103" s="137" t="s">
        <v>574</v>
      </c>
      <c r="B103" s="138" t="s">
        <v>582</v>
      </c>
      <c r="C103" s="138" t="s">
        <v>583</v>
      </c>
      <c r="D103" s="139">
        <v>30823</v>
      </c>
      <c r="E103" s="164"/>
      <c r="F103" s="130"/>
      <c r="G103" s="125">
        <v>2</v>
      </c>
      <c r="H103" s="140">
        <v>5</v>
      </c>
      <c r="I103" s="125"/>
      <c r="J103" s="140"/>
      <c r="K103" s="125"/>
      <c r="L103" s="163"/>
      <c r="M103" s="129"/>
      <c r="N103" s="188"/>
      <c r="O103" s="367" t="s">
        <v>285</v>
      </c>
      <c r="P103" s="367" t="s">
        <v>270</v>
      </c>
      <c r="Q103" s="367" t="s">
        <v>520</v>
      </c>
      <c r="R103" s="367"/>
      <c r="S103" s="367"/>
      <c r="T103" s="367"/>
      <c r="U103" s="367"/>
      <c r="V103" s="370"/>
    </row>
    <row r="104" spans="1:22" s="76" customFormat="1" x14ac:dyDescent="0.3">
      <c r="A104" s="137" t="s">
        <v>574</v>
      </c>
      <c r="B104" s="138" t="s">
        <v>584</v>
      </c>
      <c r="C104" s="138" t="s">
        <v>585</v>
      </c>
      <c r="D104" s="139">
        <v>31832</v>
      </c>
      <c r="E104" s="164"/>
      <c r="F104" s="130"/>
      <c r="G104" s="125">
        <v>1</v>
      </c>
      <c r="H104" s="140">
        <v>1</v>
      </c>
      <c r="I104" s="125"/>
      <c r="J104" s="140"/>
      <c r="K104" s="125"/>
      <c r="L104" s="163"/>
      <c r="M104" s="129"/>
      <c r="N104" s="188"/>
      <c r="O104" s="367" t="s">
        <v>285</v>
      </c>
      <c r="P104" s="367" t="s">
        <v>270</v>
      </c>
      <c r="Q104" s="367" t="s">
        <v>548</v>
      </c>
      <c r="R104" s="367"/>
      <c r="S104" s="367"/>
      <c r="T104" s="388"/>
      <c r="U104" s="388"/>
      <c r="V104" s="370"/>
    </row>
    <row r="105" spans="1:22" s="76" customFormat="1" x14ac:dyDescent="0.3">
      <c r="A105" s="137" t="s">
        <v>574</v>
      </c>
      <c r="B105" s="409" t="s">
        <v>586</v>
      </c>
      <c r="C105" s="138" t="s">
        <v>587</v>
      </c>
      <c r="D105" s="139">
        <v>31515</v>
      </c>
      <c r="E105" s="164"/>
      <c r="F105" s="130"/>
      <c r="G105" s="125">
        <v>1</v>
      </c>
      <c r="H105" s="140">
        <v>1</v>
      </c>
      <c r="I105" s="125"/>
      <c r="J105" s="140"/>
      <c r="K105" s="125"/>
      <c r="L105" s="163"/>
      <c r="M105" s="129"/>
      <c r="N105" s="188"/>
      <c r="O105" s="367" t="s">
        <v>285</v>
      </c>
      <c r="P105" s="367" t="s">
        <v>270</v>
      </c>
      <c r="Q105" s="367" t="s">
        <v>548</v>
      </c>
      <c r="R105" s="367"/>
      <c r="S105" s="367"/>
      <c r="T105" s="388"/>
      <c r="U105" s="367"/>
      <c r="V105" s="370" t="s">
        <v>588</v>
      </c>
    </row>
    <row r="106" spans="1:22" s="76" customFormat="1" x14ac:dyDescent="0.3">
      <c r="A106" s="137" t="s">
        <v>574</v>
      </c>
      <c r="B106" s="138" t="s">
        <v>589</v>
      </c>
      <c r="C106" s="138" t="s">
        <v>590</v>
      </c>
      <c r="D106" s="139">
        <v>30161</v>
      </c>
      <c r="E106" s="164"/>
      <c r="F106" s="130"/>
      <c r="G106" s="125">
        <v>3</v>
      </c>
      <c r="H106" s="140">
        <v>6</v>
      </c>
      <c r="I106" s="125"/>
      <c r="J106" s="140"/>
      <c r="K106" s="125"/>
      <c r="L106" s="163"/>
      <c r="M106" s="129">
        <v>1</v>
      </c>
      <c r="N106" s="188">
        <v>1</v>
      </c>
      <c r="O106" s="367" t="s">
        <v>285</v>
      </c>
      <c r="P106" s="367" t="s">
        <v>270</v>
      </c>
      <c r="Q106" s="367" t="s">
        <v>506</v>
      </c>
      <c r="R106" s="367"/>
      <c r="S106" s="367"/>
      <c r="T106" s="368"/>
      <c r="U106" s="388"/>
      <c r="V106" s="370"/>
    </row>
    <row r="107" spans="1:22" s="76" customFormat="1" x14ac:dyDescent="0.3">
      <c r="A107" s="137" t="s">
        <v>574</v>
      </c>
      <c r="B107" s="409" t="s">
        <v>589</v>
      </c>
      <c r="C107" s="409" t="s">
        <v>591</v>
      </c>
      <c r="D107" s="139">
        <v>30161</v>
      </c>
      <c r="E107" s="164"/>
      <c r="F107" s="130"/>
      <c r="G107" s="125">
        <v>1</v>
      </c>
      <c r="H107" s="140">
        <v>1</v>
      </c>
      <c r="I107" s="125"/>
      <c r="J107" s="140"/>
      <c r="K107" s="125"/>
      <c r="L107" s="163"/>
      <c r="M107" s="129"/>
      <c r="N107" s="188"/>
      <c r="O107" s="367" t="s">
        <v>285</v>
      </c>
      <c r="P107" s="388" t="s">
        <v>270</v>
      </c>
      <c r="Q107" s="367" t="s">
        <v>548</v>
      </c>
      <c r="R107" s="367"/>
      <c r="S107" s="367"/>
      <c r="T107" s="367"/>
      <c r="U107" s="367"/>
      <c r="V107" s="370"/>
    </row>
    <row r="108" spans="1:22" s="76" customFormat="1" x14ac:dyDescent="0.3">
      <c r="A108" s="137" t="s">
        <v>574</v>
      </c>
      <c r="B108" s="138" t="s">
        <v>589</v>
      </c>
      <c r="C108" s="138" t="s">
        <v>592</v>
      </c>
      <c r="D108" s="139">
        <v>30169</v>
      </c>
      <c r="E108" s="164"/>
      <c r="F108" s="130"/>
      <c r="G108" s="125">
        <v>25</v>
      </c>
      <c r="H108" s="140">
        <v>125</v>
      </c>
      <c r="I108" s="125"/>
      <c r="J108" s="140"/>
      <c r="K108" s="125"/>
      <c r="L108" s="163"/>
      <c r="M108" s="129">
        <v>12</v>
      </c>
      <c r="N108" s="188">
        <v>55</v>
      </c>
      <c r="O108" s="367" t="s">
        <v>267</v>
      </c>
      <c r="P108" s="367" t="s">
        <v>270</v>
      </c>
      <c r="Q108" s="367" t="s">
        <v>593</v>
      </c>
      <c r="R108" s="367">
        <v>4</v>
      </c>
      <c r="S108" s="367">
        <v>7</v>
      </c>
      <c r="T108" s="388"/>
      <c r="U108" s="388"/>
      <c r="V108" s="370"/>
    </row>
    <row r="109" spans="1:22" s="76" customFormat="1" x14ac:dyDescent="0.3">
      <c r="A109" s="137" t="s">
        <v>574</v>
      </c>
      <c r="B109" s="138" t="s">
        <v>589</v>
      </c>
      <c r="C109" s="138" t="s">
        <v>594</v>
      </c>
      <c r="D109" s="139">
        <v>30159</v>
      </c>
      <c r="E109" s="164"/>
      <c r="F109" s="130"/>
      <c r="G109" s="125">
        <v>1</v>
      </c>
      <c r="H109" s="140">
        <v>6</v>
      </c>
      <c r="I109" s="125"/>
      <c r="J109" s="140"/>
      <c r="K109" s="125"/>
      <c r="L109" s="163"/>
      <c r="M109" s="129"/>
      <c r="N109" s="188"/>
      <c r="O109" s="367" t="s">
        <v>285</v>
      </c>
      <c r="P109" s="367" t="s">
        <v>270</v>
      </c>
      <c r="Q109" s="367" t="s">
        <v>363</v>
      </c>
      <c r="R109" s="367"/>
      <c r="S109" s="367"/>
      <c r="T109" s="367"/>
      <c r="U109" s="388"/>
      <c r="V109" s="410"/>
    </row>
    <row r="110" spans="1:22" s="76" customFormat="1" x14ac:dyDescent="0.3">
      <c r="A110" s="137" t="s">
        <v>574</v>
      </c>
      <c r="B110" s="138" t="s">
        <v>595</v>
      </c>
      <c r="C110" s="138" t="s">
        <v>596</v>
      </c>
      <c r="D110" s="139">
        <v>30880</v>
      </c>
      <c r="E110" s="164"/>
      <c r="F110" s="130"/>
      <c r="G110" s="125">
        <v>1</v>
      </c>
      <c r="H110" s="140">
        <v>1</v>
      </c>
      <c r="I110" s="125"/>
      <c r="J110" s="140"/>
      <c r="K110" s="125"/>
      <c r="L110" s="163"/>
      <c r="M110" s="129"/>
      <c r="N110" s="188"/>
      <c r="O110" s="367" t="s">
        <v>285</v>
      </c>
      <c r="P110" s="367" t="s">
        <v>270</v>
      </c>
      <c r="Q110" s="367" t="s">
        <v>548</v>
      </c>
      <c r="R110" s="367"/>
      <c r="S110" s="367"/>
      <c r="T110" s="367"/>
      <c r="U110" s="388"/>
      <c r="V110" s="370"/>
    </row>
    <row r="111" spans="1:22" s="76" customFormat="1" x14ac:dyDescent="0.3">
      <c r="A111" s="137" t="s">
        <v>574</v>
      </c>
      <c r="B111" s="138" t="s">
        <v>597</v>
      </c>
      <c r="C111" s="409" t="s">
        <v>598</v>
      </c>
      <c r="D111" s="139">
        <v>30853</v>
      </c>
      <c r="E111" s="164"/>
      <c r="F111" s="130"/>
      <c r="G111" s="125">
        <v>2</v>
      </c>
      <c r="H111" s="140">
        <v>2</v>
      </c>
      <c r="I111" s="125"/>
      <c r="J111" s="140"/>
      <c r="K111" s="125"/>
      <c r="L111" s="163"/>
      <c r="M111" s="129"/>
      <c r="N111" s="188"/>
      <c r="O111" s="367" t="s">
        <v>285</v>
      </c>
      <c r="P111" s="367" t="s">
        <v>270</v>
      </c>
      <c r="Q111" s="367" t="s">
        <v>548</v>
      </c>
      <c r="R111" s="367"/>
      <c r="S111" s="367"/>
      <c r="T111" s="388"/>
      <c r="U111" s="368"/>
      <c r="V111" s="370"/>
    </row>
    <row r="112" spans="1:22" s="76" customFormat="1" x14ac:dyDescent="0.3">
      <c r="A112" s="137" t="s">
        <v>574</v>
      </c>
      <c r="B112" s="138" t="s">
        <v>599</v>
      </c>
      <c r="C112" s="138" t="s">
        <v>600</v>
      </c>
      <c r="D112" s="139">
        <v>31275</v>
      </c>
      <c r="E112" s="164"/>
      <c r="F112" s="130"/>
      <c r="G112" s="125">
        <v>1</v>
      </c>
      <c r="H112" s="140">
        <v>1</v>
      </c>
      <c r="I112" s="125"/>
      <c r="J112" s="140"/>
      <c r="K112" s="125"/>
      <c r="L112" s="163"/>
      <c r="M112" s="129"/>
      <c r="N112" s="188"/>
      <c r="O112" s="367" t="s">
        <v>285</v>
      </c>
      <c r="P112" s="367" t="s">
        <v>270</v>
      </c>
      <c r="Q112" s="367" t="s">
        <v>548</v>
      </c>
      <c r="R112" s="367"/>
      <c r="S112" s="367"/>
      <c r="T112" s="367"/>
      <c r="U112" s="388"/>
      <c r="V112" s="370"/>
    </row>
    <row r="113" spans="1:22" s="76" customFormat="1" x14ac:dyDescent="0.3">
      <c r="A113" s="137" t="s">
        <v>574</v>
      </c>
      <c r="B113" s="138" t="s">
        <v>599</v>
      </c>
      <c r="C113" s="138" t="s">
        <v>601</v>
      </c>
      <c r="D113" s="139">
        <v>31275</v>
      </c>
      <c r="E113" s="164"/>
      <c r="F113" s="130"/>
      <c r="G113" s="125">
        <v>1</v>
      </c>
      <c r="H113" s="140">
        <v>1</v>
      </c>
      <c r="I113" s="125"/>
      <c r="J113" s="140"/>
      <c r="K113" s="125"/>
      <c r="L113" s="163"/>
      <c r="M113" s="129"/>
      <c r="N113" s="188"/>
      <c r="O113" s="367" t="s">
        <v>285</v>
      </c>
      <c r="P113" s="367" t="s">
        <v>270</v>
      </c>
      <c r="Q113" s="367" t="s">
        <v>548</v>
      </c>
      <c r="R113" s="367"/>
      <c r="S113" s="367"/>
      <c r="T113" s="388"/>
      <c r="U113" s="368"/>
      <c r="V113" s="370"/>
    </row>
    <row r="114" spans="1:22" s="76" customFormat="1" ht="14.5" thickBot="1" x14ac:dyDescent="0.35">
      <c r="A114" s="225" t="s">
        <v>574</v>
      </c>
      <c r="B114" s="411" t="s">
        <v>602</v>
      </c>
      <c r="C114" s="411" t="s">
        <v>603</v>
      </c>
      <c r="D114" s="412">
        <v>31535</v>
      </c>
      <c r="E114" s="413"/>
      <c r="F114" s="414"/>
      <c r="G114" s="415">
        <v>2</v>
      </c>
      <c r="H114" s="416">
        <v>5</v>
      </c>
      <c r="I114" s="95"/>
      <c r="J114" s="205"/>
      <c r="K114" s="95"/>
      <c r="L114" s="263"/>
      <c r="M114" s="152"/>
      <c r="N114" s="194"/>
      <c r="O114" s="367" t="s">
        <v>285</v>
      </c>
      <c r="P114" s="367" t="s">
        <v>270</v>
      </c>
      <c r="Q114" s="367" t="s">
        <v>517</v>
      </c>
      <c r="R114" s="374"/>
      <c r="S114" s="374"/>
      <c r="T114" s="374"/>
      <c r="U114" s="367"/>
      <c r="V114" s="375" t="s">
        <v>588</v>
      </c>
    </row>
    <row r="115" spans="1:22" s="76" customFormat="1" x14ac:dyDescent="0.3">
      <c r="A115" s="195" t="s">
        <v>604</v>
      </c>
      <c r="B115" s="123" t="s">
        <v>589</v>
      </c>
      <c r="C115" s="123" t="s">
        <v>605</v>
      </c>
      <c r="D115" s="124">
        <v>30179</v>
      </c>
      <c r="E115" s="382"/>
      <c r="F115" s="208"/>
      <c r="G115" s="158">
        <v>4</v>
      </c>
      <c r="H115" s="182">
        <v>10</v>
      </c>
      <c r="I115" s="158"/>
      <c r="J115" s="363"/>
      <c r="K115" s="382"/>
      <c r="L115" s="159"/>
      <c r="M115" s="383"/>
      <c r="N115" s="187"/>
      <c r="O115" s="417" t="s">
        <v>285</v>
      </c>
      <c r="P115" s="418" t="s">
        <v>270</v>
      </c>
      <c r="Q115" s="419" t="s">
        <v>520</v>
      </c>
      <c r="R115" s="364"/>
      <c r="S115" s="420"/>
      <c r="T115" s="368"/>
      <c r="U115" s="364"/>
      <c r="V115" s="421"/>
    </row>
    <row r="116" spans="1:22" s="76" customFormat="1" ht="14.5" thickBot="1" x14ac:dyDescent="0.35">
      <c r="A116" s="146" t="s">
        <v>604</v>
      </c>
      <c r="B116" s="204" t="s">
        <v>589</v>
      </c>
      <c r="C116" s="204" t="s">
        <v>606</v>
      </c>
      <c r="D116" s="147">
        <v>30165</v>
      </c>
      <c r="E116" s="169"/>
      <c r="F116" s="371"/>
      <c r="G116" s="148">
        <v>1</v>
      </c>
      <c r="H116" s="153">
        <v>4</v>
      </c>
      <c r="I116" s="148"/>
      <c r="J116" s="371"/>
      <c r="K116" s="148"/>
      <c r="L116" s="168"/>
      <c r="M116" s="152"/>
      <c r="N116" s="153"/>
      <c r="O116" s="422" t="s">
        <v>285</v>
      </c>
      <c r="P116" s="374" t="s">
        <v>270</v>
      </c>
      <c r="Q116" s="229" t="s">
        <v>520</v>
      </c>
      <c r="R116" s="374"/>
      <c r="S116" s="374"/>
      <c r="T116" s="367"/>
      <c r="U116" s="367"/>
      <c r="V116" s="145"/>
    </row>
    <row r="117" spans="1:22" s="76" customFormat="1" x14ac:dyDescent="0.3">
      <c r="A117" s="198" t="s">
        <v>607</v>
      </c>
      <c r="B117" s="123" t="s">
        <v>575</v>
      </c>
      <c r="C117" s="123" t="s">
        <v>576</v>
      </c>
      <c r="D117" s="196">
        <v>30890</v>
      </c>
      <c r="E117" s="160"/>
      <c r="F117" s="182"/>
      <c r="G117" s="158">
        <v>5</v>
      </c>
      <c r="H117" s="363">
        <v>5</v>
      </c>
      <c r="I117" s="158"/>
      <c r="J117" s="366"/>
      <c r="K117" s="172"/>
      <c r="L117" s="159"/>
      <c r="M117" s="131"/>
      <c r="N117" s="187"/>
      <c r="O117" s="423" t="s">
        <v>285</v>
      </c>
      <c r="P117" s="418" t="s">
        <v>270</v>
      </c>
      <c r="Q117" s="364" t="s">
        <v>548</v>
      </c>
      <c r="R117" s="364"/>
      <c r="S117" s="364"/>
      <c r="T117" s="364"/>
      <c r="U117" s="364"/>
      <c r="V117" s="365"/>
    </row>
    <row r="118" spans="1:22" s="76" customFormat="1" x14ac:dyDescent="0.3">
      <c r="A118" s="137" t="s">
        <v>607</v>
      </c>
      <c r="B118" s="138" t="s">
        <v>578</v>
      </c>
      <c r="C118" s="204" t="s">
        <v>579</v>
      </c>
      <c r="D118" s="139">
        <v>31303</v>
      </c>
      <c r="E118" s="164"/>
      <c r="F118" s="130"/>
      <c r="G118" s="125">
        <v>2</v>
      </c>
      <c r="H118" s="140">
        <v>4</v>
      </c>
      <c r="I118" s="125"/>
      <c r="J118" s="140"/>
      <c r="K118" s="125"/>
      <c r="L118" s="163"/>
      <c r="M118" s="129"/>
      <c r="N118" s="188"/>
      <c r="O118" s="367" t="s">
        <v>285</v>
      </c>
      <c r="P118" s="388" t="s">
        <v>270</v>
      </c>
      <c r="Q118" s="367" t="s">
        <v>506</v>
      </c>
      <c r="R118" s="367"/>
      <c r="S118" s="367"/>
      <c r="T118" s="367"/>
      <c r="U118" s="367"/>
      <c r="V118" s="370"/>
    </row>
    <row r="119" spans="1:22" s="76" customFormat="1" x14ac:dyDescent="0.3">
      <c r="A119" s="137" t="s">
        <v>607</v>
      </c>
      <c r="B119" s="138" t="s">
        <v>578</v>
      </c>
      <c r="C119" s="138" t="s">
        <v>608</v>
      </c>
      <c r="D119" s="139">
        <v>31303</v>
      </c>
      <c r="E119" s="164"/>
      <c r="F119" s="130"/>
      <c r="G119" s="125">
        <v>2</v>
      </c>
      <c r="H119" s="140">
        <v>2</v>
      </c>
      <c r="I119" s="125"/>
      <c r="J119" s="140"/>
      <c r="K119" s="125"/>
      <c r="L119" s="163"/>
      <c r="M119" s="129"/>
      <c r="N119" s="188"/>
      <c r="O119" s="367" t="s">
        <v>285</v>
      </c>
      <c r="P119" s="424" t="s">
        <v>270</v>
      </c>
      <c r="Q119" s="367" t="s">
        <v>548</v>
      </c>
      <c r="R119" s="367"/>
      <c r="S119" s="367"/>
      <c r="T119" s="388"/>
      <c r="U119" s="388"/>
      <c r="V119" s="370"/>
    </row>
    <row r="120" spans="1:22" s="76" customFormat="1" x14ac:dyDescent="0.3">
      <c r="A120" s="137" t="s">
        <v>607</v>
      </c>
      <c r="B120" s="138" t="s">
        <v>580</v>
      </c>
      <c r="C120" s="409" t="s">
        <v>609</v>
      </c>
      <c r="D120" s="139">
        <v>30938</v>
      </c>
      <c r="E120" s="164"/>
      <c r="F120" s="130"/>
      <c r="G120" s="125">
        <v>3</v>
      </c>
      <c r="H120" s="140">
        <v>3</v>
      </c>
      <c r="I120" s="125"/>
      <c r="J120" s="140"/>
      <c r="K120" s="125"/>
      <c r="L120" s="163"/>
      <c r="M120" s="129"/>
      <c r="N120" s="188"/>
      <c r="O120" s="367" t="s">
        <v>285</v>
      </c>
      <c r="P120" s="367" t="s">
        <v>270</v>
      </c>
      <c r="Q120" s="367" t="s">
        <v>506</v>
      </c>
      <c r="R120" s="367"/>
      <c r="S120" s="367"/>
      <c r="T120" s="367"/>
      <c r="U120" s="367"/>
      <c r="V120" s="370"/>
    </row>
    <row r="121" spans="1:22" s="76" customFormat="1" x14ac:dyDescent="0.3">
      <c r="A121" s="137" t="s">
        <v>607</v>
      </c>
      <c r="B121" s="138" t="s">
        <v>582</v>
      </c>
      <c r="C121" s="409" t="s">
        <v>610</v>
      </c>
      <c r="D121" s="139">
        <v>30823</v>
      </c>
      <c r="E121" s="164"/>
      <c r="F121" s="130"/>
      <c r="G121" s="125">
        <v>6</v>
      </c>
      <c r="H121" s="140">
        <v>10</v>
      </c>
      <c r="I121" s="125"/>
      <c r="J121" s="140"/>
      <c r="K121" s="125"/>
      <c r="L121" s="163"/>
      <c r="M121" s="129"/>
      <c r="N121" s="188"/>
      <c r="O121" s="367" t="s">
        <v>285</v>
      </c>
      <c r="P121" s="367" t="s">
        <v>270</v>
      </c>
      <c r="Q121" s="367" t="s">
        <v>506</v>
      </c>
      <c r="R121" s="367"/>
      <c r="S121" s="367"/>
      <c r="T121" s="388"/>
      <c r="U121" s="388"/>
      <c r="V121" s="370"/>
    </row>
    <row r="122" spans="1:22" s="76" customFormat="1" x14ac:dyDescent="0.3">
      <c r="A122" s="137" t="s">
        <v>607</v>
      </c>
      <c r="B122" s="138" t="s">
        <v>589</v>
      </c>
      <c r="C122" s="138" t="s">
        <v>611</v>
      </c>
      <c r="D122" s="139">
        <v>30173</v>
      </c>
      <c r="E122" s="164"/>
      <c r="F122" s="130"/>
      <c r="G122" s="125">
        <v>5</v>
      </c>
      <c r="H122" s="140">
        <v>12</v>
      </c>
      <c r="I122" s="125"/>
      <c r="J122" s="140"/>
      <c r="K122" s="125"/>
      <c r="L122" s="163"/>
      <c r="M122" s="129"/>
      <c r="N122" s="188"/>
      <c r="O122" s="367" t="s">
        <v>285</v>
      </c>
      <c r="P122" s="367" t="s">
        <v>270</v>
      </c>
      <c r="Q122" s="367" t="s">
        <v>520</v>
      </c>
      <c r="R122" s="367"/>
      <c r="S122" s="367"/>
      <c r="T122" s="367"/>
      <c r="U122" s="367"/>
      <c r="V122" s="370"/>
    </row>
    <row r="123" spans="1:22" s="76" customFormat="1" x14ac:dyDescent="0.3">
      <c r="A123" s="137" t="s">
        <v>607</v>
      </c>
      <c r="B123" s="138" t="s">
        <v>589</v>
      </c>
      <c r="C123" s="138" t="s">
        <v>612</v>
      </c>
      <c r="D123" s="139">
        <v>30165</v>
      </c>
      <c r="E123" s="164"/>
      <c r="F123" s="130"/>
      <c r="G123" s="125">
        <v>3</v>
      </c>
      <c r="H123" s="140">
        <v>8</v>
      </c>
      <c r="I123" s="125"/>
      <c r="J123" s="140"/>
      <c r="K123" s="125"/>
      <c r="L123" s="163"/>
      <c r="M123" s="129">
        <v>3</v>
      </c>
      <c r="N123" s="188">
        <v>3</v>
      </c>
      <c r="O123" s="367" t="s">
        <v>285</v>
      </c>
      <c r="P123" s="367" t="s">
        <v>270</v>
      </c>
      <c r="Q123" s="367" t="s">
        <v>514</v>
      </c>
      <c r="R123" s="367"/>
      <c r="S123" s="367"/>
      <c r="T123" s="388"/>
      <c r="U123" s="388"/>
      <c r="V123" s="370"/>
    </row>
    <row r="124" spans="1:22" s="76" customFormat="1" x14ac:dyDescent="0.3">
      <c r="A124" s="137" t="s">
        <v>607</v>
      </c>
      <c r="B124" s="138" t="s">
        <v>589</v>
      </c>
      <c r="C124" s="138" t="s">
        <v>613</v>
      </c>
      <c r="D124" s="139">
        <v>30177</v>
      </c>
      <c r="E124" s="164"/>
      <c r="F124" s="130"/>
      <c r="G124" s="125">
        <v>6</v>
      </c>
      <c r="H124" s="140">
        <v>20</v>
      </c>
      <c r="I124" s="125"/>
      <c r="J124" s="140"/>
      <c r="K124" s="125"/>
      <c r="L124" s="163"/>
      <c r="M124" s="129"/>
      <c r="N124" s="188"/>
      <c r="O124" s="367" t="s">
        <v>285</v>
      </c>
      <c r="P124" s="367" t="s">
        <v>270</v>
      </c>
      <c r="Q124" s="367" t="s">
        <v>520</v>
      </c>
      <c r="R124" s="367"/>
      <c r="S124" s="367"/>
      <c r="T124" s="388"/>
      <c r="U124" s="367"/>
      <c r="V124" s="370"/>
    </row>
    <row r="125" spans="1:22" s="76" customFormat="1" x14ac:dyDescent="0.3">
      <c r="A125" s="137" t="s">
        <v>607</v>
      </c>
      <c r="B125" s="138" t="s">
        <v>589</v>
      </c>
      <c r="C125" s="138" t="s">
        <v>614</v>
      </c>
      <c r="D125" s="139">
        <v>30169</v>
      </c>
      <c r="E125" s="164"/>
      <c r="F125" s="130"/>
      <c r="G125" s="125">
        <v>2</v>
      </c>
      <c r="H125" s="140">
        <v>12</v>
      </c>
      <c r="I125" s="125"/>
      <c r="J125" s="140"/>
      <c r="K125" s="125"/>
      <c r="L125" s="163"/>
      <c r="M125" s="129"/>
      <c r="N125" s="188"/>
      <c r="O125" s="367" t="s">
        <v>285</v>
      </c>
      <c r="P125" s="367" t="s">
        <v>270</v>
      </c>
      <c r="Q125" s="367" t="s">
        <v>520</v>
      </c>
      <c r="R125" s="367"/>
      <c r="S125" s="367"/>
      <c r="T125" s="368"/>
      <c r="U125" s="388"/>
      <c r="V125" s="370"/>
    </row>
    <row r="126" spans="1:22" s="76" customFormat="1" x14ac:dyDescent="0.3">
      <c r="A126" s="137" t="s">
        <v>607</v>
      </c>
      <c r="B126" s="138" t="s">
        <v>589</v>
      </c>
      <c r="C126" s="138" t="s">
        <v>615</v>
      </c>
      <c r="D126" s="139">
        <v>30169</v>
      </c>
      <c r="E126" s="164"/>
      <c r="F126" s="130"/>
      <c r="G126" s="125">
        <v>4</v>
      </c>
      <c r="H126" s="140">
        <v>12</v>
      </c>
      <c r="I126" s="125"/>
      <c r="J126" s="140"/>
      <c r="K126" s="125"/>
      <c r="L126" s="163"/>
      <c r="M126" s="129"/>
      <c r="N126" s="188"/>
      <c r="O126" s="367" t="s">
        <v>285</v>
      </c>
      <c r="P126" s="367" t="s">
        <v>270</v>
      </c>
      <c r="Q126" s="367" t="s">
        <v>517</v>
      </c>
      <c r="R126" s="367"/>
      <c r="S126" s="367"/>
      <c r="T126" s="367"/>
      <c r="U126" s="388"/>
      <c r="V126" s="370"/>
    </row>
    <row r="127" spans="1:22" s="76" customFormat="1" x14ac:dyDescent="0.3">
      <c r="A127" s="137" t="s">
        <v>607</v>
      </c>
      <c r="B127" s="138" t="s">
        <v>589</v>
      </c>
      <c r="C127" s="138" t="s">
        <v>616</v>
      </c>
      <c r="D127" s="139">
        <v>30159</v>
      </c>
      <c r="E127" s="164"/>
      <c r="F127" s="130"/>
      <c r="G127" s="125">
        <v>3</v>
      </c>
      <c r="H127" s="140">
        <v>6</v>
      </c>
      <c r="I127" s="125"/>
      <c r="J127" s="140"/>
      <c r="K127" s="125"/>
      <c r="L127" s="163"/>
      <c r="M127" s="129"/>
      <c r="N127" s="188"/>
      <c r="O127" s="367" t="s">
        <v>285</v>
      </c>
      <c r="P127" s="367" t="s">
        <v>270</v>
      </c>
      <c r="Q127" s="367" t="s">
        <v>520</v>
      </c>
      <c r="R127" s="367"/>
      <c r="S127" s="367"/>
      <c r="T127" s="388"/>
      <c r="U127" s="425"/>
      <c r="V127" s="370"/>
    </row>
    <row r="128" spans="1:22" s="76" customFormat="1" x14ac:dyDescent="0.3">
      <c r="A128" s="137" t="s">
        <v>607</v>
      </c>
      <c r="B128" s="138" t="s">
        <v>589</v>
      </c>
      <c r="C128" s="138" t="s">
        <v>617</v>
      </c>
      <c r="D128" s="139">
        <v>30179</v>
      </c>
      <c r="E128" s="164"/>
      <c r="F128" s="130"/>
      <c r="G128" s="125">
        <v>0</v>
      </c>
      <c r="H128" s="140">
        <v>0</v>
      </c>
      <c r="I128" s="125"/>
      <c r="J128" s="140"/>
      <c r="K128" s="125"/>
      <c r="L128" s="163"/>
      <c r="M128" s="129">
        <v>4</v>
      </c>
      <c r="N128" s="188">
        <v>208</v>
      </c>
      <c r="O128" s="367" t="s">
        <v>285</v>
      </c>
      <c r="P128" s="367" t="s">
        <v>270</v>
      </c>
      <c r="Q128" s="367" t="s">
        <v>371</v>
      </c>
      <c r="R128" s="367"/>
      <c r="S128" s="367"/>
      <c r="T128" s="368"/>
      <c r="U128" s="388"/>
      <c r="V128" s="370"/>
    </row>
    <row r="129" spans="1:22" s="76" customFormat="1" x14ac:dyDescent="0.3">
      <c r="A129" s="137" t="s">
        <v>607</v>
      </c>
      <c r="B129" s="138" t="s">
        <v>589</v>
      </c>
      <c r="C129" s="138" t="s">
        <v>618</v>
      </c>
      <c r="D129" s="139">
        <v>30159</v>
      </c>
      <c r="E129" s="164"/>
      <c r="F129" s="130"/>
      <c r="G129" s="125">
        <v>8</v>
      </c>
      <c r="H129" s="140">
        <v>24</v>
      </c>
      <c r="I129" s="125"/>
      <c r="J129" s="140"/>
      <c r="K129" s="125"/>
      <c r="L129" s="163"/>
      <c r="M129" s="129"/>
      <c r="N129" s="188"/>
      <c r="O129" s="388" t="s">
        <v>285</v>
      </c>
      <c r="P129" s="388" t="s">
        <v>270</v>
      </c>
      <c r="Q129" s="388" t="s">
        <v>520</v>
      </c>
      <c r="R129" s="388"/>
      <c r="S129" s="388"/>
      <c r="T129" s="368"/>
      <c r="U129" s="388"/>
      <c r="V129" s="370"/>
    </row>
    <row r="130" spans="1:22" s="76" customFormat="1" x14ac:dyDescent="0.3">
      <c r="A130" s="137" t="s">
        <v>607</v>
      </c>
      <c r="B130" s="138" t="s">
        <v>589</v>
      </c>
      <c r="C130" s="138" t="s">
        <v>619</v>
      </c>
      <c r="D130" s="139">
        <v>30179</v>
      </c>
      <c r="E130" s="164"/>
      <c r="F130" s="130"/>
      <c r="G130" s="125">
        <v>55</v>
      </c>
      <c r="H130" s="140">
        <v>235</v>
      </c>
      <c r="I130" s="125"/>
      <c r="J130" s="140"/>
      <c r="K130" s="125"/>
      <c r="L130" s="163"/>
      <c r="M130" s="129">
        <v>3</v>
      </c>
      <c r="N130" s="188">
        <v>15</v>
      </c>
      <c r="O130" s="388" t="s">
        <v>285</v>
      </c>
      <c r="P130" s="388" t="s">
        <v>620</v>
      </c>
      <c r="Q130" s="388" t="s">
        <v>621</v>
      </c>
      <c r="R130" s="388"/>
      <c r="S130" s="388"/>
      <c r="T130" s="388"/>
      <c r="U130" s="388"/>
      <c r="V130" s="370"/>
    </row>
    <row r="131" spans="1:22" s="76" customFormat="1" x14ac:dyDescent="0.3">
      <c r="A131" s="198" t="s">
        <v>607</v>
      </c>
      <c r="B131" s="426" t="s">
        <v>595</v>
      </c>
      <c r="C131" s="426" t="s">
        <v>622</v>
      </c>
      <c r="D131" s="427">
        <v>30880</v>
      </c>
      <c r="E131" s="160"/>
      <c r="F131" s="182"/>
      <c r="G131" s="172">
        <v>5</v>
      </c>
      <c r="H131" s="366">
        <v>15</v>
      </c>
      <c r="I131" s="172"/>
      <c r="J131" s="366"/>
      <c r="K131" s="172"/>
      <c r="L131" s="173"/>
      <c r="M131" s="387"/>
      <c r="N131" s="199"/>
      <c r="O131" s="368" t="s">
        <v>285</v>
      </c>
      <c r="P131" s="388" t="s">
        <v>270</v>
      </c>
      <c r="Q131" s="368" t="s">
        <v>517</v>
      </c>
      <c r="R131" s="368"/>
      <c r="S131" s="368"/>
      <c r="T131" s="368"/>
      <c r="U131" s="388"/>
      <c r="V131" s="369"/>
    </row>
    <row r="132" spans="1:22" s="76" customFormat="1" x14ac:dyDescent="0.3">
      <c r="A132" s="137" t="s">
        <v>607</v>
      </c>
      <c r="B132" s="409" t="s">
        <v>597</v>
      </c>
      <c r="C132" s="138" t="s">
        <v>623</v>
      </c>
      <c r="D132" s="428">
        <v>30853</v>
      </c>
      <c r="E132" s="164"/>
      <c r="F132" s="130"/>
      <c r="G132" s="125">
        <v>5</v>
      </c>
      <c r="H132" s="140">
        <v>9</v>
      </c>
      <c r="I132" s="125"/>
      <c r="J132" s="140"/>
      <c r="K132" s="125"/>
      <c r="L132" s="163"/>
      <c r="M132" s="129"/>
      <c r="N132" s="188"/>
      <c r="O132" s="367" t="s">
        <v>285</v>
      </c>
      <c r="P132" s="388" t="s">
        <v>270</v>
      </c>
      <c r="Q132" s="367" t="s">
        <v>517</v>
      </c>
      <c r="R132" s="367"/>
      <c r="S132" s="367"/>
      <c r="T132" s="367"/>
      <c r="U132" s="367"/>
      <c r="V132" s="370" t="s">
        <v>588</v>
      </c>
    </row>
    <row r="133" spans="1:22" s="76" customFormat="1" x14ac:dyDescent="0.3">
      <c r="A133" s="137" t="s">
        <v>607</v>
      </c>
      <c r="B133" s="409" t="s">
        <v>599</v>
      </c>
      <c r="C133" s="138" t="s">
        <v>624</v>
      </c>
      <c r="D133" s="428">
        <v>31275</v>
      </c>
      <c r="E133" s="164"/>
      <c r="F133" s="130"/>
      <c r="G133" s="125">
        <v>1</v>
      </c>
      <c r="H133" s="140">
        <v>1</v>
      </c>
      <c r="I133" s="125"/>
      <c r="J133" s="140"/>
      <c r="K133" s="125"/>
      <c r="L133" s="163"/>
      <c r="M133" s="129"/>
      <c r="N133" s="188"/>
      <c r="O133" s="367" t="s">
        <v>285</v>
      </c>
      <c r="P133" s="388" t="s">
        <v>270</v>
      </c>
      <c r="Q133" s="367" t="s">
        <v>548</v>
      </c>
      <c r="R133" s="367"/>
      <c r="S133" s="367"/>
      <c r="T133" s="388"/>
      <c r="U133" s="388"/>
      <c r="V133" s="370"/>
    </row>
    <row r="134" spans="1:22" s="76" customFormat="1" x14ac:dyDescent="0.3">
      <c r="A134" s="137" t="s">
        <v>607</v>
      </c>
      <c r="B134" s="409" t="s">
        <v>599</v>
      </c>
      <c r="C134" s="409" t="s">
        <v>600</v>
      </c>
      <c r="D134" s="428">
        <v>31275</v>
      </c>
      <c r="E134" s="164"/>
      <c r="F134" s="130"/>
      <c r="G134" s="125">
        <v>3</v>
      </c>
      <c r="H134" s="140">
        <v>15</v>
      </c>
      <c r="I134" s="125"/>
      <c r="J134" s="140"/>
      <c r="K134" s="125"/>
      <c r="L134" s="163"/>
      <c r="M134" s="129"/>
      <c r="N134" s="188"/>
      <c r="O134" s="367" t="s">
        <v>285</v>
      </c>
      <c r="P134" s="388" t="s">
        <v>270</v>
      </c>
      <c r="Q134" s="136" t="s">
        <v>363</v>
      </c>
      <c r="R134" s="367"/>
      <c r="S134" s="367"/>
      <c r="T134" s="388"/>
      <c r="U134" s="367"/>
      <c r="V134" s="370"/>
    </row>
    <row r="135" spans="1:22" s="76" customFormat="1" x14ac:dyDescent="0.3">
      <c r="A135" s="137" t="s">
        <v>607</v>
      </c>
      <c r="B135" s="409" t="s">
        <v>625</v>
      </c>
      <c r="C135" s="409" t="s">
        <v>626</v>
      </c>
      <c r="D135" s="428">
        <v>30952</v>
      </c>
      <c r="E135" s="164"/>
      <c r="F135" s="130"/>
      <c r="G135" s="125">
        <v>3</v>
      </c>
      <c r="H135" s="140">
        <v>4</v>
      </c>
      <c r="I135" s="125"/>
      <c r="J135" s="140"/>
      <c r="K135" s="125"/>
      <c r="L135" s="163"/>
      <c r="M135" s="129"/>
      <c r="N135" s="188"/>
      <c r="O135" s="367" t="s">
        <v>285</v>
      </c>
      <c r="P135" s="388" t="s">
        <v>270</v>
      </c>
      <c r="Q135" s="367" t="s">
        <v>506</v>
      </c>
      <c r="R135" s="367"/>
      <c r="S135" s="367"/>
      <c r="T135" s="368"/>
      <c r="U135" s="388"/>
      <c r="V135" s="429" t="s">
        <v>627</v>
      </c>
    </row>
    <row r="136" spans="1:22" s="76" customFormat="1" x14ac:dyDescent="0.3">
      <c r="A136" s="137" t="s">
        <v>607</v>
      </c>
      <c r="B136" s="409" t="s">
        <v>602</v>
      </c>
      <c r="C136" s="138" t="s">
        <v>603</v>
      </c>
      <c r="D136" s="428">
        <v>31535</v>
      </c>
      <c r="E136" s="164"/>
      <c r="F136" s="130"/>
      <c r="G136" s="125">
        <v>2</v>
      </c>
      <c r="H136" s="140">
        <v>6</v>
      </c>
      <c r="I136" s="125"/>
      <c r="J136" s="140"/>
      <c r="K136" s="125"/>
      <c r="L136" s="163"/>
      <c r="M136" s="129"/>
      <c r="N136" s="188"/>
      <c r="O136" s="367" t="s">
        <v>285</v>
      </c>
      <c r="P136" s="388" t="s">
        <v>270</v>
      </c>
      <c r="Q136" s="367" t="s">
        <v>517</v>
      </c>
      <c r="R136" s="367"/>
      <c r="S136" s="367"/>
      <c r="T136" s="367"/>
      <c r="U136" s="367"/>
      <c r="V136" s="370" t="s">
        <v>628</v>
      </c>
    </row>
    <row r="137" spans="1:22" s="76" customFormat="1" x14ac:dyDescent="0.3">
      <c r="A137" s="137" t="s">
        <v>607</v>
      </c>
      <c r="B137" s="430" t="s">
        <v>629</v>
      </c>
      <c r="C137" s="409" t="s">
        <v>630</v>
      </c>
      <c r="D137" s="431">
        <v>30926</v>
      </c>
      <c r="E137" s="164"/>
      <c r="F137" s="130"/>
      <c r="G137" s="125">
        <v>2</v>
      </c>
      <c r="H137" s="140">
        <v>6</v>
      </c>
      <c r="I137" s="125"/>
      <c r="J137" s="140"/>
      <c r="K137" s="125"/>
      <c r="L137" s="163"/>
      <c r="M137" s="129"/>
      <c r="N137" s="188"/>
      <c r="O137" s="367" t="s">
        <v>285</v>
      </c>
      <c r="P137" s="388" t="s">
        <v>270</v>
      </c>
      <c r="Q137" s="367" t="s">
        <v>520</v>
      </c>
      <c r="R137" s="367"/>
      <c r="S137" s="367"/>
      <c r="T137" s="388"/>
      <c r="U137" s="388"/>
      <c r="V137" s="370"/>
    </row>
    <row r="138" spans="1:22" s="76" customFormat="1" x14ac:dyDescent="0.3">
      <c r="A138" s="137" t="s">
        <v>607</v>
      </c>
      <c r="B138" s="409" t="s">
        <v>584</v>
      </c>
      <c r="C138" s="138" t="s">
        <v>585</v>
      </c>
      <c r="D138" s="428">
        <v>31832</v>
      </c>
      <c r="E138" s="164"/>
      <c r="F138" s="130"/>
      <c r="G138" s="125">
        <v>3</v>
      </c>
      <c r="H138" s="140">
        <v>6</v>
      </c>
      <c r="I138" s="125"/>
      <c r="J138" s="140"/>
      <c r="K138" s="125"/>
      <c r="L138" s="163"/>
      <c r="M138" s="129"/>
      <c r="N138" s="188"/>
      <c r="O138" s="388" t="s">
        <v>285</v>
      </c>
      <c r="P138" s="388" t="s">
        <v>270</v>
      </c>
      <c r="Q138" s="388" t="s">
        <v>506</v>
      </c>
      <c r="R138" s="388"/>
      <c r="S138" s="388"/>
      <c r="T138" s="367"/>
      <c r="U138" s="367"/>
      <c r="V138" s="370"/>
    </row>
    <row r="139" spans="1:22" s="76" customFormat="1" ht="14.5" thickBot="1" x14ac:dyDescent="0.35">
      <c r="A139" s="255" t="s">
        <v>607</v>
      </c>
      <c r="B139" s="432" t="s">
        <v>586</v>
      </c>
      <c r="C139" s="256" t="s">
        <v>587</v>
      </c>
      <c r="D139" s="433">
        <v>31515</v>
      </c>
      <c r="E139" s="101"/>
      <c r="F139" s="203"/>
      <c r="G139" s="98">
        <v>4</v>
      </c>
      <c r="H139" s="389">
        <v>4</v>
      </c>
      <c r="I139" s="98"/>
      <c r="J139" s="389"/>
      <c r="K139" s="98"/>
      <c r="L139" s="272"/>
      <c r="M139" s="390"/>
      <c r="N139" s="207"/>
      <c r="O139" s="368" t="s">
        <v>285</v>
      </c>
      <c r="P139" s="368" t="s">
        <v>270</v>
      </c>
      <c r="Q139" s="368" t="s">
        <v>548</v>
      </c>
      <c r="R139" s="368"/>
      <c r="S139" s="368"/>
      <c r="T139" s="367"/>
      <c r="U139" s="367"/>
      <c r="V139" s="391"/>
    </row>
    <row r="140" spans="1:22" s="76" customFormat="1" x14ac:dyDescent="0.3">
      <c r="A140" s="122" t="s">
        <v>631</v>
      </c>
      <c r="B140" s="123" t="s">
        <v>632</v>
      </c>
      <c r="C140" s="434" t="s">
        <v>633</v>
      </c>
      <c r="D140" s="124">
        <v>31785</v>
      </c>
      <c r="E140" s="382"/>
      <c r="F140" s="208"/>
      <c r="G140" s="158">
        <v>9</v>
      </c>
      <c r="H140" s="363">
        <v>30</v>
      </c>
      <c r="I140" s="158"/>
      <c r="J140" s="363"/>
      <c r="K140" s="158"/>
      <c r="L140" s="159"/>
      <c r="M140" s="383">
        <v>3</v>
      </c>
      <c r="N140" s="187">
        <v>9</v>
      </c>
      <c r="O140" s="384" t="s">
        <v>267</v>
      </c>
      <c r="P140" s="384" t="s">
        <v>270</v>
      </c>
      <c r="Q140" s="384" t="s">
        <v>363</v>
      </c>
      <c r="R140" s="384">
        <v>1</v>
      </c>
      <c r="S140" s="384">
        <v>3</v>
      </c>
      <c r="T140" s="364"/>
      <c r="U140" s="364"/>
      <c r="V140" s="365"/>
    </row>
    <row r="141" spans="1:22" s="76" customFormat="1" x14ac:dyDescent="0.3">
      <c r="A141" s="137" t="s">
        <v>631</v>
      </c>
      <c r="B141" s="138" t="s">
        <v>634</v>
      </c>
      <c r="C141" s="409" t="s">
        <v>635</v>
      </c>
      <c r="D141" s="139">
        <v>37603</v>
      </c>
      <c r="E141" s="164"/>
      <c r="F141" s="130"/>
      <c r="G141" s="125">
        <v>3</v>
      </c>
      <c r="H141" s="140">
        <v>6</v>
      </c>
      <c r="I141" s="125"/>
      <c r="J141" s="140"/>
      <c r="K141" s="125"/>
      <c r="L141" s="163"/>
      <c r="M141" s="129"/>
      <c r="N141" s="188"/>
      <c r="O141" s="388" t="s">
        <v>285</v>
      </c>
      <c r="P141" s="388" t="s">
        <v>270</v>
      </c>
      <c r="Q141" s="388" t="s">
        <v>506</v>
      </c>
      <c r="R141" s="388"/>
      <c r="S141" s="388"/>
      <c r="T141" s="388"/>
      <c r="U141" s="388"/>
      <c r="V141" s="370"/>
    </row>
    <row r="142" spans="1:22" s="76" customFormat="1" x14ac:dyDescent="0.3">
      <c r="A142" s="137" t="s">
        <v>631</v>
      </c>
      <c r="B142" s="138" t="s">
        <v>634</v>
      </c>
      <c r="C142" s="409" t="s">
        <v>636</v>
      </c>
      <c r="D142" s="139">
        <v>37603</v>
      </c>
      <c r="E142" s="164"/>
      <c r="F142" s="130"/>
      <c r="G142" s="125">
        <v>1</v>
      </c>
      <c r="H142" s="140">
        <v>1</v>
      </c>
      <c r="I142" s="125"/>
      <c r="J142" s="140"/>
      <c r="K142" s="125"/>
      <c r="L142" s="163"/>
      <c r="M142" s="129"/>
      <c r="N142" s="188"/>
      <c r="O142" s="388" t="s">
        <v>285</v>
      </c>
      <c r="P142" s="388" t="s">
        <v>270</v>
      </c>
      <c r="Q142" s="388" t="s">
        <v>548</v>
      </c>
      <c r="R142" s="388"/>
      <c r="S142" s="388"/>
      <c r="T142" s="388"/>
      <c r="U142" s="388"/>
      <c r="V142" s="370"/>
    </row>
    <row r="143" spans="1:22" s="76" customFormat="1" x14ac:dyDescent="0.3">
      <c r="A143" s="189" t="s">
        <v>631</v>
      </c>
      <c r="B143" s="204" t="s">
        <v>637</v>
      </c>
      <c r="C143" s="435" t="s">
        <v>638</v>
      </c>
      <c r="D143" s="190">
        <v>31737</v>
      </c>
      <c r="E143" s="125"/>
      <c r="F143" s="153"/>
      <c r="G143" s="95">
        <v>2</v>
      </c>
      <c r="H143" s="205">
        <v>2</v>
      </c>
      <c r="I143" s="95"/>
      <c r="J143" s="205"/>
      <c r="K143" s="95"/>
      <c r="L143" s="263"/>
      <c r="M143" s="193"/>
      <c r="N143" s="194"/>
      <c r="O143" s="367" t="s">
        <v>285</v>
      </c>
      <c r="P143" s="388" t="s">
        <v>270</v>
      </c>
      <c r="Q143" s="367" t="s">
        <v>548</v>
      </c>
      <c r="R143" s="367"/>
      <c r="S143" s="388"/>
      <c r="T143" s="368"/>
      <c r="U143" s="368"/>
      <c r="V143" s="394"/>
    </row>
    <row r="144" spans="1:22" s="76" customFormat="1" x14ac:dyDescent="0.3">
      <c r="A144" s="189" t="s">
        <v>631</v>
      </c>
      <c r="B144" s="436" t="s">
        <v>639</v>
      </c>
      <c r="C144" s="437" t="s">
        <v>640</v>
      </c>
      <c r="D144" s="190">
        <v>31812</v>
      </c>
      <c r="E144" s="125"/>
      <c r="F144" s="206"/>
      <c r="G144" s="95">
        <v>1</v>
      </c>
      <c r="H144" s="438">
        <v>1</v>
      </c>
      <c r="I144" s="439"/>
      <c r="J144" s="205"/>
      <c r="K144" s="95"/>
      <c r="L144" s="192"/>
      <c r="M144" s="128"/>
      <c r="N144" s="188"/>
      <c r="O144" s="440" t="s">
        <v>285</v>
      </c>
      <c r="P144" s="388" t="s">
        <v>270</v>
      </c>
      <c r="Q144" s="388" t="s">
        <v>548</v>
      </c>
      <c r="R144" s="224"/>
      <c r="S144" s="388"/>
      <c r="T144" s="367"/>
      <c r="U144" s="367"/>
      <c r="V144" s="394"/>
    </row>
    <row r="145" spans="1:25" s="76" customFormat="1" x14ac:dyDescent="0.3">
      <c r="A145" s="137" t="s">
        <v>631</v>
      </c>
      <c r="B145" s="441" t="s">
        <v>641</v>
      </c>
      <c r="C145" s="442" t="s">
        <v>642</v>
      </c>
      <c r="D145" s="139">
        <v>31860</v>
      </c>
      <c r="E145" s="125"/>
      <c r="F145" s="443"/>
      <c r="G145" s="125">
        <v>1</v>
      </c>
      <c r="H145" s="438">
        <v>3</v>
      </c>
      <c r="I145" s="439"/>
      <c r="J145" s="140"/>
      <c r="K145" s="95"/>
      <c r="L145" s="163"/>
      <c r="M145" s="444"/>
      <c r="N145" s="182"/>
      <c r="O145" s="445" t="s">
        <v>285</v>
      </c>
      <c r="P145" s="388" t="s">
        <v>270</v>
      </c>
      <c r="Q145" s="388" t="s">
        <v>517</v>
      </c>
      <c r="R145" s="367"/>
      <c r="S145" s="368"/>
      <c r="T145" s="388"/>
      <c r="U145" s="388"/>
      <c r="V145" s="394"/>
    </row>
    <row r="146" spans="1:25" s="76" customFormat="1" ht="14.5" thickBot="1" x14ac:dyDescent="0.35">
      <c r="A146" s="145" t="s">
        <v>631</v>
      </c>
      <c r="B146" s="146" t="s">
        <v>643</v>
      </c>
      <c r="C146" s="446" t="s">
        <v>644</v>
      </c>
      <c r="D146" s="147">
        <v>31655</v>
      </c>
      <c r="E146" s="148"/>
      <c r="F146" s="372"/>
      <c r="G146" s="148">
        <v>6</v>
      </c>
      <c r="H146" s="372">
        <v>12</v>
      </c>
      <c r="I146" s="439"/>
      <c r="J146" s="372"/>
      <c r="K146" s="148"/>
      <c r="L146" s="168"/>
      <c r="M146" s="151"/>
      <c r="N146" s="209"/>
      <c r="O146" s="422" t="s">
        <v>285</v>
      </c>
      <c r="P146" s="374" t="s">
        <v>270</v>
      </c>
      <c r="Q146" s="374" t="s">
        <v>506</v>
      </c>
      <c r="R146" s="367"/>
      <c r="S146" s="374"/>
      <c r="T146" s="374"/>
      <c r="U146" s="374"/>
      <c r="V146" s="375"/>
      <c r="W146" s="447"/>
    </row>
    <row r="147" spans="1:25" s="76" customFormat="1" ht="14.5" thickBot="1" x14ac:dyDescent="0.35">
      <c r="A147" s="255" t="s">
        <v>631</v>
      </c>
      <c r="B147" s="256" t="s">
        <v>584</v>
      </c>
      <c r="C147" s="432" t="s">
        <v>645</v>
      </c>
      <c r="D147" s="257">
        <v>31832</v>
      </c>
      <c r="E147" s="448"/>
      <c r="F147" s="389"/>
      <c r="G147" s="98">
        <v>1</v>
      </c>
      <c r="H147" s="205">
        <v>1</v>
      </c>
      <c r="I147" s="439"/>
      <c r="J147" s="205"/>
      <c r="K147" s="95"/>
      <c r="L147" s="263"/>
      <c r="M147" s="152"/>
      <c r="N147" s="194"/>
      <c r="O147" s="449" t="s">
        <v>285</v>
      </c>
      <c r="P147" s="368" t="s">
        <v>270</v>
      </c>
      <c r="Q147" s="367" t="s">
        <v>548</v>
      </c>
      <c r="R147" s="367"/>
      <c r="S147" s="367"/>
      <c r="T147" s="368"/>
      <c r="U147" s="368"/>
      <c r="V147" s="394"/>
    </row>
    <row r="148" spans="1:25" s="76" customFormat="1" x14ac:dyDescent="0.3">
      <c r="A148" s="122" t="s">
        <v>646</v>
      </c>
      <c r="B148" s="195" t="s">
        <v>647</v>
      </c>
      <c r="C148" s="426" t="s">
        <v>648</v>
      </c>
      <c r="D148" s="124">
        <v>31061</v>
      </c>
      <c r="E148" s="450"/>
      <c r="F148" s="363"/>
      <c r="G148" s="158">
        <v>2</v>
      </c>
      <c r="H148" s="140">
        <v>1</v>
      </c>
      <c r="I148" s="125"/>
      <c r="J148" s="140"/>
      <c r="K148" s="125"/>
      <c r="L148" s="163"/>
      <c r="M148" s="129"/>
      <c r="N148" s="188"/>
      <c r="O148" s="367" t="s">
        <v>285</v>
      </c>
      <c r="P148" s="364" t="s">
        <v>270</v>
      </c>
      <c r="Q148" s="367" t="s">
        <v>548</v>
      </c>
      <c r="R148" s="367"/>
      <c r="S148" s="367"/>
      <c r="T148" s="364"/>
      <c r="U148" s="401"/>
      <c r="V148" s="370"/>
    </row>
    <row r="149" spans="1:25" s="76" customFormat="1" x14ac:dyDescent="0.3">
      <c r="A149" s="137" t="s">
        <v>646</v>
      </c>
      <c r="B149" s="138" t="s">
        <v>649</v>
      </c>
      <c r="C149" s="435" t="s">
        <v>650</v>
      </c>
      <c r="D149" s="190">
        <v>31134</v>
      </c>
      <c r="E149" s="101"/>
      <c r="F149" s="153"/>
      <c r="G149" s="95">
        <v>8</v>
      </c>
      <c r="H149" s="140">
        <v>40</v>
      </c>
      <c r="I149" s="95"/>
      <c r="J149" s="140"/>
      <c r="K149" s="95"/>
      <c r="L149" s="163"/>
      <c r="M149" s="152">
        <v>2</v>
      </c>
      <c r="N149" s="194">
        <v>2</v>
      </c>
      <c r="O149" s="367" t="s">
        <v>267</v>
      </c>
      <c r="P149" s="368" t="s">
        <v>270</v>
      </c>
      <c r="Q149" s="367" t="s">
        <v>514</v>
      </c>
      <c r="R149" s="367"/>
      <c r="S149" s="367"/>
      <c r="T149" s="367"/>
      <c r="U149" s="388"/>
      <c r="V149" s="394"/>
    </row>
    <row r="150" spans="1:25" s="76" customFormat="1" ht="14.5" thickBot="1" x14ac:dyDescent="0.35">
      <c r="A150" s="189" t="s">
        <v>646</v>
      </c>
      <c r="B150" s="204" t="s">
        <v>651</v>
      </c>
      <c r="C150" s="435" t="s">
        <v>652</v>
      </c>
      <c r="D150" s="190">
        <v>31224</v>
      </c>
      <c r="E150" s="393"/>
      <c r="F150" s="206"/>
      <c r="G150" s="95">
        <v>2</v>
      </c>
      <c r="H150" s="205">
        <v>28</v>
      </c>
      <c r="I150" s="95"/>
      <c r="J150" s="205"/>
      <c r="K150" s="95"/>
      <c r="L150" s="263"/>
      <c r="M150" s="152"/>
      <c r="N150" s="194"/>
      <c r="O150" s="367" t="s">
        <v>285</v>
      </c>
      <c r="P150" s="367" t="s">
        <v>268</v>
      </c>
      <c r="Q150" s="367" t="s">
        <v>269</v>
      </c>
      <c r="R150" s="367"/>
      <c r="S150" s="367"/>
      <c r="T150" s="367"/>
      <c r="U150" s="368"/>
      <c r="V150" s="394"/>
    </row>
    <row r="151" spans="1:25" s="76" customFormat="1" ht="14.5" thickBot="1" x14ac:dyDescent="0.35">
      <c r="A151" s="122" t="s">
        <v>653</v>
      </c>
      <c r="B151" s="123" t="s">
        <v>589</v>
      </c>
      <c r="C151" s="451" t="s">
        <v>654</v>
      </c>
      <c r="D151" s="94">
        <v>30173</v>
      </c>
      <c r="E151" s="382"/>
      <c r="F151" s="452"/>
      <c r="G151" s="97">
        <v>5</v>
      </c>
      <c r="H151" s="363">
        <v>20</v>
      </c>
      <c r="I151" s="97"/>
      <c r="J151" s="363"/>
      <c r="K151" s="97"/>
      <c r="L151" s="159"/>
      <c r="M151" s="453"/>
      <c r="N151" s="454"/>
      <c r="O151" s="384" t="s">
        <v>267</v>
      </c>
      <c r="P151" s="384" t="s">
        <v>270</v>
      </c>
      <c r="Q151" s="384" t="s">
        <v>520</v>
      </c>
      <c r="R151" s="384"/>
      <c r="S151" s="384"/>
      <c r="T151" s="379"/>
      <c r="U151" s="379"/>
      <c r="V151" s="405"/>
    </row>
    <row r="152" spans="1:25" s="76" customFormat="1" ht="18.5" thickBot="1" x14ac:dyDescent="0.45">
      <c r="A152" s="12" t="s">
        <v>655</v>
      </c>
      <c r="B152" s="13"/>
      <c r="C152" s="13"/>
      <c r="D152" s="72"/>
      <c r="E152" s="16"/>
      <c r="F152" s="17"/>
      <c r="G152" s="15"/>
      <c r="H152" s="392"/>
      <c r="I152" s="15"/>
      <c r="J152" s="392"/>
      <c r="K152" s="15"/>
      <c r="L152" s="14"/>
      <c r="M152" s="16"/>
      <c r="N152" s="73"/>
      <c r="O152" s="361"/>
      <c r="P152" s="361"/>
      <c r="Q152" s="361"/>
      <c r="R152" s="361"/>
      <c r="S152" s="361"/>
      <c r="T152" s="361"/>
      <c r="U152" s="361"/>
      <c r="V152" s="362"/>
    </row>
    <row r="153" spans="1:25" s="76" customFormat="1" x14ac:dyDescent="0.3">
      <c r="A153" s="122" t="s">
        <v>656</v>
      </c>
      <c r="B153" s="123" t="s">
        <v>657</v>
      </c>
      <c r="C153" s="123" t="s">
        <v>658</v>
      </c>
      <c r="D153" s="124">
        <v>26603</v>
      </c>
      <c r="E153" s="382"/>
      <c r="F153" s="208"/>
      <c r="G153" s="158">
        <v>3</v>
      </c>
      <c r="H153" s="363">
        <v>1</v>
      </c>
      <c r="I153" s="158"/>
      <c r="J153" s="363"/>
      <c r="K153" s="158"/>
      <c r="L153" s="159"/>
      <c r="M153" s="383"/>
      <c r="N153" s="208"/>
      <c r="O153" s="364" t="s">
        <v>285</v>
      </c>
      <c r="P153" s="364" t="s">
        <v>270</v>
      </c>
      <c r="Q153" s="364" t="s">
        <v>517</v>
      </c>
      <c r="R153" s="364"/>
      <c r="S153" s="364"/>
      <c r="T153" s="364"/>
      <c r="U153" s="364"/>
      <c r="V153" s="365"/>
    </row>
    <row r="154" spans="1:25" s="76" customFormat="1" x14ac:dyDescent="0.3">
      <c r="A154" s="137" t="s">
        <v>656</v>
      </c>
      <c r="B154" s="138" t="s">
        <v>659</v>
      </c>
      <c r="C154" s="138" t="s">
        <v>660</v>
      </c>
      <c r="D154" s="139">
        <v>26723</v>
      </c>
      <c r="E154" s="164"/>
      <c r="F154" s="130"/>
      <c r="G154" s="125">
        <v>13</v>
      </c>
      <c r="H154" s="140">
        <v>17</v>
      </c>
      <c r="I154" s="125"/>
      <c r="J154" s="140"/>
      <c r="K154" s="202">
        <v>3</v>
      </c>
      <c r="L154" s="163">
        <v>2</v>
      </c>
      <c r="M154" s="129"/>
      <c r="N154" s="130"/>
      <c r="O154" s="388" t="s">
        <v>267</v>
      </c>
      <c r="P154" s="388" t="s">
        <v>268</v>
      </c>
      <c r="Q154" s="388" t="s">
        <v>363</v>
      </c>
      <c r="R154" s="388"/>
      <c r="S154" s="388"/>
      <c r="T154" s="388"/>
      <c r="U154" s="388"/>
      <c r="V154" s="370"/>
    </row>
    <row r="155" spans="1:25" s="76" customFormat="1" x14ac:dyDescent="0.3">
      <c r="A155" s="137" t="s">
        <v>656</v>
      </c>
      <c r="B155" s="138" t="s">
        <v>661</v>
      </c>
      <c r="C155" s="138" t="s">
        <v>662</v>
      </c>
      <c r="D155" s="139">
        <v>26789</v>
      </c>
      <c r="E155" s="164"/>
      <c r="F155" s="130"/>
      <c r="G155" s="125">
        <v>7</v>
      </c>
      <c r="H155" s="140">
        <v>20</v>
      </c>
      <c r="I155" s="125"/>
      <c r="J155" s="140"/>
      <c r="K155" s="202">
        <v>4</v>
      </c>
      <c r="L155" s="163"/>
      <c r="M155" s="129">
        <v>4</v>
      </c>
      <c r="N155" s="130"/>
      <c r="O155" s="388" t="s">
        <v>267</v>
      </c>
      <c r="P155" s="388" t="s">
        <v>268</v>
      </c>
      <c r="Q155" s="388" t="s">
        <v>663</v>
      </c>
      <c r="R155" s="388"/>
      <c r="S155" s="388"/>
      <c r="T155" s="388"/>
      <c r="U155" s="388"/>
      <c r="V155" s="370"/>
    </row>
    <row r="156" spans="1:25" s="76" customFormat="1" x14ac:dyDescent="0.3">
      <c r="A156" s="137" t="s">
        <v>656</v>
      </c>
      <c r="B156" s="138" t="s">
        <v>664</v>
      </c>
      <c r="C156" s="138" t="s">
        <v>665</v>
      </c>
      <c r="D156" s="139">
        <v>26506</v>
      </c>
      <c r="E156" s="164"/>
      <c r="F156" s="130"/>
      <c r="G156" s="125">
        <v>4</v>
      </c>
      <c r="H156" s="140">
        <v>5</v>
      </c>
      <c r="I156" s="125"/>
      <c r="J156" s="140"/>
      <c r="K156" s="202"/>
      <c r="L156" s="163"/>
      <c r="M156" s="129"/>
      <c r="N156" s="130"/>
      <c r="O156" s="388" t="s">
        <v>285</v>
      </c>
      <c r="P156" s="388" t="s">
        <v>270</v>
      </c>
      <c r="Q156" s="388" t="s">
        <v>666</v>
      </c>
      <c r="R156" s="388"/>
      <c r="S156" s="388"/>
      <c r="T156" s="388"/>
      <c r="U156" s="388"/>
      <c r="V156" s="370"/>
    </row>
    <row r="157" spans="1:25" s="76" customFormat="1" x14ac:dyDescent="0.3">
      <c r="A157" s="137" t="s">
        <v>656</v>
      </c>
      <c r="B157" s="138" t="s">
        <v>667</v>
      </c>
      <c r="C157" s="138" t="s">
        <v>668</v>
      </c>
      <c r="D157" s="139">
        <v>26409</v>
      </c>
      <c r="E157" s="393"/>
      <c r="F157" s="153"/>
      <c r="G157" s="95">
        <v>2</v>
      </c>
      <c r="H157" s="205">
        <v>4</v>
      </c>
      <c r="I157" s="95"/>
      <c r="J157" s="205"/>
      <c r="K157" s="206"/>
      <c r="L157" s="263"/>
      <c r="M157" s="152"/>
      <c r="N157" s="153"/>
      <c r="O157" s="367" t="s">
        <v>285</v>
      </c>
      <c r="P157" s="367" t="s">
        <v>270</v>
      </c>
      <c r="Q157" s="367" t="s">
        <v>669</v>
      </c>
      <c r="R157" s="367"/>
      <c r="S157" s="367"/>
      <c r="T157" s="367"/>
      <c r="U157" s="367"/>
      <c r="V157" s="394"/>
      <c r="W157" s="11"/>
      <c r="X157" s="11"/>
      <c r="Y157" s="11"/>
    </row>
    <row r="158" spans="1:25" s="76" customFormat="1" x14ac:dyDescent="0.3">
      <c r="A158" s="198" t="s">
        <v>670</v>
      </c>
      <c r="B158" s="195" t="s">
        <v>659</v>
      </c>
      <c r="C158" s="195" t="s">
        <v>660</v>
      </c>
      <c r="D158" s="196">
        <v>26723</v>
      </c>
      <c r="E158" s="164"/>
      <c r="F158" s="130"/>
      <c r="G158" s="125">
        <v>1</v>
      </c>
      <c r="H158" s="140">
        <v>5</v>
      </c>
      <c r="I158" s="125"/>
      <c r="J158" s="140"/>
      <c r="K158" s="202"/>
      <c r="L158" s="163"/>
      <c r="M158" s="129"/>
      <c r="N158" s="130"/>
      <c r="O158" s="388" t="s">
        <v>267</v>
      </c>
      <c r="P158" s="388" t="s">
        <v>268</v>
      </c>
      <c r="Q158" s="388" t="s">
        <v>363</v>
      </c>
      <c r="R158" s="388"/>
      <c r="S158" s="388"/>
      <c r="T158" s="388"/>
      <c r="U158" s="388"/>
      <c r="V158" s="370"/>
      <c r="W158" s="9"/>
      <c r="X158" s="9"/>
      <c r="Y158" s="9"/>
    </row>
    <row r="159" spans="1:25" s="76" customFormat="1" ht="14.5" thickBot="1" x14ac:dyDescent="0.35">
      <c r="A159" s="255" t="s">
        <v>671</v>
      </c>
      <c r="B159" s="256" t="s">
        <v>659</v>
      </c>
      <c r="C159" s="195" t="s">
        <v>660</v>
      </c>
      <c r="D159" s="196">
        <v>26723</v>
      </c>
      <c r="E159" s="101"/>
      <c r="F159" s="203"/>
      <c r="G159" s="98">
        <v>2</v>
      </c>
      <c r="H159" s="389">
        <v>9</v>
      </c>
      <c r="I159" s="98"/>
      <c r="J159" s="389"/>
      <c r="K159" s="136">
        <v>1</v>
      </c>
      <c r="L159" s="272"/>
      <c r="M159" s="105"/>
      <c r="N159" s="192"/>
      <c r="O159" s="368" t="s">
        <v>267</v>
      </c>
      <c r="P159" s="368" t="s">
        <v>268</v>
      </c>
      <c r="Q159" s="368" t="s">
        <v>520</v>
      </c>
      <c r="R159" s="368"/>
      <c r="S159" s="368"/>
      <c r="T159" s="368"/>
      <c r="U159" s="368"/>
      <c r="V159" s="391"/>
      <c r="W159" s="11"/>
      <c r="X159" s="11"/>
      <c r="Y159" s="11"/>
    </row>
    <row r="160" spans="1:25" s="76" customFormat="1" x14ac:dyDescent="0.3">
      <c r="A160" s="122" t="s">
        <v>672</v>
      </c>
      <c r="B160" s="123" t="s">
        <v>673</v>
      </c>
      <c r="C160" s="123" t="s">
        <v>674</v>
      </c>
      <c r="D160" s="124">
        <v>48527</v>
      </c>
      <c r="E160" s="382">
        <v>4</v>
      </c>
      <c r="F160" s="208">
        <v>16</v>
      </c>
      <c r="G160" s="158">
        <v>5</v>
      </c>
      <c r="H160" s="363">
        <v>22</v>
      </c>
      <c r="I160" s="158"/>
      <c r="J160" s="363"/>
      <c r="K160" s="455"/>
      <c r="L160" s="363"/>
      <c r="M160" s="158"/>
      <c r="N160" s="159"/>
      <c r="O160" s="364" t="s">
        <v>267</v>
      </c>
      <c r="P160" s="364" t="s">
        <v>268</v>
      </c>
      <c r="Q160" s="364" t="s">
        <v>363</v>
      </c>
      <c r="R160" s="364"/>
      <c r="S160" s="364"/>
      <c r="T160" s="364"/>
      <c r="U160" s="364"/>
      <c r="V160" s="365"/>
      <c r="W160" s="9"/>
      <c r="X160" s="9"/>
      <c r="Y160" s="9"/>
    </row>
    <row r="161" spans="1:25" s="76" customFormat="1" x14ac:dyDescent="0.3">
      <c r="A161" s="137" t="s">
        <v>672</v>
      </c>
      <c r="B161" s="138" t="s">
        <v>675</v>
      </c>
      <c r="C161" s="138" t="s">
        <v>676</v>
      </c>
      <c r="D161" s="139">
        <v>49808</v>
      </c>
      <c r="E161" s="164"/>
      <c r="F161" s="130"/>
      <c r="G161" s="125">
        <v>2</v>
      </c>
      <c r="H161" s="140">
        <v>21</v>
      </c>
      <c r="I161" s="125"/>
      <c r="J161" s="140"/>
      <c r="K161" s="202"/>
      <c r="L161" s="140"/>
      <c r="M161" s="125"/>
      <c r="N161" s="163"/>
      <c r="O161" s="388" t="s">
        <v>285</v>
      </c>
      <c r="P161" s="388" t="s">
        <v>270</v>
      </c>
      <c r="Q161" s="388" t="s">
        <v>677</v>
      </c>
      <c r="R161" s="388"/>
      <c r="S161" s="388"/>
      <c r="T161" s="388"/>
      <c r="U161" s="388"/>
      <c r="V161" s="456"/>
      <c r="W161" s="11"/>
      <c r="X161" s="11"/>
      <c r="Y161" s="11"/>
    </row>
    <row r="162" spans="1:25" s="76" customFormat="1" x14ac:dyDescent="0.3">
      <c r="A162" s="137" t="s">
        <v>672</v>
      </c>
      <c r="B162" s="138" t="s">
        <v>678</v>
      </c>
      <c r="C162" s="138" t="s">
        <v>679</v>
      </c>
      <c r="D162" s="139">
        <v>49716</v>
      </c>
      <c r="E162" s="164"/>
      <c r="F162" s="130"/>
      <c r="G162" s="125">
        <v>2</v>
      </c>
      <c r="H162" s="140">
        <v>6</v>
      </c>
      <c r="I162" s="125"/>
      <c r="J162" s="140"/>
      <c r="K162" s="202"/>
      <c r="L162" s="140"/>
      <c r="M162" s="125"/>
      <c r="N162" s="163"/>
      <c r="O162" s="388" t="s">
        <v>285</v>
      </c>
      <c r="P162" s="388" t="s">
        <v>270</v>
      </c>
      <c r="Q162" s="388" t="s">
        <v>666</v>
      </c>
      <c r="R162" s="388"/>
      <c r="S162" s="388"/>
      <c r="T162" s="388"/>
      <c r="U162" s="388"/>
      <c r="V162" s="456"/>
      <c r="W162" s="9"/>
      <c r="X162" s="9"/>
      <c r="Y162" s="9"/>
    </row>
    <row r="163" spans="1:25" s="76" customFormat="1" x14ac:dyDescent="0.3">
      <c r="A163" s="137" t="s">
        <v>672</v>
      </c>
      <c r="B163" s="138" t="s">
        <v>680</v>
      </c>
      <c r="C163" s="138" t="s">
        <v>681</v>
      </c>
      <c r="D163" s="139">
        <v>49751</v>
      </c>
      <c r="E163" s="164"/>
      <c r="F163" s="130"/>
      <c r="G163" s="125">
        <v>1</v>
      </c>
      <c r="H163" s="140">
        <v>3</v>
      </c>
      <c r="I163" s="125"/>
      <c r="J163" s="140"/>
      <c r="K163" s="202"/>
      <c r="L163" s="140"/>
      <c r="M163" s="125"/>
      <c r="N163" s="163"/>
      <c r="O163" s="388" t="s">
        <v>285</v>
      </c>
      <c r="P163" s="388" t="s">
        <v>270</v>
      </c>
      <c r="Q163" s="388" t="s">
        <v>669</v>
      </c>
      <c r="R163" s="388"/>
      <c r="S163" s="388"/>
      <c r="T163" s="388"/>
      <c r="U163" s="388"/>
      <c r="V163" s="456"/>
      <c r="W163" s="11"/>
      <c r="X163" s="11"/>
      <c r="Y163" s="11"/>
    </row>
    <row r="164" spans="1:25" s="76" customFormat="1" ht="14.5" thickBot="1" x14ac:dyDescent="0.35">
      <c r="A164" s="145" t="s">
        <v>672</v>
      </c>
      <c r="B164" s="146" t="s">
        <v>682</v>
      </c>
      <c r="C164" s="146" t="s">
        <v>683</v>
      </c>
      <c r="D164" s="147">
        <v>26871</v>
      </c>
      <c r="E164" s="169"/>
      <c r="F164" s="371"/>
      <c r="G164" s="148">
        <v>2</v>
      </c>
      <c r="H164" s="372">
        <v>8</v>
      </c>
      <c r="I164" s="148"/>
      <c r="J164" s="372"/>
      <c r="K164" s="457"/>
      <c r="L164" s="372"/>
      <c r="M164" s="148"/>
      <c r="N164" s="168"/>
      <c r="O164" s="374" t="s">
        <v>285</v>
      </c>
      <c r="P164" s="374" t="s">
        <v>270</v>
      </c>
      <c r="Q164" s="374" t="s">
        <v>514</v>
      </c>
      <c r="R164" s="374"/>
      <c r="S164" s="368"/>
      <c r="T164" s="374"/>
      <c r="U164" s="374"/>
      <c r="V164" s="458"/>
      <c r="W164" s="9"/>
      <c r="X164" s="9"/>
      <c r="Y164" s="9"/>
    </row>
    <row r="165" spans="1:25" s="76" customFormat="1" x14ac:dyDescent="0.3">
      <c r="A165" s="122" t="s">
        <v>684</v>
      </c>
      <c r="B165" s="123" t="s">
        <v>685</v>
      </c>
      <c r="C165" s="123" t="s">
        <v>686</v>
      </c>
      <c r="D165" s="124">
        <v>49080</v>
      </c>
      <c r="E165" s="382">
        <v>2</v>
      </c>
      <c r="F165" s="208"/>
      <c r="G165" s="158">
        <v>13</v>
      </c>
      <c r="H165" s="363">
        <v>45</v>
      </c>
      <c r="I165" s="158"/>
      <c r="J165" s="363"/>
      <c r="K165" s="455"/>
      <c r="L165" s="159"/>
      <c r="M165" s="417">
        <v>6</v>
      </c>
      <c r="N165" s="178">
        <v>22</v>
      </c>
      <c r="O165" s="364" t="s">
        <v>267</v>
      </c>
      <c r="P165" s="364" t="s">
        <v>268</v>
      </c>
      <c r="Q165" s="364" t="s">
        <v>514</v>
      </c>
      <c r="R165" s="364"/>
      <c r="S165" s="364"/>
      <c r="T165" s="364"/>
      <c r="U165" s="364"/>
      <c r="V165" s="365"/>
      <c r="W165" s="11"/>
      <c r="X165" s="11"/>
      <c r="Y165" s="11"/>
    </row>
    <row r="166" spans="1:25" s="76" customFormat="1" x14ac:dyDescent="0.3">
      <c r="A166" s="137" t="s">
        <v>684</v>
      </c>
      <c r="B166" s="138" t="s">
        <v>685</v>
      </c>
      <c r="C166" s="138" t="s">
        <v>687</v>
      </c>
      <c r="D166" s="139">
        <v>49084</v>
      </c>
      <c r="E166" s="164"/>
      <c r="F166" s="130"/>
      <c r="G166" s="125">
        <v>3</v>
      </c>
      <c r="H166" s="140">
        <v>4</v>
      </c>
      <c r="I166" s="125"/>
      <c r="J166" s="140"/>
      <c r="K166" s="202"/>
      <c r="L166" s="163"/>
      <c r="M166" s="283"/>
      <c r="N166" s="127"/>
      <c r="O166" s="388" t="s">
        <v>285</v>
      </c>
      <c r="P166" s="388" t="s">
        <v>270</v>
      </c>
      <c r="Q166" s="388" t="s">
        <v>688</v>
      </c>
      <c r="R166" s="388"/>
      <c r="S166" s="388"/>
      <c r="T166" s="388"/>
      <c r="U166" s="388"/>
      <c r="V166" s="370"/>
      <c r="W166" s="9"/>
      <c r="X166" s="9"/>
      <c r="Y166" s="9"/>
    </row>
    <row r="167" spans="1:25" s="76" customFormat="1" x14ac:dyDescent="0.3">
      <c r="A167" s="137" t="s">
        <v>684</v>
      </c>
      <c r="B167" s="138" t="s">
        <v>685</v>
      </c>
      <c r="C167" s="138" t="s">
        <v>689</v>
      </c>
      <c r="D167" s="139">
        <v>49084</v>
      </c>
      <c r="E167" s="164"/>
      <c r="F167" s="130"/>
      <c r="G167" s="125">
        <v>0</v>
      </c>
      <c r="H167" s="140">
        <v>0</v>
      </c>
      <c r="I167" s="125"/>
      <c r="J167" s="140"/>
      <c r="K167" s="202"/>
      <c r="L167" s="163"/>
      <c r="M167" s="283"/>
      <c r="N167" s="127"/>
      <c r="O167" s="388"/>
      <c r="P167" s="388"/>
      <c r="Q167" s="388"/>
      <c r="R167" s="388"/>
      <c r="S167" s="388"/>
      <c r="T167" s="388"/>
      <c r="U167" s="388"/>
      <c r="V167" s="459" t="s">
        <v>690</v>
      </c>
    </row>
    <row r="168" spans="1:25" s="76" customFormat="1" x14ac:dyDescent="0.3">
      <c r="A168" s="137" t="s">
        <v>684</v>
      </c>
      <c r="B168" s="138" t="s">
        <v>685</v>
      </c>
      <c r="C168" s="138" t="s">
        <v>689</v>
      </c>
      <c r="D168" s="139">
        <v>49084</v>
      </c>
      <c r="E168" s="164"/>
      <c r="F168" s="130"/>
      <c r="G168" s="125">
        <v>2</v>
      </c>
      <c r="H168" s="140">
        <v>8</v>
      </c>
      <c r="I168" s="125"/>
      <c r="J168" s="140"/>
      <c r="K168" s="202">
        <v>1</v>
      </c>
      <c r="L168" s="163"/>
      <c r="M168" s="283"/>
      <c r="N168" s="127"/>
      <c r="O168" s="388" t="s">
        <v>285</v>
      </c>
      <c r="P168" s="388" t="s">
        <v>270</v>
      </c>
      <c r="Q168" s="388" t="s">
        <v>363</v>
      </c>
      <c r="R168" s="388"/>
      <c r="S168" s="388"/>
      <c r="T168" s="388"/>
      <c r="U168" s="388"/>
      <c r="V168" s="370"/>
    </row>
    <row r="169" spans="1:25" s="76" customFormat="1" x14ac:dyDescent="0.3">
      <c r="A169" s="137" t="s">
        <v>684</v>
      </c>
      <c r="B169" s="138" t="s">
        <v>691</v>
      </c>
      <c r="C169" s="138" t="s">
        <v>692</v>
      </c>
      <c r="D169" s="139">
        <v>49593</v>
      </c>
      <c r="E169" s="164"/>
      <c r="F169" s="130"/>
      <c r="G169" s="125">
        <v>1</v>
      </c>
      <c r="H169" s="140">
        <v>7</v>
      </c>
      <c r="I169" s="125"/>
      <c r="J169" s="140"/>
      <c r="K169" s="202"/>
      <c r="L169" s="163"/>
      <c r="M169" s="283"/>
      <c r="N169" s="127"/>
      <c r="O169" s="388" t="s">
        <v>285</v>
      </c>
      <c r="P169" s="388" t="s">
        <v>270</v>
      </c>
      <c r="Q169" s="388" t="s">
        <v>520</v>
      </c>
      <c r="R169" s="388"/>
      <c r="S169" s="388"/>
      <c r="T169" s="388"/>
      <c r="U169" s="388"/>
      <c r="V169" s="370"/>
    </row>
    <row r="170" spans="1:25" s="76" customFormat="1" x14ac:dyDescent="0.3">
      <c r="A170" s="137" t="s">
        <v>684</v>
      </c>
      <c r="B170" s="138" t="s">
        <v>693</v>
      </c>
      <c r="C170" s="138" t="s">
        <v>694</v>
      </c>
      <c r="D170" s="139">
        <v>49124</v>
      </c>
      <c r="E170" s="164"/>
      <c r="F170" s="130"/>
      <c r="G170" s="125">
        <v>1</v>
      </c>
      <c r="H170" s="140">
        <v>4</v>
      </c>
      <c r="I170" s="125"/>
      <c r="J170" s="140"/>
      <c r="K170" s="202"/>
      <c r="L170" s="163"/>
      <c r="M170" s="283"/>
      <c r="N170" s="127"/>
      <c r="O170" s="388" t="s">
        <v>285</v>
      </c>
      <c r="P170" s="388" t="s">
        <v>270</v>
      </c>
      <c r="Q170" s="388" t="s">
        <v>506</v>
      </c>
      <c r="R170" s="388"/>
      <c r="S170" s="388"/>
      <c r="T170" s="388"/>
      <c r="U170" s="388"/>
      <c r="V170" s="456"/>
    </row>
    <row r="171" spans="1:25" s="76" customFormat="1" ht="14.5" thickBot="1" x14ac:dyDescent="0.35">
      <c r="A171" s="145" t="s">
        <v>684</v>
      </c>
      <c r="B171" s="146" t="s">
        <v>695</v>
      </c>
      <c r="C171" s="146" t="s">
        <v>696</v>
      </c>
      <c r="D171" s="147">
        <v>49324</v>
      </c>
      <c r="E171" s="393"/>
      <c r="F171" s="153"/>
      <c r="G171" s="95">
        <v>1</v>
      </c>
      <c r="H171" s="205">
        <v>4</v>
      </c>
      <c r="I171" s="95"/>
      <c r="J171" s="205"/>
      <c r="K171" s="206"/>
      <c r="L171" s="263"/>
      <c r="M171" s="460"/>
      <c r="N171" s="192"/>
      <c r="O171" s="367" t="s">
        <v>285</v>
      </c>
      <c r="P171" s="367" t="s">
        <v>270</v>
      </c>
      <c r="Q171" s="388" t="s">
        <v>666</v>
      </c>
      <c r="R171" s="367"/>
      <c r="S171" s="367"/>
      <c r="T171" s="367"/>
      <c r="U171" s="367"/>
      <c r="V171" s="394"/>
    </row>
    <row r="172" spans="1:25" s="76" customFormat="1" x14ac:dyDescent="0.3">
      <c r="A172" s="189" t="s">
        <v>684</v>
      </c>
      <c r="B172" s="204" t="s">
        <v>685</v>
      </c>
      <c r="C172" s="204" t="s">
        <v>697</v>
      </c>
      <c r="D172" s="190">
        <v>49084</v>
      </c>
      <c r="E172" s="393"/>
      <c r="F172" s="153"/>
      <c r="G172" s="95">
        <v>1</v>
      </c>
      <c r="H172" s="205">
        <v>1</v>
      </c>
      <c r="I172" s="95"/>
      <c r="J172" s="205"/>
      <c r="K172" s="206"/>
      <c r="L172" s="263"/>
      <c r="M172" s="460"/>
      <c r="N172" s="192"/>
      <c r="O172" s="367" t="s">
        <v>285</v>
      </c>
      <c r="P172" s="367" t="s">
        <v>270</v>
      </c>
      <c r="Q172" s="388" t="s">
        <v>688</v>
      </c>
      <c r="R172" s="367"/>
      <c r="S172" s="367"/>
      <c r="T172" s="367"/>
      <c r="U172" s="367"/>
      <c r="V172" s="394"/>
    </row>
    <row r="173" spans="1:25" s="76" customFormat="1" x14ac:dyDescent="0.3">
      <c r="A173" s="137" t="s">
        <v>698</v>
      </c>
      <c r="B173" s="138" t="s">
        <v>685</v>
      </c>
      <c r="C173" s="138" t="s">
        <v>689</v>
      </c>
      <c r="D173" s="139">
        <v>49084</v>
      </c>
      <c r="E173" s="164"/>
      <c r="F173" s="130"/>
      <c r="G173" s="125">
        <v>0</v>
      </c>
      <c r="H173" s="140">
        <v>0</v>
      </c>
      <c r="I173" s="125"/>
      <c r="J173" s="140"/>
      <c r="K173" s="202"/>
      <c r="L173" s="163"/>
      <c r="M173" s="283">
        <v>1</v>
      </c>
      <c r="N173" s="127"/>
      <c r="O173" s="388"/>
      <c r="P173" s="388"/>
      <c r="Q173" s="368" t="s">
        <v>514</v>
      </c>
      <c r="R173" s="388"/>
      <c r="S173" s="388"/>
      <c r="T173" s="388"/>
      <c r="U173" s="388"/>
      <c r="V173" s="459" t="s">
        <v>690</v>
      </c>
    </row>
    <row r="174" spans="1:25" s="76" customFormat="1" ht="14.5" thickBot="1" x14ac:dyDescent="0.35">
      <c r="A174" s="145" t="s">
        <v>698</v>
      </c>
      <c r="B174" s="146" t="s">
        <v>685</v>
      </c>
      <c r="C174" s="146" t="s">
        <v>686</v>
      </c>
      <c r="D174" s="147">
        <v>49080</v>
      </c>
      <c r="E174" s="169"/>
      <c r="F174" s="371"/>
      <c r="G174" s="148">
        <v>9</v>
      </c>
      <c r="H174" s="372">
        <v>22</v>
      </c>
      <c r="I174" s="148"/>
      <c r="J174" s="372"/>
      <c r="K174" s="457"/>
      <c r="L174" s="168"/>
      <c r="M174" s="273"/>
      <c r="N174" s="150"/>
      <c r="O174" s="374" t="s">
        <v>267</v>
      </c>
      <c r="P174" s="374" t="s">
        <v>268</v>
      </c>
      <c r="Q174" s="374" t="s">
        <v>514</v>
      </c>
      <c r="R174" s="374"/>
      <c r="S174" s="374"/>
      <c r="T174" s="374"/>
      <c r="U174" s="374"/>
      <c r="V174" s="375"/>
    </row>
    <row r="175" spans="1:25" x14ac:dyDescent="0.3">
      <c r="A175" s="137" t="s">
        <v>699</v>
      </c>
      <c r="B175" s="138" t="s">
        <v>700</v>
      </c>
      <c r="C175" s="138" t="s">
        <v>701</v>
      </c>
      <c r="D175" s="139">
        <v>49377</v>
      </c>
      <c r="E175" s="164">
        <v>5</v>
      </c>
      <c r="F175" s="130"/>
      <c r="G175" s="125">
        <v>5</v>
      </c>
      <c r="H175" s="140">
        <v>33</v>
      </c>
      <c r="I175" s="125"/>
      <c r="J175" s="140"/>
      <c r="K175" s="202"/>
      <c r="L175" s="163"/>
      <c r="M175" s="283"/>
      <c r="N175" s="127"/>
      <c r="O175" s="364" t="s">
        <v>267</v>
      </c>
      <c r="P175" s="364" t="s">
        <v>268</v>
      </c>
      <c r="Q175" s="388" t="s">
        <v>514</v>
      </c>
      <c r="R175" s="388"/>
      <c r="S175" s="388"/>
      <c r="T175" s="388"/>
      <c r="U175" s="388"/>
      <c r="V175" s="370"/>
    </row>
    <row r="176" spans="1:25" x14ac:dyDescent="0.3">
      <c r="A176" s="137" t="s">
        <v>699</v>
      </c>
      <c r="B176" s="138" t="s">
        <v>702</v>
      </c>
      <c r="C176" s="138" t="s">
        <v>703</v>
      </c>
      <c r="D176" s="139">
        <v>49661</v>
      </c>
      <c r="E176" s="164"/>
      <c r="F176" s="130"/>
      <c r="G176" s="125">
        <v>20</v>
      </c>
      <c r="H176" s="140">
        <v>22</v>
      </c>
      <c r="I176" s="125"/>
      <c r="J176" s="140"/>
      <c r="K176" s="202">
        <v>2</v>
      </c>
      <c r="L176" s="163"/>
      <c r="M176" s="283"/>
      <c r="N176" s="127"/>
      <c r="O176" s="388" t="s">
        <v>267</v>
      </c>
      <c r="P176" s="388" t="s">
        <v>268</v>
      </c>
      <c r="Q176" s="388" t="s">
        <v>363</v>
      </c>
      <c r="R176" s="388"/>
      <c r="S176" s="388"/>
      <c r="T176" s="388"/>
      <c r="U176" s="388"/>
      <c r="V176" s="370"/>
    </row>
    <row r="177" spans="1:22" x14ac:dyDescent="0.3">
      <c r="A177" s="137" t="s">
        <v>699</v>
      </c>
      <c r="B177" s="138" t="s">
        <v>704</v>
      </c>
      <c r="C177" s="138" t="s">
        <v>705</v>
      </c>
      <c r="D177" s="139">
        <v>26169</v>
      </c>
      <c r="E177" s="393"/>
      <c r="F177" s="205"/>
      <c r="G177" s="95">
        <v>3</v>
      </c>
      <c r="H177" s="205">
        <v>5</v>
      </c>
      <c r="I177" s="95"/>
      <c r="J177" s="205"/>
      <c r="K177" s="206">
        <v>1</v>
      </c>
      <c r="L177" s="263"/>
      <c r="M177" s="460"/>
      <c r="N177" s="192"/>
      <c r="O177" s="367" t="s">
        <v>285</v>
      </c>
      <c r="P177" s="367" t="s">
        <v>270</v>
      </c>
      <c r="Q177" s="367" t="s">
        <v>706</v>
      </c>
      <c r="R177" s="367"/>
      <c r="S177" s="367"/>
      <c r="T177" s="367"/>
      <c r="U177" s="367"/>
      <c r="V177" s="394"/>
    </row>
    <row r="178" spans="1:22" ht="14.5" thickBot="1" x14ac:dyDescent="0.35">
      <c r="A178" s="255" t="s">
        <v>707</v>
      </c>
      <c r="B178" s="195" t="s">
        <v>700</v>
      </c>
      <c r="C178" s="195" t="s">
        <v>701</v>
      </c>
      <c r="D178" s="196">
        <v>49377</v>
      </c>
      <c r="E178" s="393">
        <v>1</v>
      </c>
      <c r="F178" s="153"/>
      <c r="G178" s="95">
        <v>2</v>
      </c>
      <c r="H178" s="205">
        <v>24</v>
      </c>
      <c r="I178" s="95"/>
      <c r="J178" s="205"/>
      <c r="K178" s="206"/>
      <c r="L178" s="263"/>
      <c r="M178" s="460">
        <v>1</v>
      </c>
      <c r="N178" s="150">
        <v>1</v>
      </c>
      <c r="O178" s="367" t="s">
        <v>267</v>
      </c>
      <c r="P178" s="367" t="s">
        <v>268</v>
      </c>
      <c r="Q178" s="367" t="s">
        <v>514</v>
      </c>
      <c r="R178" s="367"/>
      <c r="S178" s="367"/>
      <c r="T178" s="367"/>
      <c r="U178" s="367"/>
      <c r="V178" s="394"/>
    </row>
    <row r="179" spans="1:22" x14ac:dyDescent="0.3">
      <c r="A179" s="122" t="s">
        <v>708</v>
      </c>
      <c r="B179" s="123" t="s">
        <v>702</v>
      </c>
      <c r="C179" s="123" t="s">
        <v>703</v>
      </c>
      <c r="D179" s="124">
        <v>49661</v>
      </c>
      <c r="E179" s="382"/>
      <c r="F179" s="208"/>
      <c r="G179" s="158">
        <v>2</v>
      </c>
      <c r="H179" s="363">
        <v>30</v>
      </c>
      <c r="I179" s="158"/>
      <c r="J179" s="363"/>
      <c r="K179" s="455">
        <v>2</v>
      </c>
      <c r="L179" s="159"/>
      <c r="M179" s="383"/>
      <c r="N179" s="208"/>
      <c r="O179" s="364" t="s">
        <v>267</v>
      </c>
      <c r="P179" s="364" t="s">
        <v>268</v>
      </c>
      <c r="Q179" s="364" t="s">
        <v>363</v>
      </c>
      <c r="R179" s="364"/>
      <c r="S179" s="364"/>
      <c r="T179" s="364"/>
      <c r="U179" s="364"/>
      <c r="V179" s="365"/>
    </row>
    <row r="180" spans="1:22" x14ac:dyDescent="0.3">
      <c r="A180" s="198" t="s">
        <v>709</v>
      </c>
      <c r="B180" s="195" t="s">
        <v>702</v>
      </c>
      <c r="C180" s="195" t="s">
        <v>710</v>
      </c>
      <c r="D180" s="196">
        <v>49661</v>
      </c>
      <c r="E180" s="101"/>
      <c r="F180" s="203"/>
      <c r="G180" s="98">
        <v>3</v>
      </c>
      <c r="H180" s="389">
        <v>3</v>
      </c>
      <c r="I180" s="98"/>
      <c r="J180" s="389"/>
      <c r="K180" s="136"/>
      <c r="L180" s="272"/>
      <c r="M180" s="390"/>
      <c r="N180" s="203"/>
      <c r="O180" s="368" t="s">
        <v>285</v>
      </c>
      <c r="P180" s="368" t="s">
        <v>270</v>
      </c>
      <c r="Q180" s="368" t="s">
        <v>548</v>
      </c>
      <c r="R180" s="368"/>
      <c r="S180" s="368"/>
      <c r="T180" s="368"/>
      <c r="U180" s="368"/>
      <c r="V180" s="391"/>
    </row>
    <row r="181" spans="1:22" ht="14.5" thickBot="1" x14ac:dyDescent="0.35">
      <c r="A181" s="145" t="s">
        <v>709</v>
      </c>
      <c r="B181" s="146" t="s">
        <v>704</v>
      </c>
      <c r="C181" s="146" t="s">
        <v>705</v>
      </c>
      <c r="D181" s="147">
        <v>26169</v>
      </c>
      <c r="E181" s="169"/>
      <c r="F181" s="371"/>
      <c r="G181" s="148"/>
      <c r="H181" s="372"/>
      <c r="I181" s="148"/>
      <c r="J181" s="372"/>
      <c r="K181" s="148"/>
      <c r="L181" s="168"/>
      <c r="M181" s="373"/>
      <c r="N181" s="371"/>
      <c r="O181" s="374" t="s">
        <v>285</v>
      </c>
      <c r="P181" s="374" t="s">
        <v>270</v>
      </c>
      <c r="Q181" s="374" t="s">
        <v>593</v>
      </c>
      <c r="R181" s="374"/>
      <c r="S181" s="374"/>
      <c r="T181" s="374"/>
      <c r="U181" s="374"/>
      <c r="V181" s="375"/>
    </row>
    <row r="182" spans="1:22" ht="14.5" thickBot="1" x14ac:dyDescent="0.35">
      <c r="A182" s="461" t="s">
        <v>711</v>
      </c>
      <c r="B182" s="107"/>
      <c r="C182" s="107"/>
      <c r="D182" s="108"/>
      <c r="E182" s="462">
        <f t="shared" ref="E182:N182" si="0">SUM(E7:E181)</f>
        <v>24</v>
      </c>
      <c r="F182" s="463">
        <f t="shared" si="0"/>
        <v>44</v>
      </c>
      <c r="G182" s="462">
        <f t="shared" si="0"/>
        <v>780</v>
      </c>
      <c r="H182" s="463">
        <f t="shared" si="0"/>
        <v>2850</v>
      </c>
      <c r="I182" s="462">
        <f t="shared" si="0"/>
        <v>1</v>
      </c>
      <c r="J182" s="463">
        <f t="shared" si="0"/>
        <v>50</v>
      </c>
      <c r="K182" s="462">
        <f t="shared" si="0"/>
        <v>46</v>
      </c>
      <c r="L182" s="463">
        <f t="shared" si="0"/>
        <v>48</v>
      </c>
      <c r="M182" s="462">
        <f t="shared" si="0"/>
        <v>63</v>
      </c>
      <c r="N182" s="463">
        <f t="shared" si="0"/>
        <v>424</v>
      </c>
      <c r="O182" s="386"/>
      <c r="P182" s="386"/>
      <c r="Q182" s="386"/>
      <c r="R182" s="386"/>
      <c r="S182" s="386"/>
      <c r="T182" s="386"/>
      <c r="U182" s="386"/>
      <c r="V182" s="398"/>
    </row>
    <row r="184" spans="1:22" ht="16" x14ac:dyDescent="0.3">
      <c r="A184" s="344" t="s">
        <v>20</v>
      </c>
    </row>
    <row r="185" spans="1:22" ht="16" x14ac:dyDescent="0.3">
      <c r="A185" s="76" t="s">
        <v>21</v>
      </c>
    </row>
  </sheetData>
  <mergeCells count="14">
    <mergeCell ref="R4:U4"/>
    <mergeCell ref="E5:F5"/>
    <mergeCell ref="G5:H5"/>
    <mergeCell ref="I5:J5"/>
    <mergeCell ref="K5:L5"/>
    <mergeCell ref="M5:N5"/>
    <mergeCell ref="R5:S5"/>
    <mergeCell ref="T5:U5"/>
    <mergeCell ref="E4:F4"/>
    <mergeCell ref="G4:H4"/>
    <mergeCell ref="I4:J4"/>
    <mergeCell ref="K4:L4"/>
    <mergeCell ref="M4:N4"/>
    <mergeCell ref="O4:Q4"/>
  </mergeCells>
  <printOptions horizontalCentered="1"/>
  <pageMargins left="0.51181102362204722" right="0.51181102362204722" top="0.55118110236220474" bottom="0.55118110236220474" header="0.31496062992125984" footer="0.31496062992125984"/>
  <pageSetup paperSize="8" scale="50" fitToHeight="0" orientation="landscape" r:id="rId1"/>
  <headerFooter>
    <oddHeader xml:space="preserve">&amp;LAnlage 1 – Leistungsumfang / Containerbedarf / Ansprechpartner </oddHeader>
    <oddFooter>Seite &amp;P von &amp;N</oddFooter>
  </headerFooter>
  <rowBreaks count="2" manualBreakCount="2">
    <brk id="66" max="21" man="1"/>
    <brk id="98" max="2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163F2-E030-44BA-B50F-6A40FEE812D9}">
  <sheetPr>
    <tabColor rgb="FF00B0F0"/>
    <pageSetUpPr fitToPage="1"/>
  </sheetPr>
  <dimension ref="B1:L11"/>
  <sheetViews>
    <sheetView showGridLines="0" view="pageBreakPreview" topLeftCell="A4" zoomScaleNormal="110" zoomScaleSheetLayoutView="100" workbookViewId="0">
      <selection activeCell="I11" sqref="I11"/>
    </sheetView>
  </sheetViews>
  <sheetFormatPr baseColWidth="10" defaultRowHeight="14" x14ac:dyDescent="0.3"/>
  <cols>
    <col min="1" max="1" width="4" customWidth="1"/>
    <col min="2" max="2" width="22.5" customWidth="1"/>
    <col min="3" max="3" width="17.75" customWidth="1"/>
    <col min="4" max="4" width="6" customWidth="1"/>
    <col min="5" max="5" width="22.5" customWidth="1"/>
    <col min="6" max="6" width="13.83203125" style="1" customWidth="1"/>
    <col min="7" max="7" width="6.08203125" customWidth="1"/>
    <col min="8" max="8" width="22.5" customWidth="1"/>
    <col min="9" max="9" width="13.83203125" customWidth="1"/>
    <col min="10" max="10" width="4.75" customWidth="1"/>
    <col min="11" max="11" width="27.5" style="1" customWidth="1"/>
    <col min="12" max="12" width="43.75" style="1" bestFit="1" customWidth="1"/>
  </cols>
  <sheetData>
    <row r="1" spans="2:12" ht="11.25" customHeight="1" x14ac:dyDescent="0.3"/>
    <row r="2" spans="2:12" ht="18.75" customHeight="1" x14ac:dyDescent="0.35">
      <c r="B2" s="28"/>
    </row>
    <row r="3" spans="2:12" ht="15" customHeight="1" x14ac:dyDescent="0.35">
      <c r="B3" s="29" t="s">
        <v>712</v>
      </c>
    </row>
    <row r="4" spans="2:12" ht="18.75" customHeight="1" x14ac:dyDescent="0.3">
      <c r="B4" s="30"/>
    </row>
    <row r="5" spans="2:12" ht="44.25" customHeight="1" x14ac:dyDescent="0.3">
      <c r="B5" s="31" t="s">
        <v>51</v>
      </c>
      <c r="C5" s="32" t="s">
        <v>57</v>
      </c>
      <c r="E5" s="32" t="s">
        <v>52</v>
      </c>
      <c r="F5" s="464" t="s">
        <v>53</v>
      </c>
      <c r="H5" s="32" t="s">
        <v>54</v>
      </c>
      <c r="I5" t="s">
        <v>53</v>
      </c>
      <c r="K5" s="35" t="s">
        <v>55</v>
      </c>
      <c r="L5" s="35" t="s">
        <v>56</v>
      </c>
    </row>
    <row r="6" spans="2:12" ht="4.5" customHeight="1" thickBot="1" x14ac:dyDescent="0.35">
      <c r="B6" s="465"/>
      <c r="C6" s="465"/>
      <c r="E6" s="465"/>
      <c r="F6" s="466"/>
      <c r="H6" s="465"/>
      <c r="I6" s="465"/>
      <c r="K6" s="466"/>
      <c r="L6" s="467"/>
    </row>
    <row r="7" spans="2:12" s="469" customFormat="1" ht="67.5" customHeight="1" thickTop="1" thickBot="1" x14ac:dyDescent="0.35">
      <c r="B7" s="40" t="s">
        <v>713</v>
      </c>
      <c r="C7" s="40" t="s">
        <v>714</v>
      </c>
      <c r="D7"/>
      <c r="E7" s="89" t="s">
        <v>715</v>
      </c>
      <c r="F7" s="90" t="s">
        <v>716</v>
      </c>
      <c r="G7"/>
      <c r="H7" s="89" t="s">
        <v>717</v>
      </c>
      <c r="I7" s="90"/>
      <c r="J7"/>
      <c r="K7" s="91" t="s">
        <v>718</v>
      </c>
      <c r="L7" s="468" t="s">
        <v>719</v>
      </c>
    </row>
    <row r="8" spans="2:12" s="469" customFormat="1" ht="67.5" customHeight="1" thickBot="1" x14ac:dyDescent="0.35">
      <c r="B8" s="40" t="s">
        <v>713</v>
      </c>
      <c r="C8" s="40" t="s">
        <v>720</v>
      </c>
      <c r="D8"/>
      <c r="E8" s="89" t="s">
        <v>721</v>
      </c>
      <c r="F8" s="90" t="s">
        <v>722</v>
      </c>
      <c r="G8"/>
      <c r="H8" s="89" t="s">
        <v>723</v>
      </c>
      <c r="I8" s="90" t="s">
        <v>724</v>
      </c>
      <c r="J8"/>
      <c r="K8" s="91" t="s">
        <v>725</v>
      </c>
      <c r="L8" s="470" t="s">
        <v>726</v>
      </c>
    </row>
    <row r="9" spans="2:12" s="469" customFormat="1" ht="67.5" customHeight="1" thickBot="1" x14ac:dyDescent="0.35">
      <c r="B9" s="40" t="s">
        <v>713</v>
      </c>
      <c r="C9" s="40" t="s">
        <v>589</v>
      </c>
      <c r="D9"/>
      <c r="E9" s="89" t="s">
        <v>727</v>
      </c>
      <c r="F9" s="90" t="s">
        <v>728</v>
      </c>
      <c r="G9"/>
      <c r="H9" s="89"/>
      <c r="I9" s="90"/>
      <c r="J9"/>
      <c r="K9" s="91" t="s">
        <v>729</v>
      </c>
      <c r="L9" s="470" t="s">
        <v>730</v>
      </c>
    </row>
    <row r="10" spans="2:12" s="469" customFormat="1" ht="67.5" customHeight="1" thickBot="1" x14ac:dyDescent="0.35">
      <c r="B10" s="40" t="s">
        <v>713</v>
      </c>
      <c r="C10" s="40" t="s">
        <v>731</v>
      </c>
      <c r="D10"/>
      <c r="E10" s="89" t="s">
        <v>732</v>
      </c>
      <c r="F10" s="90" t="s">
        <v>733</v>
      </c>
      <c r="G10"/>
      <c r="H10" s="89" t="s">
        <v>734</v>
      </c>
      <c r="I10" s="90" t="s">
        <v>735</v>
      </c>
      <c r="J10"/>
      <c r="K10" s="91" t="s">
        <v>736</v>
      </c>
      <c r="L10" s="471" t="s">
        <v>737</v>
      </c>
    </row>
    <row r="11" spans="2:12" s="469" customFormat="1" ht="67.5" customHeight="1" thickBot="1" x14ac:dyDescent="0.35">
      <c r="B11" s="40" t="s">
        <v>713</v>
      </c>
      <c r="C11" s="40" t="s">
        <v>685</v>
      </c>
      <c r="D11"/>
      <c r="E11" s="472" t="s">
        <v>738</v>
      </c>
      <c r="F11" s="40" t="s">
        <v>739</v>
      </c>
      <c r="G11" s="473"/>
      <c r="H11" s="472" t="s">
        <v>740</v>
      </c>
      <c r="I11" s="40" t="s">
        <v>741</v>
      </c>
      <c r="J11"/>
      <c r="K11" s="91" t="s">
        <v>742</v>
      </c>
      <c r="L11" s="474" t="s">
        <v>743</v>
      </c>
    </row>
  </sheetData>
  <hyperlinks>
    <hyperlink ref="L8" r:id="rId1" xr:uid="{E9A8E471-CF74-4989-BAB4-5A1483CEE18B}"/>
    <hyperlink ref="L11" r:id="rId2" display="mailto:_BA-Osnabrück-IS-Interner%20Dienstbetrieb" xr:uid="{E55472FE-2815-4E6E-9E05-1989F2CD7F14}"/>
    <hyperlink ref="L7" r:id="rId3" xr:uid="{D6A60EE9-8099-4497-AC01-F1CD27583106}"/>
  </hyperlinks>
  <printOptions horizontalCentered="1"/>
  <pageMargins left="0.51181102362204722" right="0.51181102362204722" top="0.55118110236220474" bottom="0.55118110236220474" header="0.31496062992125984" footer="0.31496062992125984"/>
  <pageSetup paperSize="9" scale="61" fitToHeight="0" orientation="landscape" r:id="rId4"/>
  <headerFooter>
    <oddHeader xml:space="preserve">&amp;LAnlage 1 – Leistungsumfang / Containerbedarf / Ansprechpartner </oddHeader>
    <oddFooter>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6AB85-E5FF-4914-8C18-787B54E38937}">
  <sheetPr>
    <tabColor rgb="FFFF0000"/>
    <pageSetUpPr fitToPage="1"/>
  </sheetPr>
  <dimension ref="A1:V222"/>
  <sheetViews>
    <sheetView zoomScale="80" zoomScaleNormal="80" zoomScaleSheetLayoutView="70" zoomScalePageLayoutView="60" workbookViewId="0">
      <pane ySplit="6" topLeftCell="A194" activePane="bottomLeft" state="frozen"/>
      <selection activeCell="D1" sqref="D1"/>
      <selection pane="bottomLeft" activeCell="A6" sqref="A6"/>
    </sheetView>
  </sheetViews>
  <sheetFormatPr baseColWidth="10" defaultColWidth="8.58203125" defaultRowHeight="14" x14ac:dyDescent="0.3"/>
  <cols>
    <col min="1" max="1" width="47.58203125" style="1" customWidth="1"/>
    <col min="2" max="2" width="22.08203125" style="1" customWidth="1"/>
    <col min="3" max="3" width="27.33203125" style="1" customWidth="1"/>
    <col min="4" max="4" width="7.33203125" style="1" customWidth="1"/>
    <col min="5" max="14" width="8.5" style="11" customWidth="1"/>
    <col min="15" max="17" width="14.58203125" style="11" customWidth="1"/>
    <col min="18" max="21" width="11.58203125" style="11" customWidth="1"/>
    <col min="22" max="22" width="20.83203125" style="11" bestFit="1" customWidth="1"/>
    <col min="23" max="244" width="8.58203125" style="1"/>
    <col min="245" max="245" width="22" style="1" customWidth="1"/>
    <col min="246" max="246" width="19.83203125" style="1" bestFit="1" customWidth="1"/>
    <col min="247" max="247" width="23.08203125" style="1" bestFit="1" customWidth="1"/>
    <col min="248" max="248" width="6.58203125" style="1" bestFit="1" customWidth="1"/>
    <col min="249" max="249" width="10.08203125" style="1" bestFit="1" customWidth="1"/>
    <col min="250" max="250" width="8.5" style="1" customWidth="1"/>
    <col min="251" max="251" width="7" style="1" bestFit="1" customWidth="1"/>
    <col min="252" max="252" width="5.83203125" style="1" bestFit="1" customWidth="1"/>
    <col min="253" max="253" width="6.08203125" style="1" bestFit="1" customWidth="1"/>
    <col min="254" max="254" width="7.08203125" style="1" bestFit="1" customWidth="1"/>
    <col min="255" max="255" width="5.83203125" style="1" bestFit="1" customWidth="1"/>
    <col min="256" max="256" width="8" style="1" bestFit="1" customWidth="1"/>
    <col min="257" max="257" width="7.58203125" style="1" bestFit="1" customWidth="1"/>
    <col min="258" max="258" width="5.83203125" style="1" bestFit="1" customWidth="1"/>
    <col min="259" max="259" width="8" style="1" customWidth="1"/>
    <col min="260" max="260" width="7.08203125" style="1" bestFit="1" customWidth="1"/>
    <col min="261" max="261" width="5.58203125" style="1" bestFit="1" customWidth="1"/>
    <col min="262" max="262" width="6.83203125" style="1" customWidth="1"/>
    <col min="263" max="263" width="5.58203125" style="1" bestFit="1" customWidth="1"/>
    <col min="264" max="264" width="7.08203125" style="1" customWidth="1"/>
    <col min="265" max="265" width="5.58203125" style="1" bestFit="1" customWidth="1"/>
    <col min="266" max="266" width="7.5" style="1" customWidth="1"/>
    <col min="267" max="267" width="5.58203125" style="1" bestFit="1" customWidth="1"/>
    <col min="268" max="268" width="8.5" style="1" customWidth="1"/>
    <col min="269" max="269" width="5.58203125" style="1" bestFit="1" customWidth="1"/>
    <col min="270" max="270" width="7.58203125" style="1" customWidth="1"/>
    <col min="271" max="271" width="5.58203125" style="1" bestFit="1" customWidth="1"/>
    <col min="272" max="272" width="6.58203125" style="1" customWidth="1"/>
    <col min="273" max="273" width="1.08203125" style="1" customWidth="1"/>
    <col min="274" max="274" width="8.83203125" style="1" bestFit="1" customWidth="1"/>
    <col min="275" max="500" width="8.58203125" style="1"/>
    <col min="501" max="501" width="22" style="1" customWidth="1"/>
    <col min="502" max="502" width="19.83203125" style="1" bestFit="1" customWidth="1"/>
    <col min="503" max="503" width="23.08203125" style="1" bestFit="1" customWidth="1"/>
    <col min="504" max="504" width="6.58203125" style="1" bestFit="1" customWidth="1"/>
    <col min="505" max="505" width="10.08203125" style="1" bestFit="1" customWidth="1"/>
    <col min="506" max="506" width="8.5" style="1" customWidth="1"/>
    <col min="507" max="507" width="7" style="1" bestFit="1" customWidth="1"/>
    <col min="508" max="508" width="5.83203125" style="1" bestFit="1" customWidth="1"/>
    <col min="509" max="509" width="6.08203125" style="1" bestFit="1" customWidth="1"/>
    <col min="510" max="510" width="7.08203125" style="1" bestFit="1" customWidth="1"/>
    <col min="511" max="511" width="5.83203125" style="1" bestFit="1" customWidth="1"/>
    <col min="512" max="512" width="8" style="1" bestFit="1" customWidth="1"/>
    <col min="513" max="513" width="7.58203125" style="1" bestFit="1" customWidth="1"/>
    <col min="514" max="514" width="5.83203125" style="1" bestFit="1" customWidth="1"/>
    <col min="515" max="515" width="8" style="1" customWidth="1"/>
    <col min="516" max="516" width="7.08203125" style="1" bestFit="1" customWidth="1"/>
    <col min="517" max="517" width="5.58203125" style="1" bestFit="1" customWidth="1"/>
    <col min="518" max="518" width="6.83203125" style="1" customWidth="1"/>
    <col min="519" max="519" width="5.58203125" style="1" bestFit="1" customWidth="1"/>
    <col min="520" max="520" width="7.08203125" style="1" customWidth="1"/>
    <col min="521" max="521" width="5.58203125" style="1" bestFit="1" customWidth="1"/>
    <col min="522" max="522" width="7.5" style="1" customWidth="1"/>
    <col min="523" max="523" width="5.58203125" style="1" bestFit="1" customWidth="1"/>
    <col min="524" max="524" width="8.5" style="1" customWidth="1"/>
    <col min="525" max="525" width="5.58203125" style="1" bestFit="1" customWidth="1"/>
    <col min="526" max="526" width="7.58203125" style="1" customWidth="1"/>
    <col min="527" max="527" width="5.58203125" style="1" bestFit="1" customWidth="1"/>
    <col min="528" max="528" width="6.58203125" style="1" customWidth="1"/>
    <col min="529" max="529" width="1.08203125" style="1" customWidth="1"/>
    <col min="530" max="530" width="8.83203125" style="1" bestFit="1" customWidth="1"/>
    <col min="531" max="756" width="8.58203125" style="1"/>
    <col min="757" max="757" width="22" style="1" customWidth="1"/>
    <col min="758" max="758" width="19.83203125" style="1" bestFit="1" customWidth="1"/>
    <col min="759" max="759" width="23.08203125" style="1" bestFit="1" customWidth="1"/>
    <col min="760" max="760" width="6.58203125" style="1" bestFit="1" customWidth="1"/>
    <col min="761" max="761" width="10.08203125" style="1" bestFit="1" customWidth="1"/>
    <col min="762" max="762" width="8.5" style="1" customWidth="1"/>
    <col min="763" max="763" width="7" style="1" bestFit="1" customWidth="1"/>
    <col min="764" max="764" width="5.83203125" style="1" bestFit="1" customWidth="1"/>
    <col min="765" max="765" width="6.08203125" style="1" bestFit="1" customWidth="1"/>
    <col min="766" max="766" width="7.08203125" style="1" bestFit="1" customWidth="1"/>
    <col min="767" max="767" width="5.83203125" style="1" bestFit="1" customWidth="1"/>
    <col min="768" max="768" width="8" style="1" bestFit="1" customWidth="1"/>
    <col min="769" max="769" width="7.58203125" style="1" bestFit="1" customWidth="1"/>
    <col min="770" max="770" width="5.83203125" style="1" bestFit="1" customWidth="1"/>
    <col min="771" max="771" width="8" style="1" customWidth="1"/>
    <col min="772" max="772" width="7.08203125" style="1" bestFit="1" customWidth="1"/>
    <col min="773" max="773" width="5.58203125" style="1" bestFit="1" customWidth="1"/>
    <col min="774" max="774" width="6.83203125" style="1" customWidth="1"/>
    <col min="775" max="775" width="5.58203125" style="1" bestFit="1" customWidth="1"/>
    <col min="776" max="776" width="7.08203125" style="1" customWidth="1"/>
    <col min="777" max="777" width="5.58203125" style="1" bestFit="1" customWidth="1"/>
    <col min="778" max="778" width="7.5" style="1" customWidth="1"/>
    <col min="779" max="779" width="5.58203125" style="1" bestFit="1" customWidth="1"/>
    <col min="780" max="780" width="8.5" style="1" customWidth="1"/>
    <col min="781" max="781" width="5.58203125" style="1" bestFit="1" customWidth="1"/>
    <col min="782" max="782" width="7.58203125" style="1" customWidth="1"/>
    <col min="783" max="783" width="5.58203125" style="1" bestFit="1" customWidth="1"/>
    <col min="784" max="784" width="6.58203125" style="1" customWidth="1"/>
    <col min="785" max="785" width="1.08203125" style="1" customWidth="1"/>
    <col min="786" max="786" width="8.83203125" style="1" bestFit="1" customWidth="1"/>
    <col min="787" max="1012" width="8.58203125" style="1"/>
    <col min="1013" max="1013" width="22" style="1" customWidth="1"/>
    <col min="1014" max="1014" width="19.83203125" style="1" bestFit="1" customWidth="1"/>
    <col min="1015" max="1015" width="23.08203125" style="1" bestFit="1" customWidth="1"/>
    <col min="1016" max="1016" width="6.58203125" style="1" bestFit="1" customWidth="1"/>
    <col min="1017" max="1017" width="10.08203125" style="1" bestFit="1" customWidth="1"/>
    <col min="1018" max="1018" width="8.5" style="1" customWidth="1"/>
    <col min="1019" max="1019" width="7" style="1" bestFit="1" customWidth="1"/>
    <col min="1020" max="1020" width="5.83203125" style="1" bestFit="1" customWidth="1"/>
    <col min="1021" max="1021" width="6.08203125" style="1" bestFit="1" customWidth="1"/>
    <col min="1022" max="1022" width="7.08203125" style="1" bestFit="1" customWidth="1"/>
    <col min="1023" max="1023" width="5.83203125" style="1" bestFit="1" customWidth="1"/>
    <col min="1024" max="1024" width="8" style="1" bestFit="1" customWidth="1"/>
    <col min="1025" max="1025" width="7.58203125" style="1" bestFit="1" customWidth="1"/>
    <col min="1026" max="1026" width="5.83203125" style="1" bestFit="1" customWidth="1"/>
    <col min="1027" max="1027" width="8" style="1" customWidth="1"/>
    <col min="1028" max="1028" width="7.08203125" style="1" bestFit="1" customWidth="1"/>
    <col min="1029" max="1029" width="5.58203125" style="1" bestFit="1" customWidth="1"/>
    <col min="1030" max="1030" width="6.83203125" style="1" customWidth="1"/>
    <col min="1031" max="1031" width="5.58203125" style="1" bestFit="1" customWidth="1"/>
    <col min="1032" max="1032" width="7.08203125" style="1" customWidth="1"/>
    <col min="1033" max="1033" width="5.58203125" style="1" bestFit="1" customWidth="1"/>
    <col min="1034" max="1034" width="7.5" style="1" customWidth="1"/>
    <col min="1035" max="1035" width="5.58203125" style="1" bestFit="1" customWidth="1"/>
    <col min="1036" max="1036" width="8.5" style="1" customWidth="1"/>
    <col min="1037" max="1037" width="5.58203125" style="1" bestFit="1" customWidth="1"/>
    <col min="1038" max="1038" width="7.58203125" style="1" customWidth="1"/>
    <col min="1039" max="1039" width="5.58203125" style="1" bestFit="1" customWidth="1"/>
    <col min="1040" max="1040" width="6.58203125" style="1" customWidth="1"/>
    <col min="1041" max="1041" width="1.08203125" style="1" customWidth="1"/>
    <col min="1042" max="1042" width="8.83203125" style="1" bestFit="1" customWidth="1"/>
    <col min="1043" max="1268" width="8.58203125" style="1"/>
    <col min="1269" max="1269" width="22" style="1" customWidth="1"/>
    <col min="1270" max="1270" width="19.83203125" style="1" bestFit="1" customWidth="1"/>
    <col min="1271" max="1271" width="23.08203125" style="1" bestFit="1" customWidth="1"/>
    <col min="1272" max="1272" width="6.58203125" style="1" bestFit="1" customWidth="1"/>
    <col min="1273" max="1273" width="10.08203125" style="1" bestFit="1" customWidth="1"/>
    <col min="1274" max="1274" width="8.5" style="1" customWidth="1"/>
    <col min="1275" max="1275" width="7" style="1" bestFit="1" customWidth="1"/>
    <col min="1276" max="1276" width="5.83203125" style="1" bestFit="1" customWidth="1"/>
    <col min="1277" max="1277" width="6.08203125" style="1" bestFit="1" customWidth="1"/>
    <col min="1278" max="1278" width="7.08203125" style="1" bestFit="1" customWidth="1"/>
    <col min="1279" max="1279" width="5.83203125" style="1" bestFit="1" customWidth="1"/>
    <col min="1280" max="1280" width="8" style="1" bestFit="1" customWidth="1"/>
    <col min="1281" max="1281" width="7.58203125" style="1" bestFit="1" customWidth="1"/>
    <col min="1282" max="1282" width="5.83203125" style="1" bestFit="1" customWidth="1"/>
    <col min="1283" max="1283" width="8" style="1" customWidth="1"/>
    <col min="1284" max="1284" width="7.08203125" style="1" bestFit="1" customWidth="1"/>
    <col min="1285" max="1285" width="5.58203125" style="1" bestFit="1" customWidth="1"/>
    <col min="1286" max="1286" width="6.83203125" style="1" customWidth="1"/>
    <col min="1287" max="1287" width="5.58203125" style="1" bestFit="1" customWidth="1"/>
    <col min="1288" max="1288" width="7.08203125" style="1" customWidth="1"/>
    <col min="1289" max="1289" width="5.58203125" style="1" bestFit="1" customWidth="1"/>
    <col min="1290" max="1290" width="7.5" style="1" customWidth="1"/>
    <col min="1291" max="1291" width="5.58203125" style="1" bestFit="1" customWidth="1"/>
    <col min="1292" max="1292" width="8.5" style="1" customWidth="1"/>
    <col min="1293" max="1293" width="5.58203125" style="1" bestFit="1" customWidth="1"/>
    <col min="1294" max="1294" width="7.58203125" style="1" customWidth="1"/>
    <col min="1295" max="1295" width="5.58203125" style="1" bestFit="1" customWidth="1"/>
    <col min="1296" max="1296" width="6.58203125" style="1" customWidth="1"/>
    <col min="1297" max="1297" width="1.08203125" style="1" customWidth="1"/>
    <col min="1298" max="1298" width="8.83203125" style="1" bestFit="1" customWidth="1"/>
    <col min="1299" max="1524" width="8.58203125" style="1"/>
    <col min="1525" max="1525" width="22" style="1" customWidth="1"/>
    <col min="1526" max="1526" width="19.83203125" style="1" bestFit="1" customWidth="1"/>
    <col min="1527" max="1527" width="23.08203125" style="1" bestFit="1" customWidth="1"/>
    <col min="1528" max="1528" width="6.58203125" style="1" bestFit="1" customWidth="1"/>
    <col min="1529" max="1529" width="10.08203125" style="1" bestFit="1" customWidth="1"/>
    <col min="1530" max="1530" width="8.5" style="1" customWidth="1"/>
    <col min="1531" max="1531" width="7" style="1" bestFit="1" customWidth="1"/>
    <col min="1532" max="1532" width="5.83203125" style="1" bestFit="1" customWidth="1"/>
    <col min="1533" max="1533" width="6.08203125" style="1" bestFit="1" customWidth="1"/>
    <col min="1534" max="1534" width="7.08203125" style="1" bestFit="1" customWidth="1"/>
    <col min="1535" max="1535" width="5.83203125" style="1" bestFit="1" customWidth="1"/>
    <col min="1536" max="1536" width="8" style="1" bestFit="1" customWidth="1"/>
    <col min="1537" max="1537" width="7.58203125" style="1" bestFit="1" customWidth="1"/>
    <col min="1538" max="1538" width="5.83203125" style="1" bestFit="1" customWidth="1"/>
    <col min="1539" max="1539" width="8" style="1" customWidth="1"/>
    <col min="1540" max="1540" width="7.08203125" style="1" bestFit="1" customWidth="1"/>
    <col min="1541" max="1541" width="5.58203125" style="1" bestFit="1" customWidth="1"/>
    <col min="1542" max="1542" width="6.83203125" style="1" customWidth="1"/>
    <col min="1543" max="1543" width="5.58203125" style="1" bestFit="1" customWidth="1"/>
    <col min="1544" max="1544" width="7.08203125" style="1" customWidth="1"/>
    <col min="1545" max="1545" width="5.58203125" style="1" bestFit="1" customWidth="1"/>
    <col min="1546" max="1546" width="7.5" style="1" customWidth="1"/>
    <col min="1547" max="1547" width="5.58203125" style="1" bestFit="1" customWidth="1"/>
    <col min="1548" max="1548" width="8.5" style="1" customWidth="1"/>
    <col min="1549" max="1549" width="5.58203125" style="1" bestFit="1" customWidth="1"/>
    <col min="1550" max="1550" width="7.58203125" style="1" customWidth="1"/>
    <col min="1551" max="1551" width="5.58203125" style="1" bestFit="1" customWidth="1"/>
    <col min="1552" max="1552" width="6.58203125" style="1" customWidth="1"/>
    <col min="1553" max="1553" width="1.08203125" style="1" customWidth="1"/>
    <col min="1554" max="1554" width="8.83203125" style="1" bestFit="1" customWidth="1"/>
    <col min="1555" max="1780" width="8.58203125" style="1"/>
    <col min="1781" max="1781" width="22" style="1" customWidth="1"/>
    <col min="1782" max="1782" width="19.83203125" style="1" bestFit="1" customWidth="1"/>
    <col min="1783" max="1783" width="23.08203125" style="1" bestFit="1" customWidth="1"/>
    <col min="1784" max="1784" width="6.58203125" style="1" bestFit="1" customWidth="1"/>
    <col min="1785" max="1785" width="10.08203125" style="1" bestFit="1" customWidth="1"/>
    <col min="1786" max="1786" width="8.5" style="1" customWidth="1"/>
    <col min="1787" max="1787" width="7" style="1" bestFit="1" customWidth="1"/>
    <col min="1788" max="1788" width="5.83203125" style="1" bestFit="1" customWidth="1"/>
    <col min="1789" max="1789" width="6.08203125" style="1" bestFit="1" customWidth="1"/>
    <col min="1790" max="1790" width="7.08203125" style="1" bestFit="1" customWidth="1"/>
    <col min="1791" max="1791" width="5.83203125" style="1" bestFit="1" customWidth="1"/>
    <col min="1792" max="1792" width="8" style="1" bestFit="1" customWidth="1"/>
    <col min="1793" max="1793" width="7.58203125" style="1" bestFit="1" customWidth="1"/>
    <col min="1794" max="1794" width="5.83203125" style="1" bestFit="1" customWidth="1"/>
    <col min="1795" max="1795" width="8" style="1" customWidth="1"/>
    <col min="1796" max="1796" width="7.08203125" style="1" bestFit="1" customWidth="1"/>
    <col min="1797" max="1797" width="5.58203125" style="1" bestFit="1" customWidth="1"/>
    <col min="1798" max="1798" width="6.83203125" style="1" customWidth="1"/>
    <col min="1799" max="1799" width="5.58203125" style="1" bestFit="1" customWidth="1"/>
    <col min="1800" max="1800" width="7.08203125" style="1" customWidth="1"/>
    <col min="1801" max="1801" width="5.58203125" style="1" bestFit="1" customWidth="1"/>
    <col min="1802" max="1802" width="7.5" style="1" customWidth="1"/>
    <col min="1803" max="1803" width="5.58203125" style="1" bestFit="1" customWidth="1"/>
    <col min="1804" max="1804" width="8.5" style="1" customWidth="1"/>
    <col min="1805" max="1805" width="5.58203125" style="1" bestFit="1" customWidth="1"/>
    <col min="1806" max="1806" width="7.58203125" style="1" customWidth="1"/>
    <col min="1807" max="1807" width="5.58203125" style="1" bestFit="1" customWidth="1"/>
    <col min="1808" max="1808" width="6.58203125" style="1" customWidth="1"/>
    <col min="1809" max="1809" width="1.08203125" style="1" customWidth="1"/>
    <col min="1810" max="1810" width="8.83203125" style="1" bestFit="1" customWidth="1"/>
    <col min="1811" max="2036" width="8.58203125" style="1"/>
    <col min="2037" max="2037" width="22" style="1" customWidth="1"/>
    <col min="2038" max="2038" width="19.83203125" style="1" bestFit="1" customWidth="1"/>
    <col min="2039" max="2039" width="23.08203125" style="1" bestFit="1" customWidth="1"/>
    <col min="2040" max="2040" width="6.58203125" style="1" bestFit="1" customWidth="1"/>
    <col min="2041" max="2041" width="10.08203125" style="1" bestFit="1" customWidth="1"/>
    <col min="2042" max="2042" width="8.5" style="1" customWidth="1"/>
    <col min="2043" max="2043" width="7" style="1" bestFit="1" customWidth="1"/>
    <col min="2044" max="2044" width="5.83203125" style="1" bestFit="1" customWidth="1"/>
    <col min="2045" max="2045" width="6.08203125" style="1" bestFit="1" customWidth="1"/>
    <col min="2046" max="2046" width="7.08203125" style="1" bestFit="1" customWidth="1"/>
    <col min="2047" max="2047" width="5.83203125" style="1" bestFit="1" customWidth="1"/>
    <col min="2048" max="2048" width="8" style="1" bestFit="1" customWidth="1"/>
    <col min="2049" max="2049" width="7.58203125" style="1" bestFit="1" customWidth="1"/>
    <col min="2050" max="2050" width="5.83203125" style="1" bestFit="1" customWidth="1"/>
    <col min="2051" max="2051" width="8" style="1" customWidth="1"/>
    <col min="2052" max="2052" width="7.08203125" style="1" bestFit="1" customWidth="1"/>
    <col min="2053" max="2053" width="5.58203125" style="1" bestFit="1" customWidth="1"/>
    <col min="2054" max="2054" width="6.83203125" style="1" customWidth="1"/>
    <col min="2055" max="2055" width="5.58203125" style="1" bestFit="1" customWidth="1"/>
    <col min="2056" max="2056" width="7.08203125" style="1" customWidth="1"/>
    <col min="2057" max="2057" width="5.58203125" style="1" bestFit="1" customWidth="1"/>
    <col min="2058" max="2058" width="7.5" style="1" customWidth="1"/>
    <col min="2059" max="2059" width="5.58203125" style="1" bestFit="1" customWidth="1"/>
    <col min="2060" max="2060" width="8.5" style="1" customWidth="1"/>
    <col min="2061" max="2061" width="5.58203125" style="1" bestFit="1" customWidth="1"/>
    <col min="2062" max="2062" width="7.58203125" style="1" customWidth="1"/>
    <col min="2063" max="2063" width="5.58203125" style="1" bestFit="1" customWidth="1"/>
    <col min="2064" max="2064" width="6.58203125" style="1" customWidth="1"/>
    <col min="2065" max="2065" width="1.08203125" style="1" customWidth="1"/>
    <col min="2066" max="2066" width="8.83203125" style="1" bestFit="1" customWidth="1"/>
    <col min="2067" max="2292" width="8.58203125" style="1"/>
    <col min="2293" max="2293" width="22" style="1" customWidth="1"/>
    <col min="2294" max="2294" width="19.83203125" style="1" bestFit="1" customWidth="1"/>
    <col min="2295" max="2295" width="23.08203125" style="1" bestFit="1" customWidth="1"/>
    <col min="2296" max="2296" width="6.58203125" style="1" bestFit="1" customWidth="1"/>
    <col min="2297" max="2297" width="10.08203125" style="1" bestFit="1" customWidth="1"/>
    <col min="2298" max="2298" width="8.5" style="1" customWidth="1"/>
    <col min="2299" max="2299" width="7" style="1" bestFit="1" customWidth="1"/>
    <col min="2300" max="2300" width="5.83203125" style="1" bestFit="1" customWidth="1"/>
    <col min="2301" max="2301" width="6.08203125" style="1" bestFit="1" customWidth="1"/>
    <col min="2302" max="2302" width="7.08203125" style="1" bestFit="1" customWidth="1"/>
    <col min="2303" max="2303" width="5.83203125" style="1" bestFit="1" customWidth="1"/>
    <col min="2304" max="2304" width="8" style="1" bestFit="1" customWidth="1"/>
    <col min="2305" max="2305" width="7.58203125" style="1" bestFit="1" customWidth="1"/>
    <col min="2306" max="2306" width="5.83203125" style="1" bestFit="1" customWidth="1"/>
    <col min="2307" max="2307" width="8" style="1" customWidth="1"/>
    <col min="2308" max="2308" width="7.08203125" style="1" bestFit="1" customWidth="1"/>
    <col min="2309" max="2309" width="5.58203125" style="1" bestFit="1" customWidth="1"/>
    <col min="2310" max="2310" width="6.83203125" style="1" customWidth="1"/>
    <col min="2311" max="2311" width="5.58203125" style="1" bestFit="1" customWidth="1"/>
    <col min="2312" max="2312" width="7.08203125" style="1" customWidth="1"/>
    <col min="2313" max="2313" width="5.58203125" style="1" bestFit="1" customWidth="1"/>
    <col min="2314" max="2314" width="7.5" style="1" customWidth="1"/>
    <col min="2315" max="2315" width="5.58203125" style="1" bestFit="1" customWidth="1"/>
    <col min="2316" max="2316" width="8.5" style="1" customWidth="1"/>
    <col min="2317" max="2317" width="5.58203125" style="1" bestFit="1" customWidth="1"/>
    <col min="2318" max="2318" width="7.58203125" style="1" customWidth="1"/>
    <col min="2319" max="2319" width="5.58203125" style="1" bestFit="1" customWidth="1"/>
    <col min="2320" max="2320" width="6.58203125" style="1" customWidth="1"/>
    <col min="2321" max="2321" width="1.08203125" style="1" customWidth="1"/>
    <col min="2322" max="2322" width="8.83203125" style="1" bestFit="1" customWidth="1"/>
    <col min="2323" max="2548" width="8.58203125" style="1"/>
    <col min="2549" max="2549" width="22" style="1" customWidth="1"/>
    <col min="2550" max="2550" width="19.83203125" style="1" bestFit="1" customWidth="1"/>
    <col min="2551" max="2551" width="23.08203125" style="1" bestFit="1" customWidth="1"/>
    <col min="2552" max="2552" width="6.58203125" style="1" bestFit="1" customWidth="1"/>
    <col min="2553" max="2553" width="10.08203125" style="1" bestFit="1" customWidth="1"/>
    <col min="2554" max="2554" width="8.5" style="1" customWidth="1"/>
    <col min="2555" max="2555" width="7" style="1" bestFit="1" customWidth="1"/>
    <col min="2556" max="2556" width="5.83203125" style="1" bestFit="1" customWidth="1"/>
    <col min="2557" max="2557" width="6.08203125" style="1" bestFit="1" customWidth="1"/>
    <col min="2558" max="2558" width="7.08203125" style="1" bestFit="1" customWidth="1"/>
    <col min="2559" max="2559" width="5.83203125" style="1" bestFit="1" customWidth="1"/>
    <col min="2560" max="2560" width="8" style="1" bestFit="1" customWidth="1"/>
    <col min="2561" max="2561" width="7.58203125" style="1" bestFit="1" customWidth="1"/>
    <col min="2562" max="2562" width="5.83203125" style="1" bestFit="1" customWidth="1"/>
    <col min="2563" max="2563" width="8" style="1" customWidth="1"/>
    <col min="2564" max="2564" width="7.08203125" style="1" bestFit="1" customWidth="1"/>
    <col min="2565" max="2565" width="5.58203125" style="1" bestFit="1" customWidth="1"/>
    <col min="2566" max="2566" width="6.83203125" style="1" customWidth="1"/>
    <col min="2567" max="2567" width="5.58203125" style="1" bestFit="1" customWidth="1"/>
    <col min="2568" max="2568" width="7.08203125" style="1" customWidth="1"/>
    <col min="2569" max="2569" width="5.58203125" style="1" bestFit="1" customWidth="1"/>
    <col min="2570" max="2570" width="7.5" style="1" customWidth="1"/>
    <col min="2571" max="2571" width="5.58203125" style="1" bestFit="1" customWidth="1"/>
    <col min="2572" max="2572" width="8.5" style="1" customWidth="1"/>
    <col min="2573" max="2573" width="5.58203125" style="1" bestFit="1" customWidth="1"/>
    <col min="2574" max="2574" width="7.58203125" style="1" customWidth="1"/>
    <col min="2575" max="2575" width="5.58203125" style="1" bestFit="1" customWidth="1"/>
    <col min="2576" max="2576" width="6.58203125" style="1" customWidth="1"/>
    <col min="2577" max="2577" width="1.08203125" style="1" customWidth="1"/>
    <col min="2578" max="2578" width="8.83203125" style="1" bestFit="1" customWidth="1"/>
    <col min="2579" max="2804" width="8.58203125" style="1"/>
    <col min="2805" max="2805" width="22" style="1" customWidth="1"/>
    <col min="2806" max="2806" width="19.83203125" style="1" bestFit="1" customWidth="1"/>
    <col min="2807" max="2807" width="23.08203125" style="1" bestFit="1" customWidth="1"/>
    <col min="2808" max="2808" width="6.58203125" style="1" bestFit="1" customWidth="1"/>
    <col min="2809" max="2809" width="10.08203125" style="1" bestFit="1" customWidth="1"/>
    <col min="2810" max="2810" width="8.5" style="1" customWidth="1"/>
    <col min="2811" max="2811" width="7" style="1" bestFit="1" customWidth="1"/>
    <col min="2812" max="2812" width="5.83203125" style="1" bestFit="1" customWidth="1"/>
    <col min="2813" max="2813" width="6.08203125" style="1" bestFit="1" customWidth="1"/>
    <col min="2814" max="2814" width="7.08203125" style="1" bestFit="1" customWidth="1"/>
    <col min="2815" max="2815" width="5.83203125" style="1" bestFit="1" customWidth="1"/>
    <col min="2816" max="2816" width="8" style="1" bestFit="1" customWidth="1"/>
    <col min="2817" max="2817" width="7.58203125" style="1" bestFit="1" customWidth="1"/>
    <col min="2818" max="2818" width="5.83203125" style="1" bestFit="1" customWidth="1"/>
    <col min="2819" max="2819" width="8" style="1" customWidth="1"/>
    <col min="2820" max="2820" width="7.08203125" style="1" bestFit="1" customWidth="1"/>
    <col min="2821" max="2821" width="5.58203125" style="1" bestFit="1" customWidth="1"/>
    <col min="2822" max="2822" width="6.83203125" style="1" customWidth="1"/>
    <col min="2823" max="2823" width="5.58203125" style="1" bestFit="1" customWidth="1"/>
    <col min="2824" max="2824" width="7.08203125" style="1" customWidth="1"/>
    <col min="2825" max="2825" width="5.58203125" style="1" bestFit="1" customWidth="1"/>
    <col min="2826" max="2826" width="7.5" style="1" customWidth="1"/>
    <col min="2827" max="2827" width="5.58203125" style="1" bestFit="1" customWidth="1"/>
    <col min="2828" max="2828" width="8.5" style="1" customWidth="1"/>
    <col min="2829" max="2829" width="5.58203125" style="1" bestFit="1" customWidth="1"/>
    <col min="2830" max="2830" width="7.58203125" style="1" customWidth="1"/>
    <col min="2831" max="2831" width="5.58203125" style="1" bestFit="1" customWidth="1"/>
    <col min="2832" max="2832" width="6.58203125" style="1" customWidth="1"/>
    <col min="2833" max="2833" width="1.08203125" style="1" customWidth="1"/>
    <col min="2834" max="2834" width="8.83203125" style="1" bestFit="1" customWidth="1"/>
    <col min="2835" max="3060" width="8.58203125" style="1"/>
    <col min="3061" max="3061" width="22" style="1" customWidth="1"/>
    <col min="3062" max="3062" width="19.83203125" style="1" bestFit="1" customWidth="1"/>
    <col min="3063" max="3063" width="23.08203125" style="1" bestFit="1" customWidth="1"/>
    <col min="3064" max="3064" width="6.58203125" style="1" bestFit="1" customWidth="1"/>
    <col min="3065" max="3065" width="10.08203125" style="1" bestFit="1" customWidth="1"/>
    <col min="3066" max="3066" width="8.5" style="1" customWidth="1"/>
    <col min="3067" max="3067" width="7" style="1" bestFit="1" customWidth="1"/>
    <col min="3068" max="3068" width="5.83203125" style="1" bestFit="1" customWidth="1"/>
    <col min="3069" max="3069" width="6.08203125" style="1" bestFit="1" customWidth="1"/>
    <col min="3070" max="3070" width="7.08203125" style="1" bestFit="1" customWidth="1"/>
    <col min="3071" max="3071" width="5.83203125" style="1" bestFit="1" customWidth="1"/>
    <col min="3072" max="3072" width="8" style="1" bestFit="1" customWidth="1"/>
    <col min="3073" max="3073" width="7.58203125" style="1" bestFit="1" customWidth="1"/>
    <col min="3074" max="3074" width="5.83203125" style="1" bestFit="1" customWidth="1"/>
    <col min="3075" max="3075" width="8" style="1" customWidth="1"/>
    <col min="3076" max="3076" width="7.08203125" style="1" bestFit="1" customWidth="1"/>
    <col min="3077" max="3077" width="5.58203125" style="1" bestFit="1" customWidth="1"/>
    <col min="3078" max="3078" width="6.83203125" style="1" customWidth="1"/>
    <col min="3079" max="3079" width="5.58203125" style="1" bestFit="1" customWidth="1"/>
    <col min="3080" max="3080" width="7.08203125" style="1" customWidth="1"/>
    <col min="3081" max="3081" width="5.58203125" style="1" bestFit="1" customWidth="1"/>
    <col min="3082" max="3082" width="7.5" style="1" customWidth="1"/>
    <col min="3083" max="3083" width="5.58203125" style="1" bestFit="1" customWidth="1"/>
    <col min="3084" max="3084" width="8.5" style="1" customWidth="1"/>
    <col min="3085" max="3085" width="5.58203125" style="1" bestFit="1" customWidth="1"/>
    <col min="3086" max="3086" width="7.58203125" style="1" customWidth="1"/>
    <col min="3087" max="3087" width="5.58203125" style="1" bestFit="1" customWidth="1"/>
    <col min="3088" max="3088" width="6.58203125" style="1" customWidth="1"/>
    <col min="3089" max="3089" width="1.08203125" style="1" customWidth="1"/>
    <col min="3090" max="3090" width="8.83203125" style="1" bestFit="1" customWidth="1"/>
    <col min="3091" max="3316" width="8.58203125" style="1"/>
    <col min="3317" max="3317" width="22" style="1" customWidth="1"/>
    <col min="3318" max="3318" width="19.83203125" style="1" bestFit="1" customWidth="1"/>
    <col min="3319" max="3319" width="23.08203125" style="1" bestFit="1" customWidth="1"/>
    <col min="3320" max="3320" width="6.58203125" style="1" bestFit="1" customWidth="1"/>
    <col min="3321" max="3321" width="10.08203125" style="1" bestFit="1" customWidth="1"/>
    <col min="3322" max="3322" width="8.5" style="1" customWidth="1"/>
    <col min="3323" max="3323" width="7" style="1" bestFit="1" customWidth="1"/>
    <col min="3324" max="3324" width="5.83203125" style="1" bestFit="1" customWidth="1"/>
    <col min="3325" max="3325" width="6.08203125" style="1" bestFit="1" customWidth="1"/>
    <col min="3326" max="3326" width="7.08203125" style="1" bestFit="1" customWidth="1"/>
    <col min="3327" max="3327" width="5.83203125" style="1" bestFit="1" customWidth="1"/>
    <col min="3328" max="3328" width="8" style="1" bestFit="1" customWidth="1"/>
    <col min="3329" max="3329" width="7.58203125" style="1" bestFit="1" customWidth="1"/>
    <col min="3330" max="3330" width="5.83203125" style="1" bestFit="1" customWidth="1"/>
    <col min="3331" max="3331" width="8" style="1" customWidth="1"/>
    <col min="3332" max="3332" width="7.08203125" style="1" bestFit="1" customWidth="1"/>
    <col min="3333" max="3333" width="5.58203125" style="1" bestFit="1" customWidth="1"/>
    <col min="3334" max="3334" width="6.83203125" style="1" customWidth="1"/>
    <col min="3335" max="3335" width="5.58203125" style="1" bestFit="1" customWidth="1"/>
    <col min="3336" max="3336" width="7.08203125" style="1" customWidth="1"/>
    <col min="3337" max="3337" width="5.58203125" style="1" bestFit="1" customWidth="1"/>
    <col min="3338" max="3338" width="7.5" style="1" customWidth="1"/>
    <col min="3339" max="3339" width="5.58203125" style="1" bestFit="1" customWidth="1"/>
    <col min="3340" max="3340" width="8.5" style="1" customWidth="1"/>
    <col min="3341" max="3341" width="5.58203125" style="1" bestFit="1" customWidth="1"/>
    <col min="3342" max="3342" width="7.58203125" style="1" customWidth="1"/>
    <col min="3343" max="3343" width="5.58203125" style="1" bestFit="1" customWidth="1"/>
    <col min="3344" max="3344" width="6.58203125" style="1" customWidth="1"/>
    <col min="3345" max="3345" width="1.08203125" style="1" customWidth="1"/>
    <col min="3346" max="3346" width="8.83203125" style="1" bestFit="1" customWidth="1"/>
    <col min="3347" max="3572" width="8.58203125" style="1"/>
    <col min="3573" max="3573" width="22" style="1" customWidth="1"/>
    <col min="3574" max="3574" width="19.83203125" style="1" bestFit="1" customWidth="1"/>
    <col min="3575" max="3575" width="23.08203125" style="1" bestFit="1" customWidth="1"/>
    <col min="3576" max="3576" width="6.58203125" style="1" bestFit="1" customWidth="1"/>
    <col min="3577" max="3577" width="10.08203125" style="1" bestFit="1" customWidth="1"/>
    <col min="3578" max="3578" width="8.5" style="1" customWidth="1"/>
    <col min="3579" max="3579" width="7" style="1" bestFit="1" customWidth="1"/>
    <col min="3580" max="3580" width="5.83203125" style="1" bestFit="1" customWidth="1"/>
    <col min="3581" max="3581" width="6.08203125" style="1" bestFit="1" customWidth="1"/>
    <col min="3582" max="3582" width="7.08203125" style="1" bestFit="1" customWidth="1"/>
    <col min="3583" max="3583" width="5.83203125" style="1" bestFit="1" customWidth="1"/>
    <col min="3584" max="3584" width="8" style="1" bestFit="1" customWidth="1"/>
    <col min="3585" max="3585" width="7.58203125" style="1" bestFit="1" customWidth="1"/>
    <col min="3586" max="3586" width="5.83203125" style="1" bestFit="1" customWidth="1"/>
    <col min="3587" max="3587" width="8" style="1" customWidth="1"/>
    <col min="3588" max="3588" width="7.08203125" style="1" bestFit="1" customWidth="1"/>
    <col min="3589" max="3589" width="5.58203125" style="1" bestFit="1" customWidth="1"/>
    <col min="3590" max="3590" width="6.83203125" style="1" customWidth="1"/>
    <col min="3591" max="3591" width="5.58203125" style="1" bestFit="1" customWidth="1"/>
    <col min="3592" max="3592" width="7.08203125" style="1" customWidth="1"/>
    <col min="3593" max="3593" width="5.58203125" style="1" bestFit="1" customWidth="1"/>
    <col min="3594" max="3594" width="7.5" style="1" customWidth="1"/>
    <col min="3595" max="3595" width="5.58203125" style="1" bestFit="1" customWidth="1"/>
    <col min="3596" max="3596" width="8.5" style="1" customWidth="1"/>
    <col min="3597" max="3597" width="5.58203125" style="1" bestFit="1" customWidth="1"/>
    <col min="3598" max="3598" width="7.58203125" style="1" customWidth="1"/>
    <col min="3599" max="3599" width="5.58203125" style="1" bestFit="1" customWidth="1"/>
    <col min="3600" max="3600" width="6.58203125" style="1" customWidth="1"/>
    <col min="3601" max="3601" width="1.08203125" style="1" customWidth="1"/>
    <col min="3602" max="3602" width="8.83203125" style="1" bestFit="1" customWidth="1"/>
    <col min="3603" max="3828" width="8.58203125" style="1"/>
    <col min="3829" max="3829" width="22" style="1" customWidth="1"/>
    <col min="3830" max="3830" width="19.83203125" style="1" bestFit="1" customWidth="1"/>
    <col min="3831" max="3831" width="23.08203125" style="1" bestFit="1" customWidth="1"/>
    <col min="3832" max="3832" width="6.58203125" style="1" bestFit="1" customWidth="1"/>
    <col min="3833" max="3833" width="10.08203125" style="1" bestFit="1" customWidth="1"/>
    <col min="3834" max="3834" width="8.5" style="1" customWidth="1"/>
    <col min="3835" max="3835" width="7" style="1" bestFit="1" customWidth="1"/>
    <col min="3836" max="3836" width="5.83203125" style="1" bestFit="1" customWidth="1"/>
    <col min="3837" max="3837" width="6.08203125" style="1" bestFit="1" customWidth="1"/>
    <col min="3838" max="3838" width="7.08203125" style="1" bestFit="1" customWidth="1"/>
    <col min="3839" max="3839" width="5.83203125" style="1" bestFit="1" customWidth="1"/>
    <col min="3840" max="3840" width="8" style="1" bestFit="1" customWidth="1"/>
    <col min="3841" max="3841" width="7.58203125" style="1" bestFit="1" customWidth="1"/>
    <col min="3842" max="3842" width="5.83203125" style="1" bestFit="1" customWidth="1"/>
    <col min="3843" max="3843" width="8" style="1" customWidth="1"/>
    <col min="3844" max="3844" width="7.08203125" style="1" bestFit="1" customWidth="1"/>
    <col min="3845" max="3845" width="5.58203125" style="1" bestFit="1" customWidth="1"/>
    <col min="3846" max="3846" width="6.83203125" style="1" customWidth="1"/>
    <col min="3847" max="3847" width="5.58203125" style="1" bestFit="1" customWidth="1"/>
    <col min="3848" max="3848" width="7.08203125" style="1" customWidth="1"/>
    <col min="3849" max="3849" width="5.58203125" style="1" bestFit="1" customWidth="1"/>
    <col min="3850" max="3850" width="7.5" style="1" customWidth="1"/>
    <col min="3851" max="3851" width="5.58203125" style="1" bestFit="1" customWidth="1"/>
    <col min="3852" max="3852" width="8.5" style="1" customWidth="1"/>
    <col min="3853" max="3853" width="5.58203125" style="1" bestFit="1" customWidth="1"/>
    <col min="3854" max="3854" width="7.58203125" style="1" customWidth="1"/>
    <col min="3855" max="3855" width="5.58203125" style="1" bestFit="1" customWidth="1"/>
    <col min="3856" max="3856" width="6.58203125" style="1" customWidth="1"/>
    <col min="3857" max="3857" width="1.08203125" style="1" customWidth="1"/>
    <col min="3858" max="3858" width="8.83203125" style="1" bestFit="1" customWidth="1"/>
    <col min="3859" max="4084" width="8.58203125" style="1"/>
    <col min="4085" max="4085" width="22" style="1" customWidth="1"/>
    <col min="4086" max="4086" width="19.83203125" style="1" bestFit="1" customWidth="1"/>
    <col min="4087" max="4087" width="23.08203125" style="1" bestFit="1" customWidth="1"/>
    <col min="4088" max="4088" width="6.58203125" style="1" bestFit="1" customWidth="1"/>
    <col min="4089" max="4089" width="10.08203125" style="1" bestFit="1" customWidth="1"/>
    <col min="4090" max="4090" width="8.5" style="1" customWidth="1"/>
    <col min="4091" max="4091" width="7" style="1" bestFit="1" customWidth="1"/>
    <col min="4092" max="4092" width="5.83203125" style="1" bestFit="1" customWidth="1"/>
    <col min="4093" max="4093" width="6.08203125" style="1" bestFit="1" customWidth="1"/>
    <col min="4094" max="4094" width="7.08203125" style="1" bestFit="1" customWidth="1"/>
    <col min="4095" max="4095" width="5.83203125" style="1" bestFit="1" customWidth="1"/>
    <col min="4096" max="4096" width="8" style="1" bestFit="1" customWidth="1"/>
    <col min="4097" max="4097" width="7.58203125" style="1" bestFit="1" customWidth="1"/>
    <col min="4098" max="4098" width="5.83203125" style="1" bestFit="1" customWidth="1"/>
    <col min="4099" max="4099" width="8" style="1" customWidth="1"/>
    <col min="4100" max="4100" width="7.08203125" style="1" bestFit="1" customWidth="1"/>
    <col min="4101" max="4101" width="5.58203125" style="1" bestFit="1" customWidth="1"/>
    <col min="4102" max="4102" width="6.83203125" style="1" customWidth="1"/>
    <col min="4103" max="4103" width="5.58203125" style="1" bestFit="1" customWidth="1"/>
    <col min="4104" max="4104" width="7.08203125" style="1" customWidth="1"/>
    <col min="4105" max="4105" width="5.58203125" style="1" bestFit="1" customWidth="1"/>
    <col min="4106" max="4106" width="7.5" style="1" customWidth="1"/>
    <col min="4107" max="4107" width="5.58203125" style="1" bestFit="1" customWidth="1"/>
    <col min="4108" max="4108" width="8.5" style="1" customWidth="1"/>
    <col min="4109" max="4109" width="5.58203125" style="1" bestFit="1" customWidth="1"/>
    <col min="4110" max="4110" width="7.58203125" style="1" customWidth="1"/>
    <col min="4111" max="4111" width="5.58203125" style="1" bestFit="1" customWidth="1"/>
    <col min="4112" max="4112" width="6.58203125" style="1" customWidth="1"/>
    <col min="4113" max="4113" width="1.08203125" style="1" customWidth="1"/>
    <col min="4114" max="4114" width="8.83203125" style="1" bestFit="1" customWidth="1"/>
    <col min="4115" max="4340" width="8.58203125" style="1"/>
    <col min="4341" max="4341" width="22" style="1" customWidth="1"/>
    <col min="4342" max="4342" width="19.83203125" style="1" bestFit="1" customWidth="1"/>
    <col min="4343" max="4343" width="23.08203125" style="1" bestFit="1" customWidth="1"/>
    <col min="4344" max="4344" width="6.58203125" style="1" bestFit="1" customWidth="1"/>
    <col min="4345" max="4345" width="10.08203125" style="1" bestFit="1" customWidth="1"/>
    <col min="4346" max="4346" width="8.5" style="1" customWidth="1"/>
    <col min="4347" max="4347" width="7" style="1" bestFit="1" customWidth="1"/>
    <col min="4348" max="4348" width="5.83203125" style="1" bestFit="1" customWidth="1"/>
    <col min="4349" max="4349" width="6.08203125" style="1" bestFit="1" customWidth="1"/>
    <col min="4350" max="4350" width="7.08203125" style="1" bestFit="1" customWidth="1"/>
    <col min="4351" max="4351" width="5.83203125" style="1" bestFit="1" customWidth="1"/>
    <col min="4352" max="4352" width="8" style="1" bestFit="1" customWidth="1"/>
    <col min="4353" max="4353" width="7.58203125" style="1" bestFit="1" customWidth="1"/>
    <col min="4354" max="4354" width="5.83203125" style="1" bestFit="1" customWidth="1"/>
    <col min="4355" max="4355" width="8" style="1" customWidth="1"/>
    <col min="4356" max="4356" width="7.08203125" style="1" bestFit="1" customWidth="1"/>
    <col min="4357" max="4357" width="5.58203125" style="1" bestFit="1" customWidth="1"/>
    <col min="4358" max="4358" width="6.83203125" style="1" customWidth="1"/>
    <col min="4359" max="4359" width="5.58203125" style="1" bestFit="1" customWidth="1"/>
    <col min="4360" max="4360" width="7.08203125" style="1" customWidth="1"/>
    <col min="4361" max="4361" width="5.58203125" style="1" bestFit="1" customWidth="1"/>
    <col min="4362" max="4362" width="7.5" style="1" customWidth="1"/>
    <col min="4363" max="4363" width="5.58203125" style="1" bestFit="1" customWidth="1"/>
    <col min="4364" max="4364" width="8.5" style="1" customWidth="1"/>
    <col min="4365" max="4365" width="5.58203125" style="1" bestFit="1" customWidth="1"/>
    <col min="4366" max="4366" width="7.58203125" style="1" customWidth="1"/>
    <col min="4367" max="4367" width="5.58203125" style="1" bestFit="1" customWidth="1"/>
    <col min="4368" max="4368" width="6.58203125" style="1" customWidth="1"/>
    <col min="4369" max="4369" width="1.08203125" style="1" customWidth="1"/>
    <col min="4370" max="4370" width="8.83203125" style="1" bestFit="1" customWidth="1"/>
    <col min="4371" max="4596" width="8.58203125" style="1"/>
    <col min="4597" max="4597" width="22" style="1" customWidth="1"/>
    <col min="4598" max="4598" width="19.83203125" style="1" bestFit="1" customWidth="1"/>
    <col min="4599" max="4599" width="23.08203125" style="1" bestFit="1" customWidth="1"/>
    <col min="4600" max="4600" width="6.58203125" style="1" bestFit="1" customWidth="1"/>
    <col min="4601" max="4601" width="10.08203125" style="1" bestFit="1" customWidth="1"/>
    <col min="4602" max="4602" width="8.5" style="1" customWidth="1"/>
    <col min="4603" max="4603" width="7" style="1" bestFit="1" customWidth="1"/>
    <col min="4604" max="4604" width="5.83203125" style="1" bestFit="1" customWidth="1"/>
    <col min="4605" max="4605" width="6.08203125" style="1" bestFit="1" customWidth="1"/>
    <col min="4606" max="4606" width="7.08203125" style="1" bestFit="1" customWidth="1"/>
    <col min="4607" max="4607" width="5.83203125" style="1" bestFit="1" customWidth="1"/>
    <col min="4608" max="4608" width="8" style="1" bestFit="1" customWidth="1"/>
    <col min="4609" max="4609" width="7.58203125" style="1" bestFit="1" customWidth="1"/>
    <col min="4610" max="4610" width="5.83203125" style="1" bestFit="1" customWidth="1"/>
    <col min="4611" max="4611" width="8" style="1" customWidth="1"/>
    <col min="4612" max="4612" width="7.08203125" style="1" bestFit="1" customWidth="1"/>
    <col min="4613" max="4613" width="5.58203125" style="1" bestFit="1" customWidth="1"/>
    <col min="4614" max="4614" width="6.83203125" style="1" customWidth="1"/>
    <col min="4615" max="4615" width="5.58203125" style="1" bestFit="1" customWidth="1"/>
    <col min="4616" max="4616" width="7.08203125" style="1" customWidth="1"/>
    <col min="4617" max="4617" width="5.58203125" style="1" bestFit="1" customWidth="1"/>
    <col min="4618" max="4618" width="7.5" style="1" customWidth="1"/>
    <col min="4619" max="4619" width="5.58203125" style="1" bestFit="1" customWidth="1"/>
    <col min="4620" max="4620" width="8.5" style="1" customWidth="1"/>
    <col min="4621" max="4621" width="5.58203125" style="1" bestFit="1" customWidth="1"/>
    <col min="4622" max="4622" width="7.58203125" style="1" customWidth="1"/>
    <col min="4623" max="4623" width="5.58203125" style="1" bestFit="1" customWidth="1"/>
    <col min="4624" max="4624" width="6.58203125" style="1" customWidth="1"/>
    <col min="4625" max="4625" width="1.08203125" style="1" customWidth="1"/>
    <col min="4626" max="4626" width="8.83203125" style="1" bestFit="1" customWidth="1"/>
    <col min="4627" max="4852" width="8.58203125" style="1"/>
    <col min="4853" max="4853" width="22" style="1" customWidth="1"/>
    <col min="4854" max="4854" width="19.83203125" style="1" bestFit="1" customWidth="1"/>
    <col min="4855" max="4855" width="23.08203125" style="1" bestFit="1" customWidth="1"/>
    <col min="4856" max="4856" width="6.58203125" style="1" bestFit="1" customWidth="1"/>
    <col min="4857" max="4857" width="10.08203125" style="1" bestFit="1" customWidth="1"/>
    <col min="4858" max="4858" width="8.5" style="1" customWidth="1"/>
    <col min="4859" max="4859" width="7" style="1" bestFit="1" customWidth="1"/>
    <col min="4860" max="4860" width="5.83203125" style="1" bestFit="1" customWidth="1"/>
    <col min="4861" max="4861" width="6.08203125" style="1" bestFit="1" customWidth="1"/>
    <col min="4862" max="4862" width="7.08203125" style="1" bestFit="1" customWidth="1"/>
    <col min="4863" max="4863" width="5.83203125" style="1" bestFit="1" customWidth="1"/>
    <col min="4864" max="4864" width="8" style="1" bestFit="1" customWidth="1"/>
    <col min="4865" max="4865" width="7.58203125" style="1" bestFit="1" customWidth="1"/>
    <col min="4866" max="4866" width="5.83203125" style="1" bestFit="1" customWidth="1"/>
    <col min="4867" max="4867" width="8" style="1" customWidth="1"/>
    <col min="4868" max="4868" width="7.08203125" style="1" bestFit="1" customWidth="1"/>
    <col min="4869" max="4869" width="5.58203125" style="1" bestFit="1" customWidth="1"/>
    <col min="4870" max="4870" width="6.83203125" style="1" customWidth="1"/>
    <col min="4871" max="4871" width="5.58203125" style="1" bestFit="1" customWidth="1"/>
    <col min="4872" max="4872" width="7.08203125" style="1" customWidth="1"/>
    <col min="4873" max="4873" width="5.58203125" style="1" bestFit="1" customWidth="1"/>
    <col min="4874" max="4874" width="7.5" style="1" customWidth="1"/>
    <col min="4875" max="4875" width="5.58203125" style="1" bestFit="1" customWidth="1"/>
    <col min="4876" max="4876" width="8.5" style="1" customWidth="1"/>
    <col min="4877" max="4877" width="5.58203125" style="1" bestFit="1" customWidth="1"/>
    <col min="4878" max="4878" width="7.58203125" style="1" customWidth="1"/>
    <col min="4879" max="4879" width="5.58203125" style="1" bestFit="1" customWidth="1"/>
    <col min="4880" max="4880" width="6.58203125" style="1" customWidth="1"/>
    <col min="4881" max="4881" width="1.08203125" style="1" customWidth="1"/>
    <col min="4882" max="4882" width="8.83203125" style="1" bestFit="1" customWidth="1"/>
    <col min="4883" max="5108" width="8.58203125" style="1"/>
    <col min="5109" max="5109" width="22" style="1" customWidth="1"/>
    <col min="5110" max="5110" width="19.83203125" style="1" bestFit="1" customWidth="1"/>
    <col min="5111" max="5111" width="23.08203125" style="1" bestFit="1" customWidth="1"/>
    <col min="5112" max="5112" width="6.58203125" style="1" bestFit="1" customWidth="1"/>
    <col min="5113" max="5113" width="10.08203125" style="1" bestFit="1" customWidth="1"/>
    <col min="5114" max="5114" width="8.5" style="1" customWidth="1"/>
    <col min="5115" max="5115" width="7" style="1" bestFit="1" customWidth="1"/>
    <col min="5116" max="5116" width="5.83203125" style="1" bestFit="1" customWidth="1"/>
    <col min="5117" max="5117" width="6.08203125" style="1" bestFit="1" customWidth="1"/>
    <col min="5118" max="5118" width="7.08203125" style="1" bestFit="1" customWidth="1"/>
    <col min="5119" max="5119" width="5.83203125" style="1" bestFit="1" customWidth="1"/>
    <col min="5120" max="5120" width="8" style="1" bestFit="1" customWidth="1"/>
    <col min="5121" max="5121" width="7.58203125" style="1" bestFit="1" customWidth="1"/>
    <col min="5122" max="5122" width="5.83203125" style="1" bestFit="1" customWidth="1"/>
    <col min="5123" max="5123" width="8" style="1" customWidth="1"/>
    <col min="5124" max="5124" width="7.08203125" style="1" bestFit="1" customWidth="1"/>
    <col min="5125" max="5125" width="5.58203125" style="1" bestFit="1" customWidth="1"/>
    <col min="5126" max="5126" width="6.83203125" style="1" customWidth="1"/>
    <col min="5127" max="5127" width="5.58203125" style="1" bestFit="1" customWidth="1"/>
    <col min="5128" max="5128" width="7.08203125" style="1" customWidth="1"/>
    <col min="5129" max="5129" width="5.58203125" style="1" bestFit="1" customWidth="1"/>
    <col min="5130" max="5130" width="7.5" style="1" customWidth="1"/>
    <col min="5131" max="5131" width="5.58203125" style="1" bestFit="1" customWidth="1"/>
    <col min="5132" max="5132" width="8.5" style="1" customWidth="1"/>
    <col min="5133" max="5133" width="5.58203125" style="1" bestFit="1" customWidth="1"/>
    <col min="5134" max="5134" width="7.58203125" style="1" customWidth="1"/>
    <col min="5135" max="5135" width="5.58203125" style="1" bestFit="1" customWidth="1"/>
    <col min="5136" max="5136" width="6.58203125" style="1" customWidth="1"/>
    <col min="5137" max="5137" width="1.08203125" style="1" customWidth="1"/>
    <col min="5138" max="5138" width="8.83203125" style="1" bestFit="1" customWidth="1"/>
    <col min="5139" max="5364" width="8.58203125" style="1"/>
    <col min="5365" max="5365" width="22" style="1" customWidth="1"/>
    <col min="5366" max="5366" width="19.83203125" style="1" bestFit="1" customWidth="1"/>
    <col min="5367" max="5367" width="23.08203125" style="1" bestFit="1" customWidth="1"/>
    <col min="5368" max="5368" width="6.58203125" style="1" bestFit="1" customWidth="1"/>
    <col min="5369" max="5369" width="10.08203125" style="1" bestFit="1" customWidth="1"/>
    <col min="5370" max="5370" width="8.5" style="1" customWidth="1"/>
    <col min="5371" max="5371" width="7" style="1" bestFit="1" customWidth="1"/>
    <col min="5372" max="5372" width="5.83203125" style="1" bestFit="1" customWidth="1"/>
    <col min="5373" max="5373" width="6.08203125" style="1" bestFit="1" customWidth="1"/>
    <col min="5374" max="5374" width="7.08203125" style="1" bestFit="1" customWidth="1"/>
    <col min="5375" max="5375" width="5.83203125" style="1" bestFit="1" customWidth="1"/>
    <col min="5376" max="5376" width="8" style="1" bestFit="1" customWidth="1"/>
    <col min="5377" max="5377" width="7.58203125" style="1" bestFit="1" customWidth="1"/>
    <col min="5378" max="5378" width="5.83203125" style="1" bestFit="1" customWidth="1"/>
    <col min="5379" max="5379" width="8" style="1" customWidth="1"/>
    <col min="5380" max="5380" width="7.08203125" style="1" bestFit="1" customWidth="1"/>
    <col min="5381" max="5381" width="5.58203125" style="1" bestFit="1" customWidth="1"/>
    <col min="5382" max="5382" width="6.83203125" style="1" customWidth="1"/>
    <col min="5383" max="5383" width="5.58203125" style="1" bestFit="1" customWidth="1"/>
    <col min="5384" max="5384" width="7.08203125" style="1" customWidth="1"/>
    <col min="5385" max="5385" width="5.58203125" style="1" bestFit="1" customWidth="1"/>
    <col min="5386" max="5386" width="7.5" style="1" customWidth="1"/>
    <col min="5387" max="5387" width="5.58203125" style="1" bestFit="1" customWidth="1"/>
    <col min="5388" max="5388" width="8.5" style="1" customWidth="1"/>
    <col min="5389" max="5389" width="5.58203125" style="1" bestFit="1" customWidth="1"/>
    <col min="5390" max="5390" width="7.58203125" style="1" customWidth="1"/>
    <col min="5391" max="5391" width="5.58203125" style="1" bestFit="1" customWidth="1"/>
    <col min="5392" max="5392" width="6.58203125" style="1" customWidth="1"/>
    <col min="5393" max="5393" width="1.08203125" style="1" customWidth="1"/>
    <col min="5394" max="5394" width="8.83203125" style="1" bestFit="1" customWidth="1"/>
    <col min="5395" max="5620" width="8.58203125" style="1"/>
    <col min="5621" max="5621" width="22" style="1" customWidth="1"/>
    <col min="5622" max="5622" width="19.83203125" style="1" bestFit="1" customWidth="1"/>
    <col min="5623" max="5623" width="23.08203125" style="1" bestFit="1" customWidth="1"/>
    <col min="5624" max="5624" width="6.58203125" style="1" bestFit="1" customWidth="1"/>
    <col min="5625" max="5625" width="10.08203125" style="1" bestFit="1" customWidth="1"/>
    <col min="5626" max="5626" width="8.5" style="1" customWidth="1"/>
    <col min="5627" max="5627" width="7" style="1" bestFit="1" customWidth="1"/>
    <col min="5628" max="5628" width="5.83203125" style="1" bestFit="1" customWidth="1"/>
    <col min="5629" max="5629" width="6.08203125" style="1" bestFit="1" customWidth="1"/>
    <col min="5630" max="5630" width="7.08203125" style="1" bestFit="1" customWidth="1"/>
    <col min="5631" max="5631" width="5.83203125" style="1" bestFit="1" customWidth="1"/>
    <col min="5632" max="5632" width="8" style="1" bestFit="1" customWidth="1"/>
    <col min="5633" max="5633" width="7.58203125" style="1" bestFit="1" customWidth="1"/>
    <col min="5634" max="5634" width="5.83203125" style="1" bestFit="1" customWidth="1"/>
    <col min="5635" max="5635" width="8" style="1" customWidth="1"/>
    <col min="5636" max="5636" width="7.08203125" style="1" bestFit="1" customWidth="1"/>
    <col min="5637" max="5637" width="5.58203125" style="1" bestFit="1" customWidth="1"/>
    <col min="5638" max="5638" width="6.83203125" style="1" customWidth="1"/>
    <col min="5639" max="5639" width="5.58203125" style="1" bestFit="1" customWidth="1"/>
    <col min="5640" max="5640" width="7.08203125" style="1" customWidth="1"/>
    <col min="5641" max="5641" width="5.58203125" style="1" bestFit="1" customWidth="1"/>
    <col min="5642" max="5642" width="7.5" style="1" customWidth="1"/>
    <col min="5643" max="5643" width="5.58203125" style="1" bestFit="1" customWidth="1"/>
    <col min="5644" max="5644" width="8.5" style="1" customWidth="1"/>
    <col min="5645" max="5645" width="5.58203125" style="1" bestFit="1" customWidth="1"/>
    <col min="5646" max="5646" width="7.58203125" style="1" customWidth="1"/>
    <col min="5647" max="5647" width="5.58203125" style="1" bestFit="1" customWidth="1"/>
    <col min="5648" max="5648" width="6.58203125" style="1" customWidth="1"/>
    <col min="5649" max="5649" width="1.08203125" style="1" customWidth="1"/>
    <col min="5650" max="5650" width="8.83203125" style="1" bestFit="1" customWidth="1"/>
    <col min="5651" max="5876" width="8.58203125" style="1"/>
    <col min="5877" max="5877" width="22" style="1" customWidth="1"/>
    <col min="5878" max="5878" width="19.83203125" style="1" bestFit="1" customWidth="1"/>
    <col min="5879" max="5879" width="23.08203125" style="1" bestFit="1" customWidth="1"/>
    <col min="5880" max="5880" width="6.58203125" style="1" bestFit="1" customWidth="1"/>
    <col min="5881" max="5881" width="10.08203125" style="1" bestFit="1" customWidth="1"/>
    <col min="5882" max="5882" width="8.5" style="1" customWidth="1"/>
    <col min="5883" max="5883" width="7" style="1" bestFit="1" customWidth="1"/>
    <col min="5884" max="5884" width="5.83203125" style="1" bestFit="1" customWidth="1"/>
    <col min="5885" max="5885" width="6.08203125" style="1" bestFit="1" customWidth="1"/>
    <col min="5886" max="5886" width="7.08203125" style="1" bestFit="1" customWidth="1"/>
    <col min="5887" max="5887" width="5.83203125" style="1" bestFit="1" customWidth="1"/>
    <col min="5888" max="5888" width="8" style="1" bestFit="1" customWidth="1"/>
    <col min="5889" max="5889" width="7.58203125" style="1" bestFit="1" customWidth="1"/>
    <col min="5890" max="5890" width="5.83203125" style="1" bestFit="1" customWidth="1"/>
    <col min="5891" max="5891" width="8" style="1" customWidth="1"/>
    <col min="5892" max="5892" width="7.08203125" style="1" bestFit="1" customWidth="1"/>
    <col min="5893" max="5893" width="5.58203125" style="1" bestFit="1" customWidth="1"/>
    <col min="5894" max="5894" width="6.83203125" style="1" customWidth="1"/>
    <col min="5895" max="5895" width="5.58203125" style="1" bestFit="1" customWidth="1"/>
    <col min="5896" max="5896" width="7.08203125" style="1" customWidth="1"/>
    <col min="5897" max="5897" width="5.58203125" style="1" bestFit="1" customWidth="1"/>
    <col min="5898" max="5898" width="7.5" style="1" customWidth="1"/>
    <col min="5899" max="5899" width="5.58203125" style="1" bestFit="1" customWidth="1"/>
    <col min="5900" max="5900" width="8.5" style="1" customWidth="1"/>
    <col min="5901" max="5901" width="5.58203125" style="1" bestFit="1" customWidth="1"/>
    <col min="5902" max="5902" width="7.58203125" style="1" customWidth="1"/>
    <col min="5903" max="5903" width="5.58203125" style="1" bestFit="1" customWidth="1"/>
    <col min="5904" max="5904" width="6.58203125" style="1" customWidth="1"/>
    <col min="5905" max="5905" width="1.08203125" style="1" customWidth="1"/>
    <col min="5906" max="5906" width="8.83203125" style="1" bestFit="1" customWidth="1"/>
    <col min="5907" max="6132" width="8.58203125" style="1"/>
    <col min="6133" max="6133" width="22" style="1" customWidth="1"/>
    <col min="6134" max="6134" width="19.83203125" style="1" bestFit="1" customWidth="1"/>
    <col min="6135" max="6135" width="23.08203125" style="1" bestFit="1" customWidth="1"/>
    <col min="6136" max="6136" width="6.58203125" style="1" bestFit="1" customWidth="1"/>
    <col min="6137" max="6137" width="10.08203125" style="1" bestFit="1" customWidth="1"/>
    <col min="6138" max="6138" width="8.5" style="1" customWidth="1"/>
    <col min="6139" max="6139" width="7" style="1" bestFit="1" customWidth="1"/>
    <col min="6140" max="6140" width="5.83203125" style="1" bestFit="1" customWidth="1"/>
    <col min="6141" max="6141" width="6.08203125" style="1" bestFit="1" customWidth="1"/>
    <col min="6142" max="6142" width="7.08203125" style="1" bestFit="1" customWidth="1"/>
    <col min="6143" max="6143" width="5.83203125" style="1" bestFit="1" customWidth="1"/>
    <col min="6144" max="6144" width="8" style="1" bestFit="1" customWidth="1"/>
    <col min="6145" max="6145" width="7.58203125" style="1" bestFit="1" customWidth="1"/>
    <col min="6146" max="6146" width="5.83203125" style="1" bestFit="1" customWidth="1"/>
    <col min="6147" max="6147" width="8" style="1" customWidth="1"/>
    <col min="6148" max="6148" width="7.08203125" style="1" bestFit="1" customWidth="1"/>
    <col min="6149" max="6149" width="5.58203125" style="1" bestFit="1" customWidth="1"/>
    <col min="6150" max="6150" width="6.83203125" style="1" customWidth="1"/>
    <col min="6151" max="6151" width="5.58203125" style="1" bestFit="1" customWidth="1"/>
    <col min="6152" max="6152" width="7.08203125" style="1" customWidth="1"/>
    <col min="6153" max="6153" width="5.58203125" style="1" bestFit="1" customWidth="1"/>
    <col min="6154" max="6154" width="7.5" style="1" customWidth="1"/>
    <col min="6155" max="6155" width="5.58203125" style="1" bestFit="1" customWidth="1"/>
    <col min="6156" max="6156" width="8.5" style="1" customWidth="1"/>
    <col min="6157" max="6157" width="5.58203125" style="1" bestFit="1" customWidth="1"/>
    <col min="6158" max="6158" width="7.58203125" style="1" customWidth="1"/>
    <col min="6159" max="6159" width="5.58203125" style="1" bestFit="1" customWidth="1"/>
    <col min="6160" max="6160" width="6.58203125" style="1" customWidth="1"/>
    <col min="6161" max="6161" width="1.08203125" style="1" customWidth="1"/>
    <col min="6162" max="6162" width="8.83203125" style="1" bestFit="1" customWidth="1"/>
    <col min="6163" max="6388" width="8.58203125" style="1"/>
    <col min="6389" max="6389" width="22" style="1" customWidth="1"/>
    <col min="6390" max="6390" width="19.83203125" style="1" bestFit="1" customWidth="1"/>
    <col min="6391" max="6391" width="23.08203125" style="1" bestFit="1" customWidth="1"/>
    <col min="6392" max="6392" width="6.58203125" style="1" bestFit="1" customWidth="1"/>
    <col min="6393" max="6393" width="10.08203125" style="1" bestFit="1" customWidth="1"/>
    <col min="6394" max="6394" width="8.5" style="1" customWidth="1"/>
    <col min="6395" max="6395" width="7" style="1" bestFit="1" customWidth="1"/>
    <col min="6396" max="6396" width="5.83203125" style="1" bestFit="1" customWidth="1"/>
    <col min="6397" max="6397" width="6.08203125" style="1" bestFit="1" customWidth="1"/>
    <col min="6398" max="6398" width="7.08203125" style="1" bestFit="1" customWidth="1"/>
    <col min="6399" max="6399" width="5.83203125" style="1" bestFit="1" customWidth="1"/>
    <col min="6400" max="6400" width="8" style="1" bestFit="1" customWidth="1"/>
    <col min="6401" max="6401" width="7.58203125" style="1" bestFit="1" customWidth="1"/>
    <col min="6402" max="6402" width="5.83203125" style="1" bestFit="1" customWidth="1"/>
    <col min="6403" max="6403" width="8" style="1" customWidth="1"/>
    <col min="6404" max="6404" width="7.08203125" style="1" bestFit="1" customWidth="1"/>
    <col min="6405" max="6405" width="5.58203125" style="1" bestFit="1" customWidth="1"/>
    <col min="6406" max="6406" width="6.83203125" style="1" customWidth="1"/>
    <col min="6407" max="6407" width="5.58203125" style="1" bestFit="1" customWidth="1"/>
    <col min="6408" max="6408" width="7.08203125" style="1" customWidth="1"/>
    <col min="6409" max="6409" width="5.58203125" style="1" bestFit="1" customWidth="1"/>
    <col min="6410" max="6410" width="7.5" style="1" customWidth="1"/>
    <col min="6411" max="6411" width="5.58203125" style="1" bestFit="1" customWidth="1"/>
    <col min="6412" max="6412" width="8.5" style="1" customWidth="1"/>
    <col min="6413" max="6413" width="5.58203125" style="1" bestFit="1" customWidth="1"/>
    <col min="6414" max="6414" width="7.58203125" style="1" customWidth="1"/>
    <col min="6415" max="6415" width="5.58203125" style="1" bestFit="1" customWidth="1"/>
    <col min="6416" max="6416" width="6.58203125" style="1" customWidth="1"/>
    <col min="6417" max="6417" width="1.08203125" style="1" customWidth="1"/>
    <col min="6418" max="6418" width="8.83203125" style="1" bestFit="1" customWidth="1"/>
    <col min="6419" max="6644" width="8.58203125" style="1"/>
    <col min="6645" max="6645" width="22" style="1" customWidth="1"/>
    <col min="6646" max="6646" width="19.83203125" style="1" bestFit="1" customWidth="1"/>
    <col min="6647" max="6647" width="23.08203125" style="1" bestFit="1" customWidth="1"/>
    <col min="6648" max="6648" width="6.58203125" style="1" bestFit="1" customWidth="1"/>
    <col min="6649" max="6649" width="10.08203125" style="1" bestFit="1" customWidth="1"/>
    <col min="6650" max="6650" width="8.5" style="1" customWidth="1"/>
    <col min="6651" max="6651" width="7" style="1" bestFit="1" customWidth="1"/>
    <col min="6652" max="6652" width="5.83203125" style="1" bestFit="1" customWidth="1"/>
    <col min="6653" max="6653" width="6.08203125" style="1" bestFit="1" customWidth="1"/>
    <col min="6654" max="6654" width="7.08203125" style="1" bestFit="1" customWidth="1"/>
    <col min="6655" max="6655" width="5.83203125" style="1" bestFit="1" customWidth="1"/>
    <col min="6656" max="6656" width="8" style="1" bestFit="1" customWidth="1"/>
    <col min="6657" max="6657" width="7.58203125" style="1" bestFit="1" customWidth="1"/>
    <col min="6658" max="6658" width="5.83203125" style="1" bestFit="1" customWidth="1"/>
    <col min="6659" max="6659" width="8" style="1" customWidth="1"/>
    <col min="6660" max="6660" width="7.08203125" style="1" bestFit="1" customWidth="1"/>
    <col min="6661" max="6661" width="5.58203125" style="1" bestFit="1" customWidth="1"/>
    <col min="6662" max="6662" width="6.83203125" style="1" customWidth="1"/>
    <col min="6663" max="6663" width="5.58203125" style="1" bestFit="1" customWidth="1"/>
    <col min="6664" max="6664" width="7.08203125" style="1" customWidth="1"/>
    <col min="6665" max="6665" width="5.58203125" style="1" bestFit="1" customWidth="1"/>
    <col min="6666" max="6666" width="7.5" style="1" customWidth="1"/>
    <col min="6667" max="6667" width="5.58203125" style="1" bestFit="1" customWidth="1"/>
    <col min="6668" max="6668" width="8.5" style="1" customWidth="1"/>
    <col min="6669" max="6669" width="5.58203125" style="1" bestFit="1" customWidth="1"/>
    <col min="6670" max="6670" width="7.58203125" style="1" customWidth="1"/>
    <col min="6671" max="6671" width="5.58203125" style="1" bestFit="1" customWidth="1"/>
    <col min="6672" max="6672" width="6.58203125" style="1" customWidth="1"/>
    <col min="6673" max="6673" width="1.08203125" style="1" customWidth="1"/>
    <col min="6674" max="6674" width="8.83203125" style="1" bestFit="1" customWidth="1"/>
    <col min="6675" max="6900" width="8.58203125" style="1"/>
    <col min="6901" max="6901" width="22" style="1" customWidth="1"/>
    <col min="6902" max="6902" width="19.83203125" style="1" bestFit="1" customWidth="1"/>
    <col min="6903" max="6903" width="23.08203125" style="1" bestFit="1" customWidth="1"/>
    <col min="6904" max="6904" width="6.58203125" style="1" bestFit="1" customWidth="1"/>
    <col min="6905" max="6905" width="10.08203125" style="1" bestFit="1" customWidth="1"/>
    <col min="6906" max="6906" width="8.5" style="1" customWidth="1"/>
    <col min="6907" max="6907" width="7" style="1" bestFit="1" customWidth="1"/>
    <col min="6908" max="6908" width="5.83203125" style="1" bestFit="1" customWidth="1"/>
    <col min="6909" max="6909" width="6.08203125" style="1" bestFit="1" customWidth="1"/>
    <col min="6910" max="6910" width="7.08203125" style="1" bestFit="1" customWidth="1"/>
    <col min="6911" max="6911" width="5.83203125" style="1" bestFit="1" customWidth="1"/>
    <col min="6912" max="6912" width="8" style="1" bestFit="1" customWidth="1"/>
    <col min="6913" max="6913" width="7.58203125" style="1" bestFit="1" customWidth="1"/>
    <col min="6914" max="6914" width="5.83203125" style="1" bestFit="1" customWidth="1"/>
    <col min="6915" max="6915" width="8" style="1" customWidth="1"/>
    <col min="6916" max="6916" width="7.08203125" style="1" bestFit="1" customWidth="1"/>
    <col min="6917" max="6917" width="5.58203125" style="1" bestFit="1" customWidth="1"/>
    <col min="6918" max="6918" width="6.83203125" style="1" customWidth="1"/>
    <col min="6919" max="6919" width="5.58203125" style="1" bestFit="1" customWidth="1"/>
    <col min="6920" max="6920" width="7.08203125" style="1" customWidth="1"/>
    <col min="6921" max="6921" width="5.58203125" style="1" bestFit="1" customWidth="1"/>
    <col min="6922" max="6922" width="7.5" style="1" customWidth="1"/>
    <col min="6923" max="6923" width="5.58203125" style="1" bestFit="1" customWidth="1"/>
    <col min="6924" max="6924" width="8.5" style="1" customWidth="1"/>
    <col min="6925" max="6925" width="5.58203125" style="1" bestFit="1" customWidth="1"/>
    <col min="6926" max="6926" width="7.58203125" style="1" customWidth="1"/>
    <col min="6927" max="6927" width="5.58203125" style="1" bestFit="1" customWidth="1"/>
    <col min="6928" max="6928" width="6.58203125" style="1" customWidth="1"/>
    <col min="6929" max="6929" width="1.08203125" style="1" customWidth="1"/>
    <col min="6930" max="6930" width="8.83203125" style="1" bestFit="1" customWidth="1"/>
    <col min="6931" max="7156" width="8.58203125" style="1"/>
    <col min="7157" max="7157" width="22" style="1" customWidth="1"/>
    <col min="7158" max="7158" width="19.83203125" style="1" bestFit="1" customWidth="1"/>
    <col min="7159" max="7159" width="23.08203125" style="1" bestFit="1" customWidth="1"/>
    <col min="7160" max="7160" width="6.58203125" style="1" bestFit="1" customWidth="1"/>
    <col min="7161" max="7161" width="10.08203125" style="1" bestFit="1" customWidth="1"/>
    <col min="7162" max="7162" width="8.5" style="1" customWidth="1"/>
    <col min="7163" max="7163" width="7" style="1" bestFit="1" customWidth="1"/>
    <col min="7164" max="7164" width="5.83203125" style="1" bestFit="1" customWidth="1"/>
    <col min="7165" max="7165" width="6.08203125" style="1" bestFit="1" customWidth="1"/>
    <col min="7166" max="7166" width="7.08203125" style="1" bestFit="1" customWidth="1"/>
    <col min="7167" max="7167" width="5.83203125" style="1" bestFit="1" customWidth="1"/>
    <col min="7168" max="7168" width="8" style="1" bestFit="1" customWidth="1"/>
    <col min="7169" max="7169" width="7.58203125" style="1" bestFit="1" customWidth="1"/>
    <col min="7170" max="7170" width="5.83203125" style="1" bestFit="1" customWidth="1"/>
    <col min="7171" max="7171" width="8" style="1" customWidth="1"/>
    <col min="7172" max="7172" width="7.08203125" style="1" bestFit="1" customWidth="1"/>
    <col min="7173" max="7173" width="5.58203125" style="1" bestFit="1" customWidth="1"/>
    <col min="7174" max="7174" width="6.83203125" style="1" customWidth="1"/>
    <col min="7175" max="7175" width="5.58203125" style="1" bestFit="1" customWidth="1"/>
    <col min="7176" max="7176" width="7.08203125" style="1" customWidth="1"/>
    <col min="7177" max="7177" width="5.58203125" style="1" bestFit="1" customWidth="1"/>
    <col min="7178" max="7178" width="7.5" style="1" customWidth="1"/>
    <col min="7179" max="7179" width="5.58203125" style="1" bestFit="1" customWidth="1"/>
    <col min="7180" max="7180" width="8.5" style="1" customWidth="1"/>
    <col min="7181" max="7181" width="5.58203125" style="1" bestFit="1" customWidth="1"/>
    <col min="7182" max="7182" width="7.58203125" style="1" customWidth="1"/>
    <col min="7183" max="7183" width="5.58203125" style="1" bestFit="1" customWidth="1"/>
    <col min="7184" max="7184" width="6.58203125" style="1" customWidth="1"/>
    <col min="7185" max="7185" width="1.08203125" style="1" customWidth="1"/>
    <col min="7186" max="7186" width="8.83203125" style="1" bestFit="1" customWidth="1"/>
    <col min="7187" max="7412" width="8.58203125" style="1"/>
    <col min="7413" max="7413" width="22" style="1" customWidth="1"/>
    <col min="7414" max="7414" width="19.83203125" style="1" bestFit="1" customWidth="1"/>
    <col min="7415" max="7415" width="23.08203125" style="1" bestFit="1" customWidth="1"/>
    <col min="7416" max="7416" width="6.58203125" style="1" bestFit="1" customWidth="1"/>
    <col min="7417" max="7417" width="10.08203125" style="1" bestFit="1" customWidth="1"/>
    <col min="7418" max="7418" width="8.5" style="1" customWidth="1"/>
    <col min="7419" max="7419" width="7" style="1" bestFit="1" customWidth="1"/>
    <col min="7420" max="7420" width="5.83203125" style="1" bestFit="1" customWidth="1"/>
    <col min="7421" max="7421" width="6.08203125" style="1" bestFit="1" customWidth="1"/>
    <col min="7422" max="7422" width="7.08203125" style="1" bestFit="1" customWidth="1"/>
    <col min="7423" max="7423" width="5.83203125" style="1" bestFit="1" customWidth="1"/>
    <col min="7424" max="7424" width="8" style="1" bestFit="1" customWidth="1"/>
    <col min="7425" max="7425" width="7.58203125" style="1" bestFit="1" customWidth="1"/>
    <col min="7426" max="7426" width="5.83203125" style="1" bestFit="1" customWidth="1"/>
    <col min="7427" max="7427" width="8" style="1" customWidth="1"/>
    <col min="7428" max="7428" width="7.08203125" style="1" bestFit="1" customWidth="1"/>
    <col min="7429" max="7429" width="5.58203125" style="1" bestFit="1" customWidth="1"/>
    <col min="7430" max="7430" width="6.83203125" style="1" customWidth="1"/>
    <col min="7431" max="7431" width="5.58203125" style="1" bestFit="1" customWidth="1"/>
    <col min="7432" max="7432" width="7.08203125" style="1" customWidth="1"/>
    <col min="7433" max="7433" width="5.58203125" style="1" bestFit="1" customWidth="1"/>
    <col min="7434" max="7434" width="7.5" style="1" customWidth="1"/>
    <col min="7435" max="7435" width="5.58203125" style="1" bestFit="1" customWidth="1"/>
    <col min="7436" max="7436" width="8.5" style="1" customWidth="1"/>
    <col min="7437" max="7437" width="5.58203125" style="1" bestFit="1" customWidth="1"/>
    <col min="7438" max="7438" width="7.58203125" style="1" customWidth="1"/>
    <col min="7439" max="7439" width="5.58203125" style="1" bestFit="1" customWidth="1"/>
    <col min="7440" max="7440" width="6.58203125" style="1" customWidth="1"/>
    <col min="7441" max="7441" width="1.08203125" style="1" customWidth="1"/>
    <col min="7442" max="7442" width="8.83203125" style="1" bestFit="1" customWidth="1"/>
    <col min="7443" max="7668" width="8.58203125" style="1"/>
    <col min="7669" max="7669" width="22" style="1" customWidth="1"/>
    <col min="7670" max="7670" width="19.83203125" style="1" bestFit="1" customWidth="1"/>
    <col min="7671" max="7671" width="23.08203125" style="1" bestFit="1" customWidth="1"/>
    <col min="7672" max="7672" width="6.58203125" style="1" bestFit="1" customWidth="1"/>
    <col min="7673" max="7673" width="10.08203125" style="1" bestFit="1" customWidth="1"/>
    <col min="7674" max="7674" width="8.5" style="1" customWidth="1"/>
    <col min="7675" max="7675" width="7" style="1" bestFit="1" customWidth="1"/>
    <col min="7676" max="7676" width="5.83203125" style="1" bestFit="1" customWidth="1"/>
    <col min="7677" max="7677" width="6.08203125" style="1" bestFit="1" customWidth="1"/>
    <col min="7678" max="7678" width="7.08203125" style="1" bestFit="1" customWidth="1"/>
    <col min="7679" max="7679" width="5.83203125" style="1" bestFit="1" customWidth="1"/>
    <col min="7680" max="7680" width="8" style="1" bestFit="1" customWidth="1"/>
    <col min="7681" max="7681" width="7.58203125" style="1" bestFit="1" customWidth="1"/>
    <col min="7682" max="7682" width="5.83203125" style="1" bestFit="1" customWidth="1"/>
    <col min="7683" max="7683" width="8" style="1" customWidth="1"/>
    <col min="7684" max="7684" width="7.08203125" style="1" bestFit="1" customWidth="1"/>
    <col min="7685" max="7685" width="5.58203125" style="1" bestFit="1" customWidth="1"/>
    <col min="7686" max="7686" width="6.83203125" style="1" customWidth="1"/>
    <col min="7687" max="7687" width="5.58203125" style="1" bestFit="1" customWidth="1"/>
    <col min="7688" max="7688" width="7.08203125" style="1" customWidth="1"/>
    <col min="7689" max="7689" width="5.58203125" style="1" bestFit="1" customWidth="1"/>
    <col min="7690" max="7690" width="7.5" style="1" customWidth="1"/>
    <col min="7691" max="7691" width="5.58203125" style="1" bestFit="1" customWidth="1"/>
    <col min="7692" max="7692" width="8.5" style="1" customWidth="1"/>
    <col min="7693" max="7693" width="5.58203125" style="1" bestFit="1" customWidth="1"/>
    <col min="7694" max="7694" width="7.58203125" style="1" customWidth="1"/>
    <col min="7695" max="7695" width="5.58203125" style="1" bestFit="1" customWidth="1"/>
    <col min="7696" max="7696" width="6.58203125" style="1" customWidth="1"/>
    <col min="7697" max="7697" width="1.08203125" style="1" customWidth="1"/>
    <col min="7698" max="7698" width="8.83203125" style="1" bestFit="1" customWidth="1"/>
    <col min="7699" max="7924" width="8.58203125" style="1"/>
    <col min="7925" max="7925" width="22" style="1" customWidth="1"/>
    <col min="7926" max="7926" width="19.83203125" style="1" bestFit="1" customWidth="1"/>
    <col min="7927" max="7927" width="23.08203125" style="1" bestFit="1" customWidth="1"/>
    <col min="7928" max="7928" width="6.58203125" style="1" bestFit="1" customWidth="1"/>
    <col min="7929" max="7929" width="10.08203125" style="1" bestFit="1" customWidth="1"/>
    <col min="7930" max="7930" width="8.5" style="1" customWidth="1"/>
    <col min="7931" max="7931" width="7" style="1" bestFit="1" customWidth="1"/>
    <col min="7932" max="7932" width="5.83203125" style="1" bestFit="1" customWidth="1"/>
    <col min="7933" max="7933" width="6.08203125" style="1" bestFit="1" customWidth="1"/>
    <col min="7934" max="7934" width="7.08203125" style="1" bestFit="1" customWidth="1"/>
    <col min="7935" max="7935" width="5.83203125" style="1" bestFit="1" customWidth="1"/>
    <col min="7936" max="7936" width="8" style="1" bestFit="1" customWidth="1"/>
    <col min="7937" max="7937" width="7.58203125" style="1" bestFit="1" customWidth="1"/>
    <col min="7938" max="7938" width="5.83203125" style="1" bestFit="1" customWidth="1"/>
    <col min="7939" max="7939" width="8" style="1" customWidth="1"/>
    <col min="7940" max="7940" width="7.08203125" style="1" bestFit="1" customWidth="1"/>
    <col min="7941" max="7941" width="5.58203125" style="1" bestFit="1" customWidth="1"/>
    <col min="7942" max="7942" width="6.83203125" style="1" customWidth="1"/>
    <col min="7943" max="7943" width="5.58203125" style="1" bestFit="1" customWidth="1"/>
    <col min="7944" max="7944" width="7.08203125" style="1" customWidth="1"/>
    <col min="7945" max="7945" width="5.58203125" style="1" bestFit="1" customWidth="1"/>
    <col min="7946" max="7946" width="7.5" style="1" customWidth="1"/>
    <col min="7947" max="7947" width="5.58203125" style="1" bestFit="1" customWidth="1"/>
    <col min="7948" max="7948" width="8.5" style="1" customWidth="1"/>
    <col min="7949" max="7949" width="5.58203125" style="1" bestFit="1" customWidth="1"/>
    <col min="7950" max="7950" width="7.58203125" style="1" customWidth="1"/>
    <col min="7951" max="7951" width="5.58203125" style="1" bestFit="1" customWidth="1"/>
    <col min="7952" max="7952" width="6.58203125" style="1" customWidth="1"/>
    <col min="7953" max="7953" width="1.08203125" style="1" customWidth="1"/>
    <col min="7954" max="7954" width="8.83203125" style="1" bestFit="1" customWidth="1"/>
    <col min="7955" max="8180" width="8.58203125" style="1"/>
    <col min="8181" max="8181" width="22" style="1" customWidth="1"/>
    <col min="8182" max="8182" width="19.83203125" style="1" bestFit="1" customWidth="1"/>
    <col min="8183" max="8183" width="23.08203125" style="1" bestFit="1" customWidth="1"/>
    <col min="8184" max="8184" width="6.58203125" style="1" bestFit="1" customWidth="1"/>
    <col min="8185" max="8185" width="10.08203125" style="1" bestFit="1" customWidth="1"/>
    <col min="8186" max="8186" width="8.5" style="1" customWidth="1"/>
    <col min="8187" max="8187" width="7" style="1" bestFit="1" customWidth="1"/>
    <col min="8188" max="8188" width="5.83203125" style="1" bestFit="1" customWidth="1"/>
    <col min="8189" max="8189" width="6.08203125" style="1" bestFit="1" customWidth="1"/>
    <col min="8190" max="8190" width="7.08203125" style="1" bestFit="1" customWidth="1"/>
    <col min="8191" max="8191" width="5.83203125" style="1" bestFit="1" customWidth="1"/>
    <col min="8192" max="8192" width="8" style="1" bestFit="1" customWidth="1"/>
    <col min="8193" max="8193" width="7.58203125" style="1" bestFit="1" customWidth="1"/>
    <col min="8194" max="8194" width="5.83203125" style="1" bestFit="1" customWidth="1"/>
    <col min="8195" max="8195" width="8" style="1" customWidth="1"/>
    <col min="8196" max="8196" width="7.08203125" style="1" bestFit="1" customWidth="1"/>
    <col min="8197" max="8197" width="5.58203125" style="1" bestFit="1" customWidth="1"/>
    <col min="8198" max="8198" width="6.83203125" style="1" customWidth="1"/>
    <col min="8199" max="8199" width="5.58203125" style="1" bestFit="1" customWidth="1"/>
    <col min="8200" max="8200" width="7.08203125" style="1" customWidth="1"/>
    <col min="8201" max="8201" width="5.58203125" style="1" bestFit="1" customWidth="1"/>
    <col min="8202" max="8202" width="7.5" style="1" customWidth="1"/>
    <col min="8203" max="8203" width="5.58203125" style="1" bestFit="1" customWidth="1"/>
    <col min="8204" max="8204" width="8.5" style="1" customWidth="1"/>
    <col min="8205" max="8205" width="5.58203125" style="1" bestFit="1" customWidth="1"/>
    <col min="8206" max="8206" width="7.58203125" style="1" customWidth="1"/>
    <col min="8207" max="8207" width="5.58203125" style="1" bestFit="1" customWidth="1"/>
    <col min="8208" max="8208" width="6.58203125" style="1" customWidth="1"/>
    <col min="8209" max="8209" width="1.08203125" style="1" customWidth="1"/>
    <col min="8210" max="8210" width="8.83203125" style="1" bestFit="1" customWidth="1"/>
    <col min="8211" max="8436" width="8.58203125" style="1"/>
    <col min="8437" max="8437" width="22" style="1" customWidth="1"/>
    <col min="8438" max="8438" width="19.83203125" style="1" bestFit="1" customWidth="1"/>
    <col min="8439" max="8439" width="23.08203125" style="1" bestFit="1" customWidth="1"/>
    <col min="8440" max="8440" width="6.58203125" style="1" bestFit="1" customWidth="1"/>
    <col min="8441" max="8441" width="10.08203125" style="1" bestFit="1" customWidth="1"/>
    <col min="8442" max="8442" width="8.5" style="1" customWidth="1"/>
    <col min="8443" max="8443" width="7" style="1" bestFit="1" customWidth="1"/>
    <col min="8444" max="8444" width="5.83203125" style="1" bestFit="1" customWidth="1"/>
    <col min="8445" max="8445" width="6.08203125" style="1" bestFit="1" customWidth="1"/>
    <col min="8446" max="8446" width="7.08203125" style="1" bestFit="1" customWidth="1"/>
    <col min="8447" max="8447" width="5.83203125" style="1" bestFit="1" customWidth="1"/>
    <col min="8448" max="8448" width="8" style="1" bestFit="1" customWidth="1"/>
    <col min="8449" max="8449" width="7.58203125" style="1" bestFit="1" customWidth="1"/>
    <col min="8450" max="8450" width="5.83203125" style="1" bestFit="1" customWidth="1"/>
    <col min="8451" max="8451" width="8" style="1" customWidth="1"/>
    <col min="8452" max="8452" width="7.08203125" style="1" bestFit="1" customWidth="1"/>
    <col min="8453" max="8453" width="5.58203125" style="1" bestFit="1" customWidth="1"/>
    <col min="8454" max="8454" width="6.83203125" style="1" customWidth="1"/>
    <col min="8455" max="8455" width="5.58203125" style="1" bestFit="1" customWidth="1"/>
    <col min="8456" max="8456" width="7.08203125" style="1" customWidth="1"/>
    <col min="8457" max="8457" width="5.58203125" style="1" bestFit="1" customWidth="1"/>
    <col min="8458" max="8458" width="7.5" style="1" customWidth="1"/>
    <col min="8459" max="8459" width="5.58203125" style="1" bestFit="1" customWidth="1"/>
    <col min="8460" max="8460" width="8.5" style="1" customWidth="1"/>
    <col min="8461" max="8461" width="5.58203125" style="1" bestFit="1" customWidth="1"/>
    <col min="8462" max="8462" width="7.58203125" style="1" customWidth="1"/>
    <col min="8463" max="8463" width="5.58203125" style="1" bestFit="1" customWidth="1"/>
    <col min="8464" max="8464" width="6.58203125" style="1" customWidth="1"/>
    <col min="8465" max="8465" width="1.08203125" style="1" customWidth="1"/>
    <col min="8466" max="8466" width="8.83203125" style="1" bestFit="1" customWidth="1"/>
    <col min="8467" max="8692" width="8.58203125" style="1"/>
    <col min="8693" max="8693" width="22" style="1" customWidth="1"/>
    <col min="8694" max="8694" width="19.83203125" style="1" bestFit="1" customWidth="1"/>
    <col min="8695" max="8695" width="23.08203125" style="1" bestFit="1" customWidth="1"/>
    <col min="8696" max="8696" width="6.58203125" style="1" bestFit="1" customWidth="1"/>
    <col min="8697" max="8697" width="10.08203125" style="1" bestFit="1" customWidth="1"/>
    <col min="8698" max="8698" width="8.5" style="1" customWidth="1"/>
    <col min="8699" max="8699" width="7" style="1" bestFit="1" customWidth="1"/>
    <col min="8700" max="8700" width="5.83203125" style="1" bestFit="1" customWidth="1"/>
    <col min="8701" max="8701" width="6.08203125" style="1" bestFit="1" customWidth="1"/>
    <col min="8702" max="8702" width="7.08203125" style="1" bestFit="1" customWidth="1"/>
    <col min="8703" max="8703" width="5.83203125" style="1" bestFit="1" customWidth="1"/>
    <col min="8704" max="8704" width="8" style="1" bestFit="1" customWidth="1"/>
    <col min="8705" max="8705" width="7.58203125" style="1" bestFit="1" customWidth="1"/>
    <col min="8706" max="8706" width="5.83203125" style="1" bestFit="1" customWidth="1"/>
    <col min="8707" max="8707" width="8" style="1" customWidth="1"/>
    <col min="8708" max="8708" width="7.08203125" style="1" bestFit="1" customWidth="1"/>
    <col min="8709" max="8709" width="5.58203125" style="1" bestFit="1" customWidth="1"/>
    <col min="8710" max="8710" width="6.83203125" style="1" customWidth="1"/>
    <col min="8711" max="8711" width="5.58203125" style="1" bestFit="1" customWidth="1"/>
    <col min="8712" max="8712" width="7.08203125" style="1" customWidth="1"/>
    <col min="8713" max="8713" width="5.58203125" style="1" bestFit="1" customWidth="1"/>
    <col min="8714" max="8714" width="7.5" style="1" customWidth="1"/>
    <col min="8715" max="8715" width="5.58203125" style="1" bestFit="1" customWidth="1"/>
    <col min="8716" max="8716" width="8.5" style="1" customWidth="1"/>
    <col min="8717" max="8717" width="5.58203125" style="1" bestFit="1" customWidth="1"/>
    <col min="8718" max="8718" width="7.58203125" style="1" customWidth="1"/>
    <col min="8719" max="8719" width="5.58203125" style="1" bestFit="1" customWidth="1"/>
    <col min="8720" max="8720" width="6.58203125" style="1" customWidth="1"/>
    <col min="8721" max="8721" width="1.08203125" style="1" customWidth="1"/>
    <col min="8722" max="8722" width="8.83203125" style="1" bestFit="1" customWidth="1"/>
    <col min="8723" max="8948" width="8.58203125" style="1"/>
    <col min="8949" max="8949" width="22" style="1" customWidth="1"/>
    <col min="8950" max="8950" width="19.83203125" style="1" bestFit="1" customWidth="1"/>
    <col min="8951" max="8951" width="23.08203125" style="1" bestFit="1" customWidth="1"/>
    <col min="8952" max="8952" width="6.58203125" style="1" bestFit="1" customWidth="1"/>
    <col min="8953" max="8953" width="10.08203125" style="1" bestFit="1" customWidth="1"/>
    <col min="8954" max="8954" width="8.5" style="1" customWidth="1"/>
    <col min="8955" max="8955" width="7" style="1" bestFit="1" customWidth="1"/>
    <col min="8956" max="8956" width="5.83203125" style="1" bestFit="1" customWidth="1"/>
    <col min="8957" max="8957" width="6.08203125" style="1" bestFit="1" customWidth="1"/>
    <col min="8958" max="8958" width="7.08203125" style="1" bestFit="1" customWidth="1"/>
    <col min="8959" max="8959" width="5.83203125" style="1" bestFit="1" customWidth="1"/>
    <col min="8960" max="8960" width="8" style="1" bestFit="1" customWidth="1"/>
    <col min="8961" max="8961" width="7.58203125" style="1" bestFit="1" customWidth="1"/>
    <col min="8962" max="8962" width="5.83203125" style="1" bestFit="1" customWidth="1"/>
    <col min="8963" max="8963" width="8" style="1" customWidth="1"/>
    <col min="8964" max="8964" width="7.08203125" style="1" bestFit="1" customWidth="1"/>
    <col min="8965" max="8965" width="5.58203125" style="1" bestFit="1" customWidth="1"/>
    <col min="8966" max="8966" width="6.83203125" style="1" customWidth="1"/>
    <col min="8967" max="8967" width="5.58203125" style="1" bestFit="1" customWidth="1"/>
    <col min="8968" max="8968" width="7.08203125" style="1" customWidth="1"/>
    <col min="8969" max="8969" width="5.58203125" style="1" bestFit="1" customWidth="1"/>
    <col min="8970" max="8970" width="7.5" style="1" customWidth="1"/>
    <col min="8971" max="8971" width="5.58203125" style="1" bestFit="1" customWidth="1"/>
    <col min="8972" max="8972" width="8.5" style="1" customWidth="1"/>
    <col min="8973" max="8973" width="5.58203125" style="1" bestFit="1" customWidth="1"/>
    <col min="8974" max="8974" width="7.58203125" style="1" customWidth="1"/>
    <col min="8975" max="8975" width="5.58203125" style="1" bestFit="1" customWidth="1"/>
    <col min="8976" max="8976" width="6.58203125" style="1" customWidth="1"/>
    <col min="8977" max="8977" width="1.08203125" style="1" customWidth="1"/>
    <col min="8978" max="8978" width="8.83203125" style="1" bestFit="1" customWidth="1"/>
    <col min="8979" max="9204" width="8.58203125" style="1"/>
    <col min="9205" max="9205" width="22" style="1" customWidth="1"/>
    <col min="9206" max="9206" width="19.83203125" style="1" bestFit="1" customWidth="1"/>
    <col min="9207" max="9207" width="23.08203125" style="1" bestFit="1" customWidth="1"/>
    <col min="9208" max="9208" width="6.58203125" style="1" bestFit="1" customWidth="1"/>
    <col min="9209" max="9209" width="10.08203125" style="1" bestFit="1" customWidth="1"/>
    <col min="9210" max="9210" width="8.5" style="1" customWidth="1"/>
    <col min="9211" max="9211" width="7" style="1" bestFit="1" customWidth="1"/>
    <col min="9212" max="9212" width="5.83203125" style="1" bestFit="1" customWidth="1"/>
    <col min="9213" max="9213" width="6.08203125" style="1" bestFit="1" customWidth="1"/>
    <col min="9214" max="9214" width="7.08203125" style="1" bestFit="1" customWidth="1"/>
    <col min="9215" max="9215" width="5.83203125" style="1" bestFit="1" customWidth="1"/>
    <col min="9216" max="9216" width="8" style="1" bestFit="1" customWidth="1"/>
    <col min="9217" max="9217" width="7.58203125" style="1" bestFit="1" customWidth="1"/>
    <col min="9218" max="9218" width="5.83203125" style="1" bestFit="1" customWidth="1"/>
    <col min="9219" max="9219" width="8" style="1" customWidth="1"/>
    <col min="9220" max="9220" width="7.08203125" style="1" bestFit="1" customWidth="1"/>
    <col min="9221" max="9221" width="5.58203125" style="1" bestFit="1" customWidth="1"/>
    <col min="9222" max="9222" width="6.83203125" style="1" customWidth="1"/>
    <col min="9223" max="9223" width="5.58203125" style="1" bestFit="1" customWidth="1"/>
    <col min="9224" max="9224" width="7.08203125" style="1" customWidth="1"/>
    <col min="9225" max="9225" width="5.58203125" style="1" bestFit="1" customWidth="1"/>
    <col min="9226" max="9226" width="7.5" style="1" customWidth="1"/>
    <col min="9227" max="9227" width="5.58203125" style="1" bestFit="1" customWidth="1"/>
    <col min="9228" max="9228" width="8.5" style="1" customWidth="1"/>
    <col min="9229" max="9229" width="5.58203125" style="1" bestFit="1" customWidth="1"/>
    <col min="9230" max="9230" width="7.58203125" style="1" customWidth="1"/>
    <col min="9231" max="9231" width="5.58203125" style="1" bestFit="1" customWidth="1"/>
    <col min="9232" max="9232" width="6.58203125" style="1" customWidth="1"/>
    <col min="9233" max="9233" width="1.08203125" style="1" customWidth="1"/>
    <col min="9234" max="9234" width="8.83203125" style="1" bestFit="1" customWidth="1"/>
    <col min="9235" max="9460" width="8.58203125" style="1"/>
    <col min="9461" max="9461" width="22" style="1" customWidth="1"/>
    <col min="9462" max="9462" width="19.83203125" style="1" bestFit="1" customWidth="1"/>
    <col min="9463" max="9463" width="23.08203125" style="1" bestFit="1" customWidth="1"/>
    <col min="9464" max="9464" width="6.58203125" style="1" bestFit="1" customWidth="1"/>
    <col min="9465" max="9465" width="10.08203125" style="1" bestFit="1" customWidth="1"/>
    <col min="9466" max="9466" width="8.5" style="1" customWidth="1"/>
    <col min="9467" max="9467" width="7" style="1" bestFit="1" customWidth="1"/>
    <col min="9468" max="9468" width="5.83203125" style="1" bestFit="1" customWidth="1"/>
    <col min="9469" max="9469" width="6.08203125" style="1" bestFit="1" customWidth="1"/>
    <col min="9470" max="9470" width="7.08203125" style="1" bestFit="1" customWidth="1"/>
    <col min="9471" max="9471" width="5.83203125" style="1" bestFit="1" customWidth="1"/>
    <col min="9472" max="9472" width="8" style="1" bestFit="1" customWidth="1"/>
    <col min="9473" max="9473" width="7.58203125" style="1" bestFit="1" customWidth="1"/>
    <col min="9474" max="9474" width="5.83203125" style="1" bestFit="1" customWidth="1"/>
    <col min="9475" max="9475" width="8" style="1" customWidth="1"/>
    <col min="9476" max="9476" width="7.08203125" style="1" bestFit="1" customWidth="1"/>
    <col min="9477" max="9477" width="5.58203125" style="1" bestFit="1" customWidth="1"/>
    <col min="9478" max="9478" width="6.83203125" style="1" customWidth="1"/>
    <col min="9479" max="9479" width="5.58203125" style="1" bestFit="1" customWidth="1"/>
    <col min="9480" max="9480" width="7.08203125" style="1" customWidth="1"/>
    <col min="9481" max="9481" width="5.58203125" style="1" bestFit="1" customWidth="1"/>
    <col min="9482" max="9482" width="7.5" style="1" customWidth="1"/>
    <col min="9483" max="9483" width="5.58203125" style="1" bestFit="1" customWidth="1"/>
    <col min="9484" max="9484" width="8.5" style="1" customWidth="1"/>
    <col min="9485" max="9485" width="5.58203125" style="1" bestFit="1" customWidth="1"/>
    <col min="9486" max="9486" width="7.58203125" style="1" customWidth="1"/>
    <col min="9487" max="9487" width="5.58203125" style="1" bestFit="1" customWidth="1"/>
    <col min="9488" max="9488" width="6.58203125" style="1" customWidth="1"/>
    <col min="9489" max="9489" width="1.08203125" style="1" customWidth="1"/>
    <col min="9490" max="9490" width="8.83203125" style="1" bestFit="1" customWidth="1"/>
    <col min="9491" max="9716" width="8.58203125" style="1"/>
    <col min="9717" max="9717" width="22" style="1" customWidth="1"/>
    <col min="9718" max="9718" width="19.83203125" style="1" bestFit="1" customWidth="1"/>
    <col min="9719" max="9719" width="23.08203125" style="1" bestFit="1" customWidth="1"/>
    <col min="9720" max="9720" width="6.58203125" style="1" bestFit="1" customWidth="1"/>
    <col min="9721" max="9721" width="10.08203125" style="1" bestFit="1" customWidth="1"/>
    <col min="9722" max="9722" width="8.5" style="1" customWidth="1"/>
    <col min="9723" max="9723" width="7" style="1" bestFit="1" customWidth="1"/>
    <col min="9724" max="9724" width="5.83203125" style="1" bestFit="1" customWidth="1"/>
    <col min="9725" max="9725" width="6.08203125" style="1" bestFit="1" customWidth="1"/>
    <col min="9726" max="9726" width="7.08203125" style="1" bestFit="1" customWidth="1"/>
    <col min="9727" max="9727" width="5.83203125" style="1" bestFit="1" customWidth="1"/>
    <col min="9728" max="9728" width="8" style="1" bestFit="1" customWidth="1"/>
    <col min="9729" max="9729" width="7.58203125" style="1" bestFit="1" customWidth="1"/>
    <col min="9730" max="9730" width="5.83203125" style="1" bestFit="1" customWidth="1"/>
    <col min="9731" max="9731" width="8" style="1" customWidth="1"/>
    <col min="9732" max="9732" width="7.08203125" style="1" bestFit="1" customWidth="1"/>
    <col min="9733" max="9733" width="5.58203125" style="1" bestFit="1" customWidth="1"/>
    <col min="9734" max="9734" width="6.83203125" style="1" customWidth="1"/>
    <col min="9735" max="9735" width="5.58203125" style="1" bestFit="1" customWidth="1"/>
    <col min="9736" max="9736" width="7.08203125" style="1" customWidth="1"/>
    <col min="9737" max="9737" width="5.58203125" style="1" bestFit="1" customWidth="1"/>
    <col min="9738" max="9738" width="7.5" style="1" customWidth="1"/>
    <col min="9739" max="9739" width="5.58203125" style="1" bestFit="1" customWidth="1"/>
    <col min="9740" max="9740" width="8.5" style="1" customWidth="1"/>
    <col min="9741" max="9741" width="5.58203125" style="1" bestFit="1" customWidth="1"/>
    <col min="9742" max="9742" width="7.58203125" style="1" customWidth="1"/>
    <col min="9743" max="9743" width="5.58203125" style="1" bestFit="1" customWidth="1"/>
    <col min="9744" max="9744" width="6.58203125" style="1" customWidth="1"/>
    <col min="9745" max="9745" width="1.08203125" style="1" customWidth="1"/>
    <col min="9746" max="9746" width="8.83203125" style="1" bestFit="1" customWidth="1"/>
    <col min="9747" max="9972" width="8.58203125" style="1"/>
    <col min="9973" max="9973" width="22" style="1" customWidth="1"/>
    <col min="9974" max="9974" width="19.83203125" style="1" bestFit="1" customWidth="1"/>
    <col min="9975" max="9975" width="23.08203125" style="1" bestFit="1" customWidth="1"/>
    <col min="9976" max="9976" width="6.58203125" style="1" bestFit="1" customWidth="1"/>
    <col min="9977" max="9977" width="10.08203125" style="1" bestFit="1" customWidth="1"/>
    <col min="9978" max="9978" width="8.5" style="1" customWidth="1"/>
    <col min="9979" max="9979" width="7" style="1" bestFit="1" customWidth="1"/>
    <col min="9980" max="9980" width="5.83203125" style="1" bestFit="1" customWidth="1"/>
    <col min="9981" max="9981" width="6.08203125" style="1" bestFit="1" customWidth="1"/>
    <col min="9982" max="9982" width="7.08203125" style="1" bestFit="1" customWidth="1"/>
    <col min="9983" max="9983" width="5.83203125" style="1" bestFit="1" customWidth="1"/>
    <col min="9984" max="9984" width="8" style="1" bestFit="1" customWidth="1"/>
    <col min="9985" max="9985" width="7.58203125" style="1" bestFit="1" customWidth="1"/>
    <col min="9986" max="9986" width="5.83203125" style="1" bestFit="1" customWidth="1"/>
    <col min="9987" max="9987" width="8" style="1" customWidth="1"/>
    <col min="9988" max="9988" width="7.08203125" style="1" bestFit="1" customWidth="1"/>
    <col min="9989" max="9989" width="5.58203125" style="1" bestFit="1" customWidth="1"/>
    <col min="9990" max="9990" width="6.83203125" style="1" customWidth="1"/>
    <col min="9991" max="9991" width="5.58203125" style="1" bestFit="1" customWidth="1"/>
    <col min="9992" max="9992" width="7.08203125" style="1" customWidth="1"/>
    <col min="9993" max="9993" width="5.58203125" style="1" bestFit="1" customWidth="1"/>
    <col min="9994" max="9994" width="7.5" style="1" customWidth="1"/>
    <col min="9995" max="9995" width="5.58203125" style="1" bestFit="1" customWidth="1"/>
    <col min="9996" max="9996" width="8.5" style="1" customWidth="1"/>
    <col min="9997" max="9997" width="5.58203125" style="1" bestFit="1" customWidth="1"/>
    <col min="9998" max="9998" width="7.58203125" style="1" customWidth="1"/>
    <col min="9999" max="9999" width="5.58203125" style="1" bestFit="1" customWidth="1"/>
    <col min="10000" max="10000" width="6.58203125" style="1" customWidth="1"/>
    <col min="10001" max="10001" width="1.08203125" style="1" customWidth="1"/>
    <col min="10002" max="10002" width="8.83203125" style="1" bestFit="1" customWidth="1"/>
    <col min="10003" max="10228" width="8.58203125" style="1"/>
    <col min="10229" max="10229" width="22" style="1" customWidth="1"/>
    <col min="10230" max="10230" width="19.83203125" style="1" bestFit="1" customWidth="1"/>
    <col min="10231" max="10231" width="23.08203125" style="1" bestFit="1" customWidth="1"/>
    <col min="10232" max="10232" width="6.58203125" style="1" bestFit="1" customWidth="1"/>
    <col min="10233" max="10233" width="10.08203125" style="1" bestFit="1" customWidth="1"/>
    <col min="10234" max="10234" width="8.5" style="1" customWidth="1"/>
    <col min="10235" max="10235" width="7" style="1" bestFit="1" customWidth="1"/>
    <col min="10236" max="10236" width="5.83203125" style="1" bestFit="1" customWidth="1"/>
    <col min="10237" max="10237" width="6.08203125" style="1" bestFit="1" customWidth="1"/>
    <col min="10238" max="10238" width="7.08203125" style="1" bestFit="1" customWidth="1"/>
    <col min="10239" max="10239" width="5.83203125" style="1" bestFit="1" customWidth="1"/>
    <col min="10240" max="10240" width="8" style="1" bestFit="1" customWidth="1"/>
    <col min="10241" max="10241" width="7.58203125" style="1" bestFit="1" customWidth="1"/>
    <col min="10242" max="10242" width="5.83203125" style="1" bestFit="1" customWidth="1"/>
    <col min="10243" max="10243" width="8" style="1" customWidth="1"/>
    <col min="10244" max="10244" width="7.08203125" style="1" bestFit="1" customWidth="1"/>
    <col min="10245" max="10245" width="5.58203125" style="1" bestFit="1" customWidth="1"/>
    <col min="10246" max="10246" width="6.83203125" style="1" customWidth="1"/>
    <col min="10247" max="10247" width="5.58203125" style="1" bestFit="1" customWidth="1"/>
    <col min="10248" max="10248" width="7.08203125" style="1" customWidth="1"/>
    <col min="10249" max="10249" width="5.58203125" style="1" bestFit="1" customWidth="1"/>
    <col min="10250" max="10250" width="7.5" style="1" customWidth="1"/>
    <col min="10251" max="10251" width="5.58203125" style="1" bestFit="1" customWidth="1"/>
    <col min="10252" max="10252" width="8.5" style="1" customWidth="1"/>
    <col min="10253" max="10253" width="5.58203125" style="1" bestFit="1" customWidth="1"/>
    <col min="10254" max="10254" width="7.58203125" style="1" customWidth="1"/>
    <col min="10255" max="10255" width="5.58203125" style="1" bestFit="1" customWidth="1"/>
    <col min="10256" max="10256" width="6.58203125" style="1" customWidth="1"/>
    <col min="10257" max="10257" width="1.08203125" style="1" customWidth="1"/>
    <col min="10258" max="10258" width="8.83203125" style="1" bestFit="1" customWidth="1"/>
    <col min="10259" max="10484" width="8.58203125" style="1"/>
    <col min="10485" max="10485" width="22" style="1" customWidth="1"/>
    <col min="10486" max="10486" width="19.83203125" style="1" bestFit="1" customWidth="1"/>
    <col min="10487" max="10487" width="23.08203125" style="1" bestFit="1" customWidth="1"/>
    <col min="10488" max="10488" width="6.58203125" style="1" bestFit="1" customWidth="1"/>
    <col min="10489" max="10489" width="10.08203125" style="1" bestFit="1" customWidth="1"/>
    <col min="10490" max="10490" width="8.5" style="1" customWidth="1"/>
    <col min="10491" max="10491" width="7" style="1" bestFit="1" customWidth="1"/>
    <col min="10492" max="10492" width="5.83203125" style="1" bestFit="1" customWidth="1"/>
    <col min="10493" max="10493" width="6.08203125" style="1" bestFit="1" customWidth="1"/>
    <col min="10494" max="10494" width="7.08203125" style="1" bestFit="1" customWidth="1"/>
    <col min="10495" max="10495" width="5.83203125" style="1" bestFit="1" customWidth="1"/>
    <col min="10496" max="10496" width="8" style="1" bestFit="1" customWidth="1"/>
    <col min="10497" max="10497" width="7.58203125" style="1" bestFit="1" customWidth="1"/>
    <col min="10498" max="10498" width="5.83203125" style="1" bestFit="1" customWidth="1"/>
    <col min="10499" max="10499" width="8" style="1" customWidth="1"/>
    <col min="10500" max="10500" width="7.08203125" style="1" bestFit="1" customWidth="1"/>
    <col min="10501" max="10501" width="5.58203125" style="1" bestFit="1" customWidth="1"/>
    <col min="10502" max="10502" width="6.83203125" style="1" customWidth="1"/>
    <col min="10503" max="10503" width="5.58203125" style="1" bestFit="1" customWidth="1"/>
    <col min="10504" max="10504" width="7.08203125" style="1" customWidth="1"/>
    <col min="10505" max="10505" width="5.58203125" style="1" bestFit="1" customWidth="1"/>
    <col min="10506" max="10506" width="7.5" style="1" customWidth="1"/>
    <col min="10507" max="10507" width="5.58203125" style="1" bestFit="1" customWidth="1"/>
    <col min="10508" max="10508" width="8.5" style="1" customWidth="1"/>
    <col min="10509" max="10509" width="5.58203125" style="1" bestFit="1" customWidth="1"/>
    <col min="10510" max="10510" width="7.58203125" style="1" customWidth="1"/>
    <col min="10511" max="10511" width="5.58203125" style="1" bestFit="1" customWidth="1"/>
    <col min="10512" max="10512" width="6.58203125" style="1" customWidth="1"/>
    <col min="10513" max="10513" width="1.08203125" style="1" customWidth="1"/>
    <col min="10514" max="10514" width="8.83203125" style="1" bestFit="1" customWidth="1"/>
    <col min="10515" max="10740" width="8.58203125" style="1"/>
    <col min="10741" max="10741" width="22" style="1" customWidth="1"/>
    <col min="10742" max="10742" width="19.83203125" style="1" bestFit="1" customWidth="1"/>
    <col min="10743" max="10743" width="23.08203125" style="1" bestFit="1" customWidth="1"/>
    <col min="10744" max="10744" width="6.58203125" style="1" bestFit="1" customWidth="1"/>
    <col min="10745" max="10745" width="10.08203125" style="1" bestFit="1" customWidth="1"/>
    <col min="10746" max="10746" width="8.5" style="1" customWidth="1"/>
    <col min="10747" max="10747" width="7" style="1" bestFit="1" customWidth="1"/>
    <col min="10748" max="10748" width="5.83203125" style="1" bestFit="1" customWidth="1"/>
    <col min="10749" max="10749" width="6.08203125" style="1" bestFit="1" customWidth="1"/>
    <col min="10750" max="10750" width="7.08203125" style="1" bestFit="1" customWidth="1"/>
    <col min="10751" max="10751" width="5.83203125" style="1" bestFit="1" customWidth="1"/>
    <col min="10752" max="10752" width="8" style="1" bestFit="1" customWidth="1"/>
    <col min="10753" max="10753" width="7.58203125" style="1" bestFit="1" customWidth="1"/>
    <col min="10754" max="10754" width="5.83203125" style="1" bestFit="1" customWidth="1"/>
    <col min="10755" max="10755" width="8" style="1" customWidth="1"/>
    <col min="10756" max="10756" width="7.08203125" style="1" bestFit="1" customWidth="1"/>
    <col min="10757" max="10757" width="5.58203125" style="1" bestFit="1" customWidth="1"/>
    <col min="10758" max="10758" width="6.83203125" style="1" customWidth="1"/>
    <col min="10759" max="10759" width="5.58203125" style="1" bestFit="1" customWidth="1"/>
    <col min="10760" max="10760" width="7.08203125" style="1" customWidth="1"/>
    <col min="10761" max="10761" width="5.58203125" style="1" bestFit="1" customWidth="1"/>
    <col min="10762" max="10762" width="7.5" style="1" customWidth="1"/>
    <col min="10763" max="10763" width="5.58203125" style="1" bestFit="1" customWidth="1"/>
    <col min="10764" max="10764" width="8.5" style="1" customWidth="1"/>
    <col min="10765" max="10765" width="5.58203125" style="1" bestFit="1" customWidth="1"/>
    <col min="10766" max="10766" width="7.58203125" style="1" customWidth="1"/>
    <col min="10767" max="10767" width="5.58203125" style="1" bestFit="1" customWidth="1"/>
    <col min="10768" max="10768" width="6.58203125" style="1" customWidth="1"/>
    <col min="10769" max="10769" width="1.08203125" style="1" customWidth="1"/>
    <col min="10770" max="10770" width="8.83203125" style="1" bestFit="1" customWidth="1"/>
    <col min="10771" max="10996" width="8.58203125" style="1"/>
    <col min="10997" max="10997" width="22" style="1" customWidth="1"/>
    <col min="10998" max="10998" width="19.83203125" style="1" bestFit="1" customWidth="1"/>
    <col min="10999" max="10999" width="23.08203125" style="1" bestFit="1" customWidth="1"/>
    <col min="11000" max="11000" width="6.58203125" style="1" bestFit="1" customWidth="1"/>
    <col min="11001" max="11001" width="10.08203125" style="1" bestFit="1" customWidth="1"/>
    <col min="11002" max="11002" width="8.5" style="1" customWidth="1"/>
    <col min="11003" max="11003" width="7" style="1" bestFit="1" customWidth="1"/>
    <col min="11004" max="11004" width="5.83203125" style="1" bestFit="1" customWidth="1"/>
    <col min="11005" max="11005" width="6.08203125" style="1" bestFit="1" customWidth="1"/>
    <col min="11006" max="11006" width="7.08203125" style="1" bestFit="1" customWidth="1"/>
    <col min="11007" max="11007" width="5.83203125" style="1" bestFit="1" customWidth="1"/>
    <col min="11008" max="11008" width="8" style="1" bestFit="1" customWidth="1"/>
    <col min="11009" max="11009" width="7.58203125" style="1" bestFit="1" customWidth="1"/>
    <col min="11010" max="11010" width="5.83203125" style="1" bestFit="1" customWidth="1"/>
    <col min="11011" max="11011" width="8" style="1" customWidth="1"/>
    <col min="11012" max="11012" width="7.08203125" style="1" bestFit="1" customWidth="1"/>
    <col min="11013" max="11013" width="5.58203125" style="1" bestFit="1" customWidth="1"/>
    <col min="11014" max="11014" width="6.83203125" style="1" customWidth="1"/>
    <col min="11015" max="11015" width="5.58203125" style="1" bestFit="1" customWidth="1"/>
    <col min="11016" max="11016" width="7.08203125" style="1" customWidth="1"/>
    <col min="11017" max="11017" width="5.58203125" style="1" bestFit="1" customWidth="1"/>
    <col min="11018" max="11018" width="7.5" style="1" customWidth="1"/>
    <col min="11019" max="11019" width="5.58203125" style="1" bestFit="1" customWidth="1"/>
    <col min="11020" max="11020" width="8.5" style="1" customWidth="1"/>
    <col min="11021" max="11021" width="5.58203125" style="1" bestFit="1" customWidth="1"/>
    <col min="11022" max="11022" width="7.58203125" style="1" customWidth="1"/>
    <col min="11023" max="11023" width="5.58203125" style="1" bestFit="1" customWidth="1"/>
    <col min="11024" max="11024" width="6.58203125" style="1" customWidth="1"/>
    <col min="11025" max="11025" width="1.08203125" style="1" customWidth="1"/>
    <col min="11026" max="11026" width="8.83203125" style="1" bestFit="1" customWidth="1"/>
    <col min="11027" max="11252" width="8.58203125" style="1"/>
    <col min="11253" max="11253" width="22" style="1" customWidth="1"/>
    <col min="11254" max="11254" width="19.83203125" style="1" bestFit="1" customWidth="1"/>
    <col min="11255" max="11255" width="23.08203125" style="1" bestFit="1" customWidth="1"/>
    <col min="11256" max="11256" width="6.58203125" style="1" bestFit="1" customWidth="1"/>
    <col min="11257" max="11257" width="10.08203125" style="1" bestFit="1" customWidth="1"/>
    <col min="11258" max="11258" width="8.5" style="1" customWidth="1"/>
    <col min="11259" max="11259" width="7" style="1" bestFit="1" customWidth="1"/>
    <col min="11260" max="11260" width="5.83203125" style="1" bestFit="1" customWidth="1"/>
    <col min="11261" max="11261" width="6.08203125" style="1" bestFit="1" customWidth="1"/>
    <col min="11262" max="11262" width="7.08203125" style="1" bestFit="1" customWidth="1"/>
    <col min="11263" max="11263" width="5.83203125" style="1" bestFit="1" customWidth="1"/>
    <col min="11264" max="11264" width="8" style="1" bestFit="1" customWidth="1"/>
    <col min="11265" max="11265" width="7.58203125" style="1" bestFit="1" customWidth="1"/>
    <col min="11266" max="11266" width="5.83203125" style="1" bestFit="1" customWidth="1"/>
    <col min="11267" max="11267" width="8" style="1" customWidth="1"/>
    <col min="11268" max="11268" width="7.08203125" style="1" bestFit="1" customWidth="1"/>
    <col min="11269" max="11269" width="5.58203125" style="1" bestFit="1" customWidth="1"/>
    <col min="11270" max="11270" width="6.83203125" style="1" customWidth="1"/>
    <col min="11271" max="11271" width="5.58203125" style="1" bestFit="1" customWidth="1"/>
    <col min="11272" max="11272" width="7.08203125" style="1" customWidth="1"/>
    <col min="11273" max="11273" width="5.58203125" style="1" bestFit="1" customWidth="1"/>
    <col min="11274" max="11274" width="7.5" style="1" customWidth="1"/>
    <col min="11275" max="11275" width="5.58203125" style="1" bestFit="1" customWidth="1"/>
    <col min="11276" max="11276" width="8.5" style="1" customWidth="1"/>
    <col min="11277" max="11277" width="5.58203125" style="1" bestFit="1" customWidth="1"/>
    <col min="11278" max="11278" width="7.58203125" style="1" customWidth="1"/>
    <col min="11279" max="11279" width="5.58203125" style="1" bestFit="1" customWidth="1"/>
    <col min="11280" max="11280" width="6.58203125" style="1" customWidth="1"/>
    <col min="11281" max="11281" width="1.08203125" style="1" customWidth="1"/>
    <col min="11282" max="11282" width="8.83203125" style="1" bestFit="1" customWidth="1"/>
    <col min="11283" max="11508" width="8.58203125" style="1"/>
    <col min="11509" max="11509" width="22" style="1" customWidth="1"/>
    <col min="11510" max="11510" width="19.83203125" style="1" bestFit="1" customWidth="1"/>
    <col min="11511" max="11511" width="23.08203125" style="1" bestFit="1" customWidth="1"/>
    <col min="11512" max="11512" width="6.58203125" style="1" bestFit="1" customWidth="1"/>
    <col min="11513" max="11513" width="10.08203125" style="1" bestFit="1" customWidth="1"/>
    <col min="11514" max="11514" width="8.5" style="1" customWidth="1"/>
    <col min="11515" max="11515" width="7" style="1" bestFit="1" customWidth="1"/>
    <col min="11516" max="11516" width="5.83203125" style="1" bestFit="1" customWidth="1"/>
    <col min="11517" max="11517" width="6.08203125" style="1" bestFit="1" customWidth="1"/>
    <col min="11518" max="11518" width="7.08203125" style="1" bestFit="1" customWidth="1"/>
    <col min="11519" max="11519" width="5.83203125" style="1" bestFit="1" customWidth="1"/>
    <col min="11520" max="11520" width="8" style="1" bestFit="1" customWidth="1"/>
    <col min="11521" max="11521" width="7.58203125" style="1" bestFit="1" customWidth="1"/>
    <col min="11522" max="11522" width="5.83203125" style="1" bestFit="1" customWidth="1"/>
    <col min="11523" max="11523" width="8" style="1" customWidth="1"/>
    <col min="11524" max="11524" width="7.08203125" style="1" bestFit="1" customWidth="1"/>
    <col min="11525" max="11525" width="5.58203125" style="1" bestFit="1" customWidth="1"/>
    <col min="11526" max="11526" width="6.83203125" style="1" customWidth="1"/>
    <col min="11527" max="11527" width="5.58203125" style="1" bestFit="1" customWidth="1"/>
    <col min="11528" max="11528" width="7.08203125" style="1" customWidth="1"/>
    <col min="11529" max="11529" width="5.58203125" style="1" bestFit="1" customWidth="1"/>
    <col min="11530" max="11530" width="7.5" style="1" customWidth="1"/>
    <col min="11531" max="11531" width="5.58203125" style="1" bestFit="1" customWidth="1"/>
    <col min="11532" max="11532" width="8.5" style="1" customWidth="1"/>
    <col min="11533" max="11533" width="5.58203125" style="1" bestFit="1" customWidth="1"/>
    <col min="11534" max="11534" width="7.58203125" style="1" customWidth="1"/>
    <col min="11535" max="11535" width="5.58203125" style="1" bestFit="1" customWidth="1"/>
    <col min="11536" max="11536" width="6.58203125" style="1" customWidth="1"/>
    <col min="11537" max="11537" width="1.08203125" style="1" customWidth="1"/>
    <col min="11538" max="11538" width="8.83203125" style="1" bestFit="1" customWidth="1"/>
    <col min="11539" max="11764" width="8.58203125" style="1"/>
    <col min="11765" max="11765" width="22" style="1" customWidth="1"/>
    <col min="11766" max="11766" width="19.83203125" style="1" bestFit="1" customWidth="1"/>
    <col min="11767" max="11767" width="23.08203125" style="1" bestFit="1" customWidth="1"/>
    <col min="11768" max="11768" width="6.58203125" style="1" bestFit="1" customWidth="1"/>
    <col min="11769" max="11769" width="10.08203125" style="1" bestFit="1" customWidth="1"/>
    <col min="11770" max="11770" width="8.5" style="1" customWidth="1"/>
    <col min="11771" max="11771" width="7" style="1" bestFit="1" customWidth="1"/>
    <col min="11772" max="11772" width="5.83203125" style="1" bestFit="1" customWidth="1"/>
    <col min="11773" max="11773" width="6.08203125" style="1" bestFit="1" customWidth="1"/>
    <col min="11774" max="11774" width="7.08203125" style="1" bestFit="1" customWidth="1"/>
    <col min="11775" max="11775" width="5.83203125" style="1" bestFit="1" customWidth="1"/>
    <col min="11776" max="11776" width="8" style="1" bestFit="1" customWidth="1"/>
    <col min="11777" max="11777" width="7.58203125" style="1" bestFit="1" customWidth="1"/>
    <col min="11778" max="11778" width="5.83203125" style="1" bestFit="1" customWidth="1"/>
    <col min="11779" max="11779" width="8" style="1" customWidth="1"/>
    <col min="11780" max="11780" width="7.08203125" style="1" bestFit="1" customWidth="1"/>
    <col min="11781" max="11781" width="5.58203125" style="1" bestFit="1" customWidth="1"/>
    <col min="11782" max="11782" width="6.83203125" style="1" customWidth="1"/>
    <col min="11783" max="11783" width="5.58203125" style="1" bestFit="1" customWidth="1"/>
    <col min="11784" max="11784" width="7.08203125" style="1" customWidth="1"/>
    <col min="11785" max="11785" width="5.58203125" style="1" bestFit="1" customWidth="1"/>
    <col min="11786" max="11786" width="7.5" style="1" customWidth="1"/>
    <col min="11787" max="11787" width="5.58203125" style="1" bestFit="1" customWidth="1"/>
    <col min="11788" max="11788" width="8.5" style="1" customWidth="1"/>
    <col min="11789" max="11789" width="5.58203125" style="1" bestFit="1" customWidth="1"/>
    <col min="11790" max="11790" width="7.58203125" style="1" customWidth="1"/>
    <col min="11791" max="11791" width="5.58203125" style="1" bestFit="1" customWidth="1"/>
    <col min="11792" max="11792" width="6.58203125" style="1" customWidth="1"/>
    <col min="11793" max="11793" width="1.08203125" style="1" customWidth="1"/>
    <col min="11794" max="11794" width="8.83203125" style="1" bestFit="1" customWidth="1"/>
    <col min="11795" max="12020" width="8.58203125" style="1"/>
    <col min="12021" max="12021" width="22" style="1" customWidth="1"/>
    <col min="12022" max="12022" width="19.83203125" style="1" bestFit="1" customWidth="1"/>
    <col min="12023" max="12023" width="23.08203125" style="1" bestFit="1" customWidth="1"/>
    <col min="12024" max="12024" width="6.58203125" style="1" bestFit="1" customWidth="1"/>
    <col min="12025" max="12025" width="10.08203125" style="1" bestFit="1" customWidth="1"/>
    <col min="12026" max="12026" width="8.5" style="1" customWidth="1"/>
    <col min="12027" max="12027" width="7" style="1" bestFit="1" customWidth="1"/>
    <col min="12028" max="12028" width="5.83203125" style="1" bestFit="1" customWidth="1"/>
    <col min="12029" max="12029" width="6.08203125" style="1" bestFit="1" customWidth="1"/>
    <col min="12030" max="12030" width="7.08203125" style="1" bestFit="1" customWidth="1"/>
    <col min="12031" max="12031" width="5.83203125" style="1" bestFit="1" customWidth="1"/>
    <col min="12032" max="12032" width="8" style="1" bestFit="1" customWidth="1"/>
    <col min="12033" max="12033" width="7.58203125" style="1" bestFit="1" customWidth="1"/>
    <col min="12034" max="12034" width="5.83203125" style="1" bestFit="1" customWidth="1"/>
    <col min="12035" max="12035" width="8" style="1" customWidth="1"/>
    <col min="12036" max="12036" width="7.08203125" style="1" bestFit="1" customWidth="1"/>
    <col min="12037" max="12037" width="5.58203125" style="1" bestFit="1" customWidth="1"/>
    <col min="12038" max="12038" width="6.83203125" style="1" customWidth="1"/>
    <col min="12039" max="12039" width="5.58203125" style="1" bestFit="1" customWidth="1"/>
    <col min="12040" max="12040" width="7.08203125" style="1" customWidth="1"/>
    <col min="12041" max="12041" width="5.58203125" style="1" bestFit="1" customWidth="1"/>
    <col min="12042" max="12042" width="7.5" style="1" customWidth="1"/>
    <col min="12043" max="12043" width="5.58203125" style="1" bestFit="1" customWidth="1"/>
    <col min="12044" max="12044" width="8.5" style="1" customWidth="1"/>
    <col min="12045" max="12045" width="5.58203125" style="1" bestFit="1" customWidth="1"/>
    <col min="12046" max="12046" width="7.58203125" style="1" customWidth="1"/>
    <col min="12047" max="12047" width="5.58203125" style="1" bestFit="1" customWidth="1"/>
    <col min="12048" max="12048" width="6.58203125" style="1" customWidth="1"/>
    <col min="12049" max="12049" width="1.08203125" style="1" customWidth="1"/>
    <col min="12050" max="12050" width="8.83203125" style="1" bestFit="1" customWidth="1"/>
    <col min="12051" max="12276" width="8.58203125" style="1"/>
    <col min="12277" max="12277" width="22" style="1" customWidth="1"/>
    <col min="12278" max="12278" width="19.83203125" style="1" bestFit="1" customWidth="1"/>
    <col min="12279" max="12279" width="23.08203125" style="1" bestFit="1" customWidth="1"/>
    <col min="12280" max="12280" width="6.58203125" style="1" bestFit="1" customWidth="1"/>
    <col min="12281" max="12281" width="10.08203125" style="1" bestFit="1" customWidth="1"/>
    <col min="12282" max="12282" width="8.5" style="1" customWidth="1"/>
    <col min="12283" max="12283" width="7" style="1" bestFit="1" customWidth="1"/>
    <col min="12284" max="12284" width="5.83203125" style="1" bestFit="1" customWidth="1"/>
    <col min="12285" max="12285" width="6.08203125" style="1" bestFit="1" customWidth="1"/>
    <col min="12286" max="12286" width="7.08203125" style="1" bestFit="1" customWidth="1"/>
    <col min="12287" max="12287" width="5.83203125" style="1" bestFit="1" customWidth="1"/>
    <col min="12288" max="12288" width="8" style="1" bestFit="1" customWidth="1"/>
    <col min="12289" max="12289" width="7.58203125" style="1" bestFit="1" customWidth="1"/>
    <col min="12290" max="12290" width="5.83203125" style="1" bestFit="1" customWidth="1"/>
    <col min="12291" max="12291" width="8" style="1" customWidth="1"/>
    <col min="12292" max="12292" width="7.08203125" style="1" bestFit="1" customWidth="1"/>
    <col min="12293" max="12293" width="5.58203125" style="1" bestFit="1" customWidth="1"/>
    <col min="12294" max="12294" width="6.83203125" style="1" customWidth="1"/>
    <col min="12295" max="12295" width="5.58203125" style="1" bestFit="1" customWidth="1"/>
    <col min="12296" max="12296" width="7.08203125" style="1" customWidth="1"/>
    <col min="12297" max="12297" width="5.58203125" style="1" bestFit="1" customWidth="1"/>
    <col min="12298" max="12298" width="7.5" style="1" customWidth="1"/>
    <col min="12299" max="12299" width="5.58203125" style="1" bestFit="1" customWidth="1"/>
    <col min="12300" max="12300" width="8.5" style="1" customWidth="1"/>
    <col min="12301" max="12301" width="5.58203125" style="1" bestFit="1" customWidth="1"/>
    <col min="12302" max="12302" width="7.58203125" style="1" customWidth="1"/>
    <col min="12303" max="12303" width="5.58203125" style="1" bestFit="1" customWidth="1"/>
    <col min="12304" max="12304" width="6.58203125" style="1" customWidth="1"/>
    <col min="12305" max="12305" width="1.08203125" style="1" customWidth="1"/>
    <col min="12306" max="12306" width="8.83203125" style="1" bestFit="1" customWidth="1"/>
    <col min="12307" max="12532" width="8.58203125" style="1"/>
    <col min="12533" max="12533" width="22" style="1" customWidth="1"/>
    <col min="12534" max="12534" width="19.83203125" style="1" bestFit="1" customWidth="1"/>
    <col min="12535" max="12535" width="23.08203125" style="1" bestFit="1" customWidth="1"/>
    <col min="12536" max="12536" width="6.58203125" style="1" bestFit="1" customWidth="1"/>
    <col min="12537" max="12537" width="10.08203125" style="1" bestFit="1" customWidth="1"/>
    <col min="12538" max="12538" width="8.5" style="1" customWidth="1"/>
    <col min="12539" max="12539" width="7" style="1" bestFit="1" customWidth="1"/>
    <col min="12540" max="12540" width="5.83203125" style="1" bestFit="1" customWidth="1"/>
    <col min="12541" max="12541" width="6.08203125" style="1" bestFit="1" customWidth="1"/>
    <col min="12542" max="12542" width="7.08203125" style="1" bestFit="1" customWidth="1"/>
    <col min="12543" max="12543" width="5.83203125" style="1" bestFit="1" customWidth="1"/>
    <col min="12544" max="12544" width="8" style="1" bestFit="1" customWidth="1"/>
    <col min="12545" max="12545" width="7.58203125" style="1" bestFit="1" customWidth="1"/>
    <col min="12546" max="12546" width="5.83203125" style="1" bestFit="1" customWidth="1"/>
    <col min="12547" max="12547" width="8" style="1" customWidth="1"/>
    <col min="12548" max="12548" width="7.08203125" style="1" bestFit="1" customWidth="1"/>
    <col min="12549" max="12549" width="5.58203125" style="1" bestFit="1" customWidth="1"/>
    <col min="12550" max="12550" width="6.83203125" style="1" customWidth="1"/>
    <col min="12551" max="12551" width="5.58203125" style="1" bestFit="1" customWidth="1"/>
    <col min="12552" max="12552" width="7.08203125" style="1" customWidth="1"/>
    <col min="12553" max="12553" width="5.58203125" style="1" bestFit="1" customWidth="1"/>
    <col min="12554" max="12554" width="7.5" style="1" customWidth="1"/>
    <col min="12555" max="12555" width="5.58203125" style="1" bestFit="1" customWidth="1"/>
    <col min="12556" max="12556" width="8.5" style="1" customWidth="1"/>
    <col min="12557" max="12557" width="5.58203125" style="1" bestFit="1" customWidth="1"/>
    <col min="12558" max="12558" width="7.58203125" style="1" customWidth="1"/>
    <col min="12559" max="12559" width="5.58203125" style="1" bestFit="1" customWidth="1"/>
    <col min="12560" max="12560" width="6.58203125" style="1" customWidth="1"/>
    <col min="12561" max="12561" width="1.08203125" style="1" customWidth="1"/>
    <col min="12562" max="12562" width="8.83203125" style="1" bestFit="1" customWidth="1"/>
    <col min="12563" max="12788" width="8.58203125" style="1"/>
    <col min="12789" max="12789" width="22" style="1" customWidth="1"/>
    <col min="12790" max="12790" width="19.83203125" style="1" bestFit="1" customWidth="1"/>
    <col min="12791" max="12791" width="23.08203125" style="1" bestFit="1" customWidth="1"/>
    <col min="12792" max="12792" width="6.58203125" style="1" bestFit="1" customWidth="1"/>
    <col min="12793" max="12793" width="10.08203125" style="1" bestFit="1" customWidth="1"/>
    <col min="12794" max="12794" width="8.5" style="1" customWidth="1"/>
    <col min="12795" max="12795" width="7" style="1" bestFit="1" customWidth="1"/>
    <col min="12796" max="12796" width="5.83203125" style="1" bestFit="1" customWidth="1"/>
    <col min="12797" max="12797" width="6.08203125" style="1" bestFit="1" customWidth="1"/>
    <col min="12798" max="12798" width="7.08203125" style="1" bestFit="1" customWidth="1"/>
    <col min="12799" max="12799" width="5.83203125" style="1" bestFit="1" customWidth="1"/>
    <col min="12800" max="12800" width="8" style="1" bestFit="1" customWidth="1"/>
    <col min="12801" max="12801" width="7.58203125" style="1" bestFit="1" customWidth="1"/>
    <col min="12802" max="12802" width="5.83203125" style="1" bestFit="1" customWidth="1"/>
    <col min="12803" max="12803" width="8" style="1" customWidth="1"/>
    <col min="12804" max="12804" width="7.08203125" style="1" bestFit="1" customWidth="1"/>
    <col min="12805" max="12805" width="5.58203125" style="1" bestFit="1" customWidth="1"/>
    <col min="12806" max="12806" width="6.83203125" style="1" customWidth="1"/>
    <col min="12807" max="12807" width="5.58203125" style="1" bestFit="1" customWidth="1"/>
    <col min="12808" max="12808" width="7.08203125" style="1" customWidth="1"/>
    <col min="12809" max="12809" width="5.58203125" style="1" bestFit="1" customWidth="1"/>
    <col min="12810" max="12810" width="7.5" style="1" customWidth="1"/>
    <col min="12811" max="12811" width="5.58203125" style="1" bestFit="1" customWidth="1"/>
    <col min="12812" max="12812" width="8.5" style="1" customWidth="1"/>
    <col min="12813" max="12813" width="5.58203125" style="1" bestFit="1" customWidth="1"/>
    <col min="12814" max="12814" width="7.58203125" style="1" customWidth="1"/>
    <col min="12815" max="12815" width="5.58203125" style="1" bestFit="1" customWidth="1"/>
    <col min="12816" max="12816" width="6.58203125" style="1" customWidth="1"/>
    <col min="12817" max="12817" width="1.08203125" style="1" customWidth="1"/>
    <col min="12818" max="12818" width="8.83203125" style="1" bestFit="1" customWidth="1"/>
    <col min="12819" max="13044" width="8.58203125" style="1"/>
    <col min="13045" max="13045" width="22" style="1" customWidth="1"/>
    <col min="13046" max="13046" width="19.83203125" style="1" bestFit="1" customWidth="1"/>
    <col min="13047" max="13047" width="23.08203125" style="1" bestFit="1" customWidth="1"/>
    <col min="13048" max="13048" width="6.58203125" style="1" bestFit="1" customWidth="1"/>
    <col min="13049" max="13049" width="10.08203125" style="1" bestFit="1" customWidth="1"/>
    <col min="13050" max="13050" width="8.5" style="1" customWidth="1"/>
    <col min="13051" max="13051" width="7" style="1" bestFit="1" customWidth="1"/>
    <col min="13052" max="13052" width="5.83203125" style="1" bestFit="1" customWidth="1"/>
    <col min="13053" max="13053" width="6.08203125" style="1" bestFit="1" customWidth="1"/>
    <col min="13054" max="13054" width="7.08203125" style="1" bestFit="1" customWidth="1"/>
    <col min="13055" max="13055" width="5.83203125" style="1" bestFit="1" customWidth="1"/>
    <col min="13056" max="13056" width="8" style="1" bestFit="1" customWidth="1"/>
    <col min="13057" max="13057" width="7.58203125" style="1" bestFit="1" customWidth="1"/>
    <col min="13058" max="13058" width="5.83203125" style="1" bestFit="1" customWidth="1"/>
    <col min="13059" max="13059" width="8" style="1" customWidth="1"/>
    <col min="13060" max="13060" width="7.08203125" style="1" bestFit="1" customWidth="1"/>
    <col min="13061" max="13061" width="5.58203125" style="1" bestFit="1" customWidth="1"/>
    <col min="13062" max="13062" width="6.83203125" style="1" customWidth="1"/>
    <col min="13063" max="13063" width="5.58203125" style="1" bestFit="1" customWidth="1"/>
    <col min="13064" max="13064" width="7.08203125" style="1" customWidth="1"/>
    <col min="13065" max="13065" width="5.58203125" style="1" bestFit="1" customWidth="1"/>
    <col min="13066" max="13066" width="7.5" style="1" customWidth="1"/>
    <col min="13067" max="13067" width="5.58203125" style="1" bestFit="1" customWidth="1"/>
    <col min="13068" max="13068" width="8.5" style="1" customWidth="1"/>
    <col min="13069" max="13069" width="5.58203125" style="1" bestFit="1" customWidth="1"/>
    <col min="13070" max="13070" width="7.58203125" style="1" customWidth="1"/>
    <col min="13071" max="13071" width="5.58203125" style="1" bestFit="1" customWidth="1"/>
    <col min="13072" max="13072" width="6.58203125" style="1" customWidth="1"/>
    <col min="13073" max="13073" width="1.08203125" style="1" customWidth="1"/>
    <col min="13074" max="13074" width="8.83203125" style="1" bestFit="1" customWidth="1"/>
    <col min="13075" max="13300" width="8.58203125" style="1"/>
    <col min="13301" max="13301" width="22" style="1" customWidth="1"/>
    <col min="13302" max="13302" width="19.83203125" style="1" bestFit="1" customWidth="1"/>
    <col min="13303" max="13303" width="23.08203125" style="1" bestFit="1" customWidth="1"/>
    <col min="13304" max="13304" width="6.58203125" style="1" bestFit="1" customWidth="1"/>
    <col min="13305" max="13305" width="10.08203125" style="1" bestFit="1" customWidth="1"/>
    <col min="13306" max="13306" width="8.5" style="1" customWidth="1"/>
    <col min="13307" max="13307" width="7" style="1" bestFit="1" customWidth="1"/>
    <col min="13308" max="13308" width="5.83203125" style="1" bestFit="1" customWidth="1"/>
    <col min="13309" max="13309" width="6.08203125" style="1" bestFit="1" customWidth="1"/>
    <col min="13310" max="13310" width="7.08203125" style="1" bestFit="1" customWidth="1"/>
    <col min="13311" max="13311" width="5.83203125" style="1" bestFit="1" customWidth="1"/>
    <col min="13312" max="13312" width="8" style="1" bestFit="1" customWidth="1"/>
    <col min="13313" max="13313" width="7.58203125" style="1" bestFit="1" customWidth="1"/>
    <col min="13314" max="13314" width="5.83203125" style="1" bestFit="1" customWidth="1"/>
    <col min="13315" max="13315" width="8" style="1" customWidth="1"/>
    <col min="13316" max="13316" width="7.08203125" style="1" bestFit="1" customWidth="1"/>
    <col min="13317" max="13317" width="5.58203125" style="1" bestFit="1" customWidth="1"/>
    <col min="13318" max="13318" width="6.83203125" style="1" customWidth="1"/>
    <col min="13319" max="13319" width="5.58203125" style="1" bestFit="1" customWidth="1"/>
    <col min="13320" max="13320" width="7.08203125" style="1" customWidth="1"/>
    <col min="13321" max="13321" width="5.58203125" style="1" bestFit="1" customWidth="1"/>
    <col min="13322" max="13322" width="7.5" style="1" customWidth="1"/>
    <col min="13323" max="13323" width="5.58203125" style="1" bestFit="1" customWidth="1"/>
    <col min="13324" max="13324" width="8.5" style="1" customWidth="1"/>
    <col min="13325" max="13325" width="5.58203125" style="1" bestFit="1" customWidth="1"/>
    <col min="13326" max="13326" width="7.58203125" style="1" customWidth="1"/>
    <col min="13327" max="13327" width="5.58203125" style="1" bestFit="1" customWidth="1"/>
    <col min="13328" max="13328" width="6.58203125" style="1" customWidth="1"/>
    <col min="13329" max="13329" width="1.08203125" style="1" customWidth="1"/>
    <col min="13330" max="13330" width="8.83203125" style="1" bestFit="1" customWidth="1"/>
    <col min="13331" max="13556" width="8.58203125" style="1"/>
    <col min="13557" max="13557" width="22" style="1" customWidth="1"/>
    <col min="13558" max="13558" width="19.83203125" style="1" bestFit="1" customWidth="1"/>
    <col min="13559" max="13559" width="23.08203125" style="1" bestFit="1" customWidth="1"/>
    <col min="13560" max="13560" width="6.58203125" style="1" bestFit="1" customWidth="1"/>
    <col min="13561" max="13561" width="10.08203125" style="1" bestFit="1" customWidth="1"/>
    <col min="13562" max="13562" width="8.5" style="1" customWidth="1"/>
    <col min="13563" max="13563" width="7" style="1" bestFit="1" customWidth="1"/>
    <col min="13564" max="13564" width="5.83203125" style="1" bestFit="1" customWidth="1"/>
    <col min="13565" max="13565" width="6.08203125" style="1" bestFit="1" customWidth="1"/>
    <col min="13566" max="13566" width="7.08203125" style="1" bestFit="1" customWidth="1"/>
    <col min="13567" max="13567" width="5.83203125" style="1" bestFit="1" customWidth="1"/>
    <col min="13568" max="13568" width="8" style="1" bestFit="1" customWidth="1"/>
    <col min="13569" max="13569" width="7.58203125" style="1" bestFit="1" customWidth="1"/>
    <col min="13570" max="13570" width="5.83203125" style="1" bestFit="1" customWidth="1"/>
    <col min="13571" max="13571" width="8" style="1" customWidth="1"/>
    <col min="13572" max="13572" width="7.08203125" style="1" bestFit="1" customWidth="1"/>
    <col min="13573" max="13573" width="5.58203125" style="1" bestFit="1" customWidth="1"/>
    <col min="13574" max="13574" width="6.83203125" style="1" customWidth="1"/>
    <col min="13575" max="13575" width="5.58203125" style="1" bestFit="1" customWidth="1"/>
    <col min="13576" max="13576" width="7.08203125" style="1" customWidth="1"/>
    <col min="13577" max="13577" width="5.58203125" style="1" bestFit="1" customWidth="1"/>
    <col min="13578" max="13578" width="7.5" style="1" customWidth="1"/>
    <col min="13579" max="13579" width="5.58203125" style="1" bestFit="1" customWidth="1"/>
    <col min="13580" max="13580" width="8.5" style="1" customWidth="1"/>
    <col min="13581" max="13581" width="5.58203125" style="1" bestFit="1" customWidth="1"/>
    <col min="13582" max="13582" width="7.58203125" style="1" customWidth="1"/>
    <col min="13583" max="13583" width="5.58203125" style="1" bestFit="1" customWidth="1"/>
    <col min="13584" max="13584" width="6.58203125" style="1" customWidth="1"/>
    <col min="13585" max="13585" width="1.08203125" style="1" customWidth="1"/>
    <col min="13586" max="13586" width="8.83203125" style="1" bestFit="1" customWidth="1"/>
    <col min="13587" max="13812" width="8.58203125" style="1"/>
    <col min="13813" max="13813" width="22" style="1" customWidth="1"/>
    <col min="13814" max="13814" width="19.83203125" style="1" bestFit="1" customWidth="1"/>
    <col min="13815" max="13815" width="23.08203125" style="1" bestFit="1" customWidth="1"/>
    <col min="13816" max="13816" width="6.58203125" style="1" bestFit="1" customWidth="1"/>
    <col min="13817" max="13817" width="10.08203125" style="1" bestFit="1" customWidth="1"/>
    <col min="13818" max="13818" width="8.5" style="1" customWidth="1"/>
    <col min="13819" max="13819" width="7" style="1" bestFit="1" customWidth="1"/>
    <col min="13820" max="13820" width="5.83203125" style="1" bestFit="1" customWidth="1"/>
    <col min="13821" max="13821" width="6.08203125" style="1" bestFit="1" customWidth="1"/>
    <col min="13822" max="13822" width="7.08203125" style="1" bestFit="1" customWidth="1"/>
    <col min="13823" max="13823" width="5.83203125" style="1" bestFit="1" customWidth="1"/>
    <col min="13824" max="13824" width="8" style="1" bestFit="1" customWidth="1"/>
    <col min="13825" max="13825" width="7.58203125" style="1" bestFit="1" customWidth="1"/>
    <col min="13826" max="13826" width="5.83203125" style="1" bestFit="1" customWidth="1"/>
    <col min="13827" max="13827" width="8" style="1" customWidth="1"/>
    <col min="13828" max="13828" width="7.08203125" style="1" bestFit="1" customWidth="1"/>
    <col min="13829" max="13829" width="5.58203125" style="1" bestFit="1" customWidth="1"/>
    <col min="13830" max="13830" width="6.83203125" style="1" customWidth="1"/>
    <col min="13831" max="13831" width="5.58203125" style="1" bestFit="1" customWidth="1"/>
    <col min="13832" max="13832" width="7.08203125" style="1" customWidth="1"/>
    <col min="13833" max="13833" width="5.58203125" style="1" bestFit="1" customWidth="1"/>
    <col min="13834" max="13834" width="7.5" style="1" customWidth="1"/>
    <col min="13835" max="13835" width="5.58203125" style="1" bestFit="1" customWidth="1"/>
    <col min="13836" max="13836" width="8.5" style="1" customWidth="1"/>
    <col min="13837" max="13837" width="5.58203125" style="1" bestFit="1" customWidth="1"/>
    <col min="13838" max="13838" width="7.58203125" style="1" customWidth="1"/>
    <col min="13839" max="13839" width="5.58203125" style="1" bestFit="1" customWidth="1"/>
    <col min="13840" max="13840" width="6.58203125" style="1" customWidth="1"/>
    <col min="13841" max="13841" width="1.08203125" style="1" customWidth="1"/>
    <col min="13842" max="13842" width="8.83203125" style="1" bestFit="1" customWidth="1"/>
    <col min="13843" max="14068" width="8.58203125" style="1"/>
    <col min="14069" max="14069" width="22" style="1" customWidth="1"/>
    <col min="14070" max="14070" width="19.83203125" style="1" bestFit="1" customWidth="1"/>
    <col min="14071" max="14071" width="23.08203125" style="1" bestFit="1" customWidth="1"/>
    <col min="14072" max="14072" width="6.58203125" style="1" bestFit="1" customWidth="1"/>
    <col min="14073" max="14073" width="10.08203125" style="1" bestFit="1" customWidth="1"/>
    <col min="14074" max="14074" width="8.5" style="1" customWidth="1"/>
    <col min="14075" max="14075" width="7" style="1" bestFit="1" customWidth="1"/>
    <col min="14076" max="14076" width="5.83203125" style="1" bestFit="1" customWidth="1"/>
    <col min="14077" max="14077" width="6.08203125" style="1" bestFit="1" customWidth="1"/>
    <col min="14078" max="14078" width="7.08203125" style="1" bestFit="1" customWidth="1"/>
    <col min="14079" max="14079" width="5.83203125" style="1" bestFit="1" customWidth="1"/>
    <col min="14080" max="14080" width="8" style="1" bestFit="1" customWidth="1"/>
    <col min="14081" max="14081" width="7.58203125" style="1" bestFit="1" customWidth="1"/>
    <col min="14082" max="14082" width="5.83203125" style="1" bestFit="1" customWidth="1"/>
    <col min="14083" max="14083" width="8" style="1" customWidth="1"/>
    <col min="14084" max="14084" width="7.08203125" style="1" bestFit="1" customWidth="1"/>
    <col min="14085" max="14085" width="5.58203125" style="1" bestFit="1" customWidth="1"/>
    <col min="14086" max="14086" width="6.83203125" style="1" customWidth="1"/>
    <col min="14087" max="14087" width="5.58203125" style="1" bestFit="1" customWidth="1"/>
    <col min="14088" max="14088" width="7.08203125" style="1" customWidth="1"/>
    <col min="14089" max="14089" width="5.58203125" style="1" bestFit="1" customWidth="1"/>
    <col min="14090" max="14090" width="7.5" style="1" customWidth="1"/>
    <col min="14091" max="14091" width="5.58203125" style="1" bestFit="1" customWidth="1"/>
    <col min="14092" max="14092" width="8.5" style="1" customWidth="1"/>
    <col min="14093" max="14093" width="5.58203125" style="1" bestFit="1" customWidth="1"/>
    <col min="14094" max="14094" width="7.58203125" style="1" customWidth="1"/>
    <col min="14095" max="14095" width="5.58203125" style="1" bestFit="1" customWidth="1"/>
    <col min="14096" max="14096" width="6.58203125" style="1" customWidth="1"/>
    <col min="14097" max="14097" width="1.08203125" style="1" customWidth="1"/>
    <col min="14098" max="14098" width="8.83203125" style="1" bestFit="1" customWidth="1"/>
    <col min="14099" max="14324" width="8.58203125" style="1"/>
    <col min="14325" max="14325" width="22" style="1" customWidth="1"/>
    <col min="14326" max="14326" width="19.83203125" style="1" bestFit="1" customWidth="1"/>
    <col min="14327" max="14327" width="23.08203125" style="1" bestFit="1" customWidth="1"/>
    <col min="14328" max="14328" width="6.58203125" style="1" bestFit="1" customWidth="1"/>
    <col min="14329" max="14329" width="10.08203125" style="1" bestFit="1" customWidth="1"/>
    <col min="14330" max="14330" width="8.5" style="1" customWidth="1"/>
    <col min="14331" max="14331" width="7" style="1" bestFit="1" customWidth="1"/>
    <col min="14332" max="14332" width="5.83203125" style="1" bestFit="1" customWidth="1"/>
    <col min="14333" max="14333" width="6.08203125" style="1" bestFit="1" customWidth="1"/>
    <col min="14334" max="14334" width="7.08203125" style="1" bestFit="1" customWidth="1"/>
    <col min="14335" max="14335" width="5.83203125" style="1" bestFit="1" customWidth="1"/>
    <col min="14336" max="14336" width="8" style="1" bestFit="1" customWidth="1"/>
    <col min="14337" max="14337" width="7.58203125" style="1" bestFit="1" customWidth="1"/>
    <col min="14338" max="14338" width="5.83203125" style="1" bestFit="1" customWidth="1"/>
    <col min="14339" max="14339" width="8" style="1" customWidth="1"/>
    <col min="14340" max="14340" width="7.08203125" style="1" bestFit="1" customWidth="1"/>
    <col min="14341" max="14341" width="5.58203125" style="1" bestFit="1" customWidth="1"/>
    <col min="14342" max="14342" width="6.83203125" style="1" customWidth="1"/>
    <col min="14343" max="14343" width="5.58203125" style="1" bestFit="1" customWidth="1"/>
    <col min="14344" max="14344" width="7.08203125" style="1" customWidth="1"/>
    <col min="14345" max="14345" width="5.58203125" style="1" bestFit="1" customWidth="1"/>
    <col min="14346" max="14346" width="7.5" style="1" customWidth="1"/>
    <col min="14347" max="14347" width="5.58203125" style="1" bestFit="1" customWidth="1"/>
    <col min="14348" max="14348" width="8.5" style="1" customWidth="1"/>
    <col min="14349" max="14349" width="5.58203125" style="1" bestFit="1" customWidth="1"/>
    <col min="14350" max="14350" width="7.58203125" style="1" customWidth="1"/>
    <col min="14351" max="14351" width="5.58203125" style="1" bestFit="1" customWidth="1"/>
    <col min="14352" max="14352" width="6.58203125" style="1" customWidth="1"/>
    <col min="14353" max="14353" width="1.08203125" style="1" customWidth="1"/>
    <col min="14354" max="14354" width="8.83203125" style="1" bestFit="1" customWidth="1"/>
    <col min="14355" max="14580" width="8.58203125" style="1"/>
    <col min="14581" max="14581" width="22" style="1" customWidth="1"/>
    <col min="14582" max="14582" width="19.83203125" style="1" bestFit="1" customWidth="1"/>
    <col min="14583" max="14583" width="23.08203125" style="1" bestFit="1" customWidth="1"/>
    <col min="14584" max="14584" width="6.58203125" style="1" bestFit="1" customWidth="1"/>
    <col min="14585" max="14585" width="10.08203125" style="1" bestFit="1" customWidth="1"/>
    <col min="14586" max="14586" width="8.5" style="1" customWidth="1"/>
    <col min="14587" max="14587" width="7" style="1" bestFit="1" customWidth="1"/>
    <col min="14588" max="14588" width="5.83203125" style="1" bestFit="1" customWidth="1"/>
    <col min="14589" max="14589" width="6.08203125" style="1" bestFit="1" customWidth="1"/>
    <col min="14590" max="14590" width="7.08203125" style="1" bestFit="1" customWidth="1"/>
    <col min="14591" max="14591" width="5.83203125" style="1" bestFit="1" customWidth="1"/>
    <col min="14592" max="14592" width="8" style="1" bestFit="1" customWidth="1"/>
    <col min="14593" max="14593" width="7.58203125" style="1" bestFit="1" customWidth="1"/>
    <col min="14594" max="14594" width="5.83203125" style="1" bestFit="1" customWidth="1"/>
    <col min="14595" max="14595" width="8" style="1" customWidth="1"/>
    <col min="14596" max="14596" width="7.08203125" style="1" bestFit="1" customWidth="1"/>
    <col min="14597" max="14597" width="5.58203125" style="1" bestFit="1" customWidth="1"/>
    <col min="14598" max="14598" width="6.83203125" style="1" customWidth="1"/>
    <col min="14599" max="14599" width="5.58203125" style="1" bestFit="1" customWidth="1"/>
    <col min="14600" max="14600" width="7.08203125" style="1" customWidth="1"/>
    <col min="14601" max="14601" width="5.58203125" style="1" bestFit="1" customWidth="1"/>
    <col min="14602" max="14602" width="7.5" style="1" customWidth="1"/>
    <col min="14603" max="14603" width="5.58203125" style="1" bestFit="1" customWidth="1"/>
    <col min="14604" max="14604" width="8.5" style="1" customWidth="1"/>
    <col min="14605" max="14605" width="5.58203125" style="1" bestFit="1" customWidth="1"/>
    <col min="14606" max="14606" width="7.58203125" style="1" customWidth="1"/>
    <col min="14607" max="14607" width="5.58203125" style="1" bestFit="1" customWidth="1"/>
    <col min="14608" max="14608" width="6.58203125" style="1" customWidth="1"/>
    <col min="14609" max="14609" width="1.08203125" style="1" customWidth="1"/>
    <col min="14610" max="14610" width="8.83203125" style="1" bestFit="1" customWidth="1"/>
    <col min="14611" max="14836" width="8.58203125" style="1"/>
    <col min="14837" max="14837" width="22" style="1" customWidth="1"/>
    <col min="14838" max="14838" width="19.83203125" style="1" bestFit="1" customWidth="1"/>
    <col min="14839" max="14839" width="23.08203125" style="1" bestFit="1" customWidth="1"/>
    <col min="14840" max="14840" width="6.58203125" style="1" bestFit="1" customWidth="1"/>
    <col min="14841" max="14841" width="10.08203125" style="1" bestFit="1" customWidth="1"/>
    <col min="14842" max="14842" width="8.5" style="1" customWidth="1"/>
    <col min="14843" max="14843" width="7" style="1" bestFit="1" customWidth="1"/>
    <col min="14844" max="14844" width="5.83203125" style="1" bestFit="1" customWidth="1"/>
    <col min="14845" max="14845" width="6.08203125" style="1" bestFit="1" customWidth="1"/>
    <col min="14846" max="14846" width="7.08203125" style="1" bestFit="1" customWidth="1"/>
    <col min="14847" max="14847" width="5.83203125" style="1" bestFit="1" customWidth="1"/>
    <col min="14848" max="14848" width="8" style="1" bestFit="1" customWidth="1"/>
    <col min="14849" max="14849" width="7.58203125" style="1" bestFit="1" customWidth="1"/>
    <col min="14850" max="14850" width="5.83203125" style="1" bestFit="1" customWidth="1"/>
    <col min="14851" max="14851" width="8" style="1" customWidth="1"/>
    <col min="14852" max="14852" width="7.08203125" style="1" bestFit="1" customWidth="1"/>
    <col min="14853" max="14853" width="5.58203125" style="1" bestFit="1" customWidth="1"/>
    <col min="14854" max="14854" width="6.83203125" style="1" customWidth="1"/>
    <col min="14855" max="14855" width="5.58203125" style="1" bestFit="1" customWidth="1"/>
    <col min="14856" max="14856" width="7.08203125" style="1" customWidth="1"/>
    <col min="14857" max="14857" width="5.58203125" style="1" bestFit="1" customWidth="1"/>
    <col min="14858" max="14858" width="7.5" style="1" customWidth="1"/>
    <col min="14859" max="14859" width="5.58203125" style="1" bestFit="1" customWidth="1"/>
    <col min="14860" max="14860" width="8.5" style="1" customWidth="1"/>
    <col min="14861" max="14861" width="5.58203125" style="1" bestFit="1" customWidth="1"/>
    <col min="14862" max="14862" width="7.58203125" style="1" customWidth="1"/>
    <col min="14863" max="14863" width="5.58203125" style="1" bestFit="1" customWidth="1"/>
    <col min="14864" max="14864" width="6.58203125" style="1" customWidth="1"/>
    <col min="14865" max="14865" width="1.08203125" style="1" customWidth="1"/>
    <col min="14866" max="14866" width="8.83203125" style="1" bestFit="1" customWidth="1"/>
    <col min="14867" max="15092" width="8.58203125" style="1"/>
    <col min="15093" max="15093" width="22" style="1" customWidth="1"/>
    <col min="15094" max="15094" width="19.83203125" style="1" bestFit="1" customWidth="1"/>
    <col min="15095" max="15095" width="23.08203125" style="1" bestFit="1" customWidth="1"/>
    <col min="15096" max="15096" width="6.58203125" style="1" bestFit="1" customWidth="1"/>
    <col min="15097" max="15097" width="10.08203125" style="1" bestFit="1" customWidth="1"/>
    <col min="15098" max="15098" width="8.5" style="1" customWidth="1"/>
    <col min="15099" max="15099" width="7" style="1" bestFit="1" customWidth="1"/>
    <col min="15100" max="15100" width="5.83203125" style="1" bestFit="1" customWidth="1"/>
    <col min="15101" max="15101" width="6.08203125" style="1" bestFit="1" customWidth="1"/>
    <col min="15102" max="15102" width="7.08203125" style="1" bestFit="1" customWidth="1"/>
    <col min="15103" max="15103" width="5.83203125" style="1" bestFit="1" customWidth="1"/>
    <col min="15104" max="15104" width="8" style="1" bestFit="1" customWidth="1"/>
    <col min="15105" max="15105" width="7.58203125" style="1" bestFit="1" customWidth="1"/>
    <col min="15106" max="15106" width="5.83203125" style="1" bestFit="1" customWidth="1"/>
    <col min="15107" max="15107" width="8" style="1" customWidth="1"/>
    <col min="15108" max="15108" width="7.08203125" style="1" bestFit="1" customWidth="1"/>
    <col min="15109" max="15109" width="5.58203125" style="1" bestFit="1" customWidth="1"/>
    <col min="15110" max="15110" width="6.83203125" style="1" customWidth="1"/>
    <col min="15111" max="15111" width="5.58203125" style="1" bestFit="1" customWidth="1"/>
    <col min="15112" max="15112" width="7.08203125" style="1" customWidth="1"/>
    <col min="15113" max="15113" width="5.58203125" style="1" bestFit="1" customWidth="1"/>
    <col min="15114" max="15114" width="7.5" style="1" customWidth="1"/>
    <col min="15115" max="15115" width="5.58203125" style="1" bestFit="1" customWidth="1"/>
    <col min="15116" max="15116" width="8.5" style="1" customWidth="1"/>
    <col min="15117" max="15117" width="5.58203125" style="1" bestFit="1" customWidth="1"/>
    <col min="15118" max="15118" width="7.58203125" style="1" customWidth="1"/>
    <col min="15119" max="15119" width="5.58203125" style="1" bestFit="1" customWidth="1"/>
    <col min="15120" max="15120" width="6.58203125" style="1" customWidth="1"/>
    <col min="15121" max="15121" width="1.08203125" style="1" customWidth="1"/>
    <col min="15122" max="15122" width="8.83203125" style="1" bestFit="1" customWidth="1"/>
    <col min="15123" max="15348" width="8.58203125" style="1"/>
    <col min="15349" max="15349" width="22" style="1" customWidth="1"/>
    <col min="15350" max="15350" width="19.83203125" style="1" bestFit="1" customWidth="1"/>
    <col min="15351" max="15351" width="23.08203125" style="1" bestFit="1" customWidth="1"/>
    <col min="15352" max="15352" width="6.58203125" style="1" bestFit="1" customWidth="1"/>
    <col min="15353" max="15353" width="10.08203125" style="1" bestFit="1" customWidth="1"/>
    <col min="15354" max="15354" width="8.5" style="1" customWidth="1"/>
    <col min="15355" max="15355" width="7" style="1" bestFit="1" customWidth="1"/>
    <col min="15356" max="15356" width="5.83203125" style="1" bestFit="1" customWidth="1"/>
    <col min="15357" max="15357" width="6.08203125" style="1" bestFit="1" customWidth="1"/>
    <col min="15358" max="15358" width="7.08203125" style="1" bestFit="1" customWidth="1"/>
    <col min="15359" max="15359" width="5.83203125" style="1" bestFit="1" customWidth="1"/>
    <col min="15360" max="15360" width="8" style="1" bestFit="1" customWidth="1"/>
    <col min="15361" max="15361" width="7.58203125" style="1" bestFit="1" customWidth="1"/>
    <col min="15362" max="15362" width="5.83203125" style="1" bestFit="1" customWidth="1"/>
    <col min="15363" max="15363" width="8" style="1" customWidth="1"/>
    <col min="15364" max="15364" width="7.08203125" style="1" bestFit="1" customWidth="1"/>
    <col min="15365" max="15365" width="5.58203125" style="1" bestFit="1" customWidth="1"/>
    <col min="15366" max="15366" width="6.83203125" style="1" customWidth="1"/>
    <col min="15367" max="15367" width="5.58203125" style="1" bestFit="1" customWidth="1"/>
    <col min="15368" max="15368" width="7.08203125" style="1" customWidth="1"/>
    <col min="15369" max="15369" width="5.58203125" style="1" bestFit="1" customWidth="1"/>
    <col min="15370" max="15370" width="7.5" style="1" customWidth="1"/>
    <col min="15371" max="15371" width="5.58203125" style="1" bestFit="1" customWidth="1"/>
    <col min="15372" max="15372" width="8.5" style="1" customWidth="1"/>
    <col min="15373" max="15373" width="5.58203125" style="1" bestFit="1" customWidth="1"/>
    <col min="15374" max="15374" width="7.58203125" style="1" customWidth="1"/>
    <col min="15375" max="15375" width="5.58203125" style="1" bestFit="1" customWidth="1"/>
    <col min="15376" max="15376" width="6.58203125" style="1" customWidth="1"/>
    <col min="15377" max="15377" width="1.08203125" style="1" customWidth="1"/>
    <col min="15378" max="15378" width="8.83203125" style="1" bestFit="1" customWidth="1"/>
    <col min="15379" max="15604" width="8.58203125" style="1"/>
    <col min="15605" max="15605" width="22" style="1" customWidth="1"/>
    <col min="15606" max="15606" width="19.83203125" style="1" bestFit="1" customWidth="1"/>
    <col min="15607" max="15607" width="23.08203125" style="1" bestFit="1" customWidth="1"/>
    <col min="15608" max="15608" width="6.58203125" style="1" bestFit="1" customWidth="1"/>
    <col min="15609" max="15609" width="10.08203125" style="1" bestFit="1" customWidth="1"/>
    <col min="15610" max="15610" width="8.5" style="1" customWidth="1"/>
    <col min="15611" max="15611" width="7" style="1" bestFit="1" customWidth="1"/>
    <col min="15612" max="15612" width="5.83203125" style="1" bestFit="1" customWidth="1"/>
    <col min="15613" max="15613" width="6.08203125" style="1" bestFit="1" customWidth="1"/>
    <col min="15614" max="15614" width="7.08203125" style="1" bestFit="1" customWidth="1"/>
    <col min="15615" max="15615" width="5.83203125" style="1" bestFit="1" customWidth="1"/>
    <col min="15616" max="15616" width="8" style="1" bestFit="1" customWidth="1"/>
    <col min="15617" max="15617" width="7.58203125" style="1" bestFit="1" customWidth="1"/>
    <col min="15618" max="15618" width="5.83203125" style="1" bestFit="1" customWidth="1"/>
    <col min="15619" max="15619" width="8" style="1" customWidth="1"/>
    <col min="15620" max="15620" width="7.08203125" style="1" bestFit="1" customWidth="1"/>
    <col min="15621" max="15621" width="5.58203125" style="1" bestFit="1" customWidth="1"/>
    <col min="15622" max="15622" width="6.83203125" style="1" customWidth="1"/>
    <col min="15623" max="15623" width="5.58203125" style="1" bestFit="1" customWidth="1"/>
    <col min="15624" max="15624" width="7.08203125" style="1" customWidth="1"/>
    <col min="15625" max="15625" width="5.58203125" style="1" bestFit="1" customWidth="1"/>
    <col min="15626" max="15626" width="7.5" style="1" customWidth="1"/>
    <col min="15627" max="15627" width="5.58203125" style="1" bestFit="1" customWidth="1"/>
    <col min="15628" max="15628" width="8.5" style="1" customWidth="1"/>
    <col min="15629" max="15629" width="5.58203125" style="1" bestFit="1" customWidth="1"/>
    <col min="15630" max="15630" width="7.58203125" style="1" customWidth="1"/>
    <col min="15631" max="15631" width="5.58203125" style="1" bestFit="1" customWidth="1"/>
    <col min="15632" max="15632" width="6.58203125" style="1" customWidth="1"/>
    <col min="15633" max="15633" width="1.08203125" style="1" customWidth="1"/>
    <col min="15634" max="15634" width="8.83203125" style="1" bestFit="1" customWidth="1"/>
    <col min="15635" max="15860" width="8.58203125" style="1"/>
    <col min="15861" max="15861" width="22" style="1" customWidth="1"/>
    <col min="15862" max="15862" width="19.83203125" style="1" bestFit="1" customWidth="1"/>
    <col min="15863" max="15863" width="23.08203125" style="1" bestFit="1" customWidth="1"/>
    <col min="15864" max="15864" width="6.58203125" style="1" bestFit="1" customWidth="1"/>
    <col min="15865" max="15865" width="10.08203125" style="1" bestFit="1" customWidth="1"/>
    <col min="15866" max="15866" width="8.5" style="1" customWidth="1"/>
    <col min="15867" max="15867" width="7" style="1" bestFit="1" customWidth="1"/>
    <col min="15868" max="15868" width="5.83203125" style="1" bestFit="1" customWidth="1"/>
    <col min="15869" max="15869" width="6.08203125" style="1" bestFit="1" customWidth="1"/>
    <col min="15870" max="15870" width="7.08203125" style="1" bestFit="1" customWidth="1"/>
    <col min="15871" max="15871" width="5.83203125" style="1" bestFit="1" customWidth="1"/>
    <col min="15872" max="15872" width="8" style="1" bestFit="1" customWidth="1"/>
    <col min="15873" max="15873" width="7.58203125" style="1" bestFit="1" customWidth="1"/>
    <col min="15874" max="15874" width="5.83203125" style="1" bestFit="1" customWidth="1"/>
    <col min="15875" max="15875" width="8" style="1" customWidth="1"/>
    <col min="15876" max="15876" width="7.08203125" style="1" bestFit="1" customWidth="1"/>
    <col min="15877" max="15877" width="5.58203125" style="1" bestFit="1" customWidth="1"/>
    <col min="15878" max="15878" width="6.83203125" style="1" customWidth="1"/>
    <col min="15879" max="15879" width="5.58203125" style="1" bestFit="1" customWidth="1"/>
    <col min="15880" max="15880" width="7.08203125" style="1" customWidth="1"/>
    <col min="15881" max="15881" width="5.58203125" style="1" bestFit="1" customWidth="1"/>
    <col min="15882" max="15882" width="7.5" style="1" customWidth="1"/>
    <col min="15883" max="15883" width="5.58203125" style="1" bestFit="1" customWidth="1"/>
    <col min="15884" max="15884" width="8.5" style="1" customWidth="1"/>
    <col min="15885" max="15885" width="5.58203125" style="1" bestFit="1" customWidth="1"/>
    <col min="15886" max="15886" width="7.58203125" style="1" customWidth="1"/>
    <col min="15887" max="15887" width="5.58203125" style="1" bestFit="1" customWidth="1"/>
    <col min="15888" max="15888" width="6.58203125" style="1" customWidth="1"/>
    <col min="15889" max="15889" width="1.08203125" style="1" customWidth="1"/>
    <col min="15890" max="15890" width="8.83203125" style="1" bestFit="1" customWidth="1"/>
    <col min="15891" max="16116" width="8.58203125" style="1"/>
    <col min="16117" max="16117" width="22" style="1" customWidth="1"/>
    <col min="16118" max="16118" width="19.83203125" style="1" bestFit="1" customWidth="1"/>
    <col min="16119" max="16119" width="23.08203125" style="1" bestFit="1" customWidth="1"/>
    <col min="16120" max="16120" width="6.58203125" style="1" bestFit="1" customWidth="1"/>
    <col min="16121" max="16121" width="10.08203125" style="1" bestFit="1" customWidth="1"/>
    <col min="16122" max="16122" width="8.5" style="1" customWidth="1"/>
    <col min="16123" max="16123" width="7" style="1" bestFit="1" customWidth="1"/>
    <col min="16124" max="16124" width="5.83203125" style="1" bestFit="1" customWidth="1"/>
    <col min="16125" max="16125" width="6.08203125" style="1" bestFit="1" customWidth="1"/>
    <col min="16126" max="16126" width="7.08203125" style="1" bestFit="1" customWidth="1"/>
    <col min="16127" max="16127" width="5.83203125" style="1" bestFit="1" customWidth="1"/>
    <col min="16128" max="16128" width="8" style="1" bestFit="1" customWidth="1"/>
    <col min="16129" max="16129" width="7.58203125" style="1" bestFit="1" customWidth="1"/>
    <col min="16130" max="16130" width="5.83203125" style="1" bestFit="1" customWidth="1"/>
    <col min="16131" max="16131" width="8" style="1" customWidth="1"/>
    <col min="16132" max="16132" width="7.08203125" style="1" bestFit="1" customWidth="1"/>
    <col min="16133" max="16133" width="5.58203125" style="1" bestFit="1" customWidth="1"/>
    <col min="16134" max="16134" width="6.83203125" style="1" customWidth="1"/>
    <col min="16135" max="16135" width="5.58203125" style="1" bestFit="1" customWidth="1"/>
    <col min="16136" max="16136" width="7.08203125" style="1" customWidth="1"/>
    <col min="16137" max="16137" width="5.58203125" style="1" bestFit="1" customWidth="1"/>
    <col min="16138" max="16138" width="7.5" style="1" customWidth="1"/>
    <col min="16139" max="16139" width="5.58203125" style="1" bestFit="1" customWidth="1"/>
    <col min="16140" max="16140" width="8.5" style="1" customWidth="1"/>
    <col min="16141" max="16141" width="5.58203125" style="1" bestFit="1" customWidth="1"/>
    <col min="16142" max="16142" width="7.58203125" style="1" customWidth="1"/>
    <col min="16143" max="16143" width="5.58203125" style="1" bestFit="1" customWidth="1"/>
    <col min="16144" max="16144" width="6.58203125" style="1" customWidth="1"/>
    <col min="16145" max="16145" width="1.08203125" style="1" customWidth="1"/>
    <col min="16146" max="16146" width="8.83203125" style="1" bestFit="1" customWidth="1"/>
    <col min="16147" max="16384" width="8.58203125" style="1"/>
  </cols>
  <sheetData>
    <row r="1" spans="1:22" ht="16" thickBot="1" x14ac:dyDescent="0.4">
      <c r="A1" s="341" t="s">
        <v>50</v>
      </c>
      <c r="D1" s="342"/>
      <c r="F1" s="343"/>
      <c r="G1" s="343"/>
      <c r="H1" s="343"/>
      <c r="I1" s="343"/>
      <c r="J1" s="343"/>
      <c r="K1" s="343"/>
      <c r="L1" s="343"/>
    </row>
    <row r="2" spans="1:22" s="11" customFormat="1" ht="20" x14ac:dyDescent="0.4">
      <c r="A2" s="344" t="s">
        <v>744</v>
      </c>
      <c r="B2" s="345"/>
      <c r="C2" s="346"/>
      <c r="D2" s="347"/>
      <c r="E2" s="52" t="s">
        <v>0</v>
      </c>
      <c r="F2" s="42"/>
      <c r="G2" s="43"/>
      <c r="H2" s="43"/>
      <c r="I2" s="43"/>
      <c r="J2" s="43"/>
      <c r="K2" s="43"/>
      <c r="L2" s="43"/>
      <c r="M2" s="43"/>
      <c r="N2" s="53"/>
      <c r="O2" s="61" t="s">
        <v>60</v>
      </c>
      <c r="P2" s="61"/>
      <c r="Q2" s="59"/>
      <c r="R2" s="59"/>
      <c r="S2" s="59"/>
      <c r="T2" s="59"/>
      <c r="U2" s="59"/>
      <c r="V2" s="58"/>
    </row>
    <row r="3" spans="1:22" ht="14.5" thickBot="1" x14ac:dyDescent="0.35">
      <c r="A3" s="1" t="s">
        <v>282</v>
      </c>
      <c r="E3" s="54"/>
      <c r="N3" s="45"/>
      <c r="O3" s="54"/>
      <c r="V3" s="475"/>
    </row>
    <row r="4" spans="1:22" s="62" customFormat="1" ht="14.5" thickBot="1" x14ac:dyDescent="0.35">
      <c r="B4" s="350"/>
      <c r="C4" s="351"/>
      <c r="D4" s="351"/>
      <c r="E4" s="1209" t="s">
        <v>1</v>
      </c>
      <c r="F4" s="1210"/>
      <c r="G4" s="1214" t="s">
        <v>2</v>
      </c>
      <c r="H4" s="1214"/>
      <c r="I4" s="1209" t="s">
        <v>3</v>
      </c>
      <c r="J4" s="1210"/>
      <c r="K4" s="1214" t="s">
        <v>4</v>
      </c>
      <c r="L4" s="1214"/>
      <c r="M4" s="1209" t="s">
        <v>5</v>
      </c>
      <c r="N4" s="1210"/>
      <c r="O4" s="1216" t="s">
        <v>59</v>
      </c>
      <c r="P4" s="1217"/>
      <c r="Q4" s="1218"/>
      <c r="R4" s="1204" t="s">
        <v>64</v>
      </c>
      <c r="S4" s="1205"/>
      <c r="T4" s="1205"/>
      <c r="U4" s="1206"/>
      <c r="V4" s="65" t="s">
        <v>58</v>
      </c>
    </row>
    <row r="5" spans="1:22" s="11" customFormat="1" ht="41.25" customHeight="1" thickBot="1" x14ac:dyDescent="0.35">
      <c r="A5" s="55"/>
      <c r="B5" s="56"/>
      <c r="C5" s="55"/>
      <c r="D5" s="57"/>
      <c r="E5" s="1202" t="s">
        <v>9</v>
      </c>
      <c r="F5" s="1203"/>
      <c r="G5" s="1215" t="s">
        <v>10</v>
      </c>
      <c r="H5" s="1215"/>
      <c r="I5" s="1202" t="s">
        <v>11</v>
      </c>
      <c r="J5" s="1203"/>
      <c r="K5" s="1215" t="s">
        <v>12</v>
      </c>
      <c r="L5" s="1215"/>
      <c r="M5" s="1202" t="s">
        <v>13</v>
      </c>
      <c r="N5" s="1203"/>
      <c r="O5" s="352"/>
      <c r="P5" s="353"/>
      <c r="Q5" s="354"/>
      <c r="R5" s="1207" t="s">
        <v>67</v>
      </c>
      <c r="S5" s="1208"/>
      <c r="T5" s="1207" t="s">
        <v>63</v>
      </c>
      <c r="U5" s="1208"/>
      <c r="V5" s="26"/>
    </row>
    <row r="6" spans="1:22" s="9" customFormat="1" ht="67" thickBot="1" x14ac:dyDescent="0.35">
      <c r="A6" s="356" t="s">
        <v>49</v>
      </c>
      <c r="B6" s="357" t="s">
        <v>6</v>
      </c>
      <c r="C6" s="357" t="s">
        <v>7</v>
      </c>
      <c r="D6" s="358" t="s">
        <v>8</v>
      </c>
      <c r="E6" s="27" t="s">
        <v>18</v>
      </c>
      <c r="F6" s="18" t="s">
        <v>19</v>
      </c>
      <c r="G6" s="25" t="s">
        <v>18</v>
      </c>
      <c r="H6" s="24" t="s">
        <v>19</v>
      </c>
      <c r="I6" s="27" t="s">
        <v>18</v>
      </c>
      <c r="J6" s="18" t="s">
        <v>19</v>
      </c>
      <c r="K6" s="25" t="s">
        <v>18</v>
      </c>
      <c r="L6" s="24" t="s">
        <v>19</v>
      </c>
      <c r="M6" s="27" t="s">
        <v>18</v>
      </c>
      <c r="N6" s="18" t="s">
        <v>19</v>
      </c>
      <c r="O6" s="67" t="s">
        <v>61</v>
      </c>
      <c r="P6" s="18" t="s">
        <v>62</v>
      </c>
      <c r="Q6" s="18" t="s">
        <v>745</v>
      </c>
      <c r="R6" s="69" t="s">
        <v>65</v>
      </c>
      <c r="S6" s="70" t="s">
        <v>66</v>
      </c>
      <c r="T6" s="69" t="s">
        <v>65</v>
      </c>
      <c r="U6" s="70" t="s">
        <v>66</v>
      </c>
    </row>
    <row r="7" spans="1:22" ht="21" customHeight="1" thickBot="1" x14ac:dyDescent="0.45">
      <c r="A7" s="12" t="s">
        <v>746</v>
      </c>
      <c r="B7" s="13"/>
      <c r="C7" s="13"/>
      <c r="D7" s="72"/>
      <c r="E7" s="15"/>
      <c r="F7" s="14"/>
      <c r="G7" s="15"/>
      <c r="H7" s="16"/>
      <c r="I7" s="15"/>
      <c r="J7" s="16"/>
      <c r="K7" s="15"/>
      <c r="L7" s="17"/>
      <c r="M7" s="15"/>
      <c r="N7" s="73"/>
      <c r="O7" s="476"/>
      <c r="P7" s="476"/>
      <c r="Q7" s="476"/>
      <c r="R7" s="476"/>
      <c r="S7" s="476"/>
      <c r="T7" s="476"/>
      <c r="U7" s="476"/>
      <c r="V7" s="361"/>
    </row>
    <row r="8" spans="1:22" ht="14.5" thickBot="1" x14ac:dyDescent="0.35">
      <c r="A8" s="122" t="s">
        <v>747</v>
      </c>
      <c r="B8" s="477" t="s">
        <v>748</v>
      </c>
      <c r="C8" s="477" t="s">
        <v>749</v>
      </c>
      <c r="D8" s="478">
        <v>52072</v>
      </c>
      <c r="E8" s="479">
        <v>1</v>
      </c>
      <c r="F8" s="480">
        <v>5</v>
      </c>
      <c r="G8" s="479">
        <v>30</v>
      </c>
      <c r="H8" s="480">
        <v>150</v>
      </c>
      <c r="I8" s="479">
        <v>0</v>
      </c>
      <c r="J8" s="480">
        <v>0</v>
      </c>
      <c r="K8" s="479">
        <v>6</v>
      </c>
      <c r="L8" s="480">
        <v>36</v>
      </c>
      <c r="M8" s="479">
        <v>2</v>
      </c>
      <c r="N8" s="480">
        <v>12</v>
      </c>
      <c r="O8" s="481" t="s">
        <v>285</v>
      </c>
      <c r="P8" s="481" t="s">
        <v>750</v>
      </c>
      <c r="Q8" s="481" t="s">
        <v>425</v>
      </c>
      <c r="R8" s="481">
        <v>3</v>
      </c>
      <c r="S8" s="481">
        <v>5</v>
      </c>
      <c r="T8" s="481">
        <v>0</v>
      </c>
      <c r="U8" s="481">
        <v>0</v>
      </c>
      <c r="V8" s="482" t="s">
        <v>751</v>
      </c>
    </row>
    <row r="9" spans="1:22" ht="14.5" thickBot="1" x14ac:dyDescent="0.35">
      <c r="A9" s="137" t="s">
        <v>747</v>
      </c>
      <c r="B9" s="483" t="s">
        <v>752</v>
      </c>
      <c r="C9" s="483" t="s">
        <v>753</v>
      </c>
      <c r="D9" s="484">
        <v>52477</v>
      </c>
      <c r="E9" s="479">
        <v>0</v>
      </c>
      <c r="F9" s="480">
        <v>0</v>
      </c>
      <c r="G9" s="479">
        <v>4</v>
      </c>
      <c r="H9" s="480">
        <v>24</v>
      </c>
      <c r="I9" s="479">
        <v>0</v>
      </c>
      <c r="J9" s="480">
        <v>0</v>
      </c>
      <c r="K9" s="479">
        <v>0</v>
      </c>
      <c r="L9" s="480">
        <v>0</v>
      </c>
      <c r="M9" s="479">
        <v>0</v>
      </c>
      <c r="N9" s="480">
        <v>0</v>
      </c>
      <c r="O9" s="481" t="s">
        <v>285</v>
      </c>
      <c r="P9" s="481" t="s">
        <v>750</v>
      </c>
      <c r="Q9" s="481" t="s">
        <v>425</v>
      </c>
      <c r="R9" s="481">
        <v>1</v>
      </c>
      <c r="S9" s="481">
        <v>1</v>
      </c>
      <c r="T9" s="481">
        <v>0</v>
      </c>
      <c r="U9" s="481">
        <v>0</v>
      </c>
      <c r="V9" s="482" t="s">
        <v>751</v>
      </c>
    </row>
    <row r="10" spans="1:22" ht="14.5" thickBot="1" x14ac:dyDescent="0.35">
      <c r="A10" s="137" t="s">
        <v>747</v>
      </c>
      <c r="B10" s="483" t="s">
        <v>754</v>
      </c>
      <c r="C10" s="483" t="s">
        <v>755</v>
      </c>
      <c r="D10" s="484">
        <v>41812</v>
      </c>
      <c r="E10" s="479">
        <v>0</v>
      </c>
      <c r="F10" s="480">
        <v>0</v>
      </c>
      <c r="G10" s="479">
        <v>7</v>
      </c>
      <c r="H10" s="480">
        <v>49</v>
      </c>
      <c r="I10" s="479">
        <v>0</v>
      </c>
      <c r="J10" s="480">
        <v>0</v>
      </c>
      <c r="K10" s="479">
        <v>1</v>
      </c>
      <c r="L10" s="480">
        <v>6</v>
      </c>
      <c r="M10" s="479">
        <v>0</v>
      </c>
      <c r="N10" s="480">
        <v>0</v>
      </c>
      <c r="O10" s="481" t="s">
        <v>285</v>
      </c>
      <c r="P10" s="481" t="s">
        <v>750</v>
      </c>
      <c r="Q10" s="481" t="s">
        <v>425</v>
      </c>
      <c r="R10" s="481">
        <v>1</v>
      </c>
      <c r="S10" s="481">
        <v>1</v>
      </c>
      <c r="T10" s="481">
        <v>0</v>
      </c>
      <c r="U10" s="481">
        <v>0</v>
      </c>
      <c r="V10" s="482" t="s">
        <v>751</v>
      </c>
    </row>
    <row r="11" spans="1:22" ht="14.5" thickBot="1" x14ac:dyDescent="0.35">
      <c r="A11" s="137" t="s">
        <v>747</v>
      </c>
      <c r="B11" s="483" t="s">
        <v>756</v>
      </c>
      <c r="C11" s="483" t="s">
        <v>757</v>
      </c>
      <c r="D11" s="484">
        <v>52511</v>
      </c>
      <c r="E11" s="479">
        <v>0</v>
      </c>
      <c r="F11" s="480">
        <v>0</v>
      </c>
      <c r="G11" s="479">
        <v>2</v>
      </c>
      <c r="H11" s="480">
        <v>12</v>
      </c>
      <c r="I11" s="479">
        <v>0</v>
      </c>
      <c r="J11" s="480">
        <v>0</v>
      </c>
      <c r="K11" s="479">
        <v>0</v>
      </c>
      <c r="L11" s="480">
        <v>0</v>
      </c>
      <c r="M11" s="479">
        <v>0</v>
      </c>
      <c r="N11" s="480">
        <v>0</v>
      </c>
      <c r="O11" s="481" t="s">
        <v>285</v>
      </c>
      <c r="P11" s="481" t="s">
        <v>750</v>
      </c>
      <c r="Q11" s="481" t="s">
        <v>425</v>
      </c>
      <c r="R11" s="481">
        <v>1</v>
      </c>
      <c r="S11" s="481">
        <v>1</v>
      </c>
      <c r="T11" s="481">
        <v>0</v>
      </c>
      <c r="U11" s="481">
        <v>0</v>
      </c>
      <c r="V11" s="482" t="s">
        <v>751</v>
      </c>
    </row>
    <row r="12" spans="1:22" ht="14.5" thickBot="1" x14ac:dyDescent="0.35">
      <c r="A12" s="137" t="s">
        <v>747</v>
      </c>
      <c r="B12" s="483" t="s">
        <v>758</v>
      </c>
      <c r="C12" s="483" t="s">
        <v>759</v>
      </c>
      <c r="D12" s="484">
        <v>52249</v>
      </c>
      <c r="E12" s="479">
        <v>0</v>
      </c>
      <c r="F12" s="480">
        <v>0</v>
      </c>
      <c r="G12" s="479">
        <v>3</v>
      </c>
      <c r="H12" s="480">
        <v>18</v>
      </c>
      <c r="I12" s="479">
        <v>0</v>
      </c>
      <c r="J12" s="480">
        <v>0</v>
      </c>
      <c r="K12" s="479">
        <v>0</v>
      </c>
      <c r="L12" s="480">
        <v>0</v>
      </c>
      <c r="M12" s="479">
        <v>0</v>
      </c>
      <c r="N12" s="480">
        <v>0</v>
      </c>
      <c r="O12" s="481" t="s">
        <v>285</v>
      </c>
      <c r="P12" s="481" t="s">
        <v>750</v>
      </c>
      <c r="Q12" s="481" t="s">
        <v>425</v>
      </c>
      <c r="R12" s="481">
        <v>1</v>
      </c>
      <c r="S12" s="481">
        <v>1</v>
      </c>
      <c r="T12" s="481">
        <v>0</v>
      </c>
      <c r="U12" s="481">
        <v>0</v>
      </c>
      <c r="V12" s="482" t="s">
        <v>751</v>
      </c>
    </row>
    <row r="13" spans="1:22" ht="14.5" thickBot="1" x14ac:dyDescent="0.35">
      <c r="A13" s="137" t="s">
        <v>747</v>
      </c>
      <c r="B13" s="483" t="s">
        <v>760</v>
      </c>
      <c r="C13" s="483" t="s">
        <v>761</v>
      </c>
      <c r="D13" s="484">
        <v>52222</v>
      </c>
      <c r="E13" s="479">
        <v>0</v>
      </c>
      <c r="F13" s="480">
        <v>0</v>
      </c>
      <c r="G13" s="479">
        <v>2</v>
      </c>
      <c r="H13" s="480">
        <v>12</v>
      </c>
      <c r="I13" s="479">
        <v>0</v>
      </c>
      <c r="J13" s="480">
        <v>0</v>
      </c>
      <c r="K13" s="479">
        <v>0</v>
      </c>
      <c r="L13" s="480">
        <v>0</v>
      </c>
      <c r="M13" s="479">
        <v>0</v>
      </c>
      <c r="N13" s="480">
        <v>0</v>
      </c>
      <c r="O13" s="481" t="s">
        <v>285</v>
      </c>
      <c r="P13" s="481" t="s">
        <v>750</v>
      </c>
      <c r="Q13" s="481" t="s">
        <v>425</v>
      </c>
      <c r="R13" s="481">
        <v>1</v>
      </c>
      <c r="S13" s="481">
        <v>1</v>
      </c>
      <c r="T13" s="481">
        <v>0</v>
      </c>
      <c r="U13" s="481">
        <v>0</v>
      </c>
      <c r="V13" s="482" t="s">
        <v>751</v>
      </c>
    </row>
    <row r="14" spans="1:22" ht="14.5" thickBot="1" x14ac:dyDescent="0.35">
      <c r="A14" s="137" t="s">
        <v>747</v>
      </c>
      <c r="B14" s="483" t="s">
        <v>762</v>
      </c>
      <c r="C14" s="483" t="s">
        <v>763</v>
      </c>
      <c r="D14" s="484">
        <v>52525</v>
      </c>
      <c r="E14" s="479">
        <v>0</v>
      </c>
      <c r="F14" s="480">
        <v>0</v>
      </c>
      <c r="G14" s="479">
        <v>2</v>
      </c>
      <c r="H14" s="480">
        <v>12</v>
      </c>
      <c r="I14" s="479">
        <v>0</v>
      </c>
      <c r="J14" s="480">
        <v>0</v>
      </c>
      <c r="K14" s="479">
        <v>0</v>
      </c>
      <c r="L14" s="480">
        <v>0</v>
      </c>
      <c r="M14" s="479">
        <v>0</v>
      </c>
      <c r="N14" s="480">
        <v>0</v>
      </c>
      <c r="O14" s="481" t="s">
        <v>285</v>
      </c>
      <c r="P14" s="481" t="s">
        <v>750</v>
      </c>
      <c r="Q14" s="481" t="s">
        <v>425</v>
      </c>
      <c r="R14" s="481">
        <v>1</v>
      </c>
      <c r="S14" s="481">
        <v>1</v>
      </c>
      <c r="T14" s="481">
        <v>0</v>
      </c>
      <c r="U14" s="481">
        <v>0</v>
      </c>
      <c r="V14" s="482" t="s">
        <v>751</v>
      </c>
    </row>
    <row r="15" spans="1:22" ht="14.5" thickBot="1" x14ac:dyDescent="0.35">
      <c r="A15" s="137" t="s">
        <v>747</v>
      </c>
      <c r="B15" s="483" t="s">
        <v>764</v>
      </c>
      <c r="C15" s="483" t="s">
        <v>765</v>
      </c>
      <c r="D15" s="484">
        <v>52156</v>
      </c>
      <c r="E15" s="479">
        <v>0</v>
      </c>
      <c r="F15" s="480">
        <v>0</v>
      </c>
      <c r="G15" s="479">
        <v>1</v>
      </c>
      <c r="H15" s="480">
        <v>6</v>
      </c>
      <c r="I15" s="479">
        <v>0</v>
      </c>
      <c r="J15" s="480">
        <v>0</v>
      </c>
      <c r="K15" s="479">
        <v>0</v>
      </c>
      <c r="L15" s="480">
        <v>0</v>
      </c>
      <c r="M15" s="479">
        <v>0</v>
      </c>
      <c r="N15" s="480">
        <v>0</v>
      </c>
      <c r="O15" s="481" t="s">
        <v>285</v>
      </c>
      <c r="P15" s="481" t="s">
        <v>750</v>
      </c>
      <c r="Q15" s="481" t="s">
        <v>425</v>
      </c>
      <c r="R15" s="481">
        <v>1</v>
      </c>
      <c r="S15" s="481">
        <v>1</v>
      </c>
      <c r="T15" s="481">
        <v>0</v>
      </c>
      <c r="U15" s="481">
        <v>0</v>
      </c>
      <c r="V15" s="482" t="s">
        <v>751</v>
      </c>
    </row>
    <row r="16" spans="1:22" ht="14.5" thickBot="1" x14ac:dyDescent="0.35">
      <c r="A16" s="137" t="s">
        <v>747</v>
      </c>
      <c r="B16" s="483" t="s">
        <v>766</v>
      </c>
      <c r="C16" s="483" t="s">
        <v>767</v>
      </c>
      <c r="D16" s="484">
        <v>52349</v>
      </c>
      <c r="E16" s="479">
        <v>0</v>
      </c>
      <c r="F16" s="480">
        <v>0</v>
      </c>
      <c r="G16" s="479">
        <v>11</v>
      </c>
      <c r="H16" s="480">
        <v>66</v>
      </c>
      <c r="I16" s="479">
        <v>0</v>
      </c>
      <c r="J16" s="480">
        <v>0</v>
      </c>
      <c r="K16" s="479">
        <v>0</v>
      </c>
      <c r="L16" s="480">
        <v>0</v>
      </c>
      <c r="M16" s="479">
        <v>0</v>
      </c>
      <c r="N16" s="480">
        <v>0</v>
      </c>
      <c r="O16" s="481" t="s">
        <v>285</v>
      </c>
      <c r="P16" s="481" t="s">
        <v>750</v>
      </c>
      <c r="Q16" s="481" t="s">
        <v>425</v>
      </c>
      <c r="R16" s="481">
        <v>1</v>
      </c>
      <c r="S16" s="481">
        <v>1</v>
      </c>
      <c r="T16" s="481">
        <v>0</v>
      </c>
      <c r="U16" s="481">
        <v>0</v>
      </c>
      <c r="V16" s="482" t="s">
        <v>751</v>
      </c>
    </row>
    <row r="17" spans="1:22" ht="14.5" thickBot="1" x14ac:dyDescent="0.35">
      <c r="A17" s="225" t="s">
        <v>747</v>
      </c>
      <c r="B17" s="226" t="s">
        <v>768</v>
      </c>
      <c r="C17" s="226" t="s">
        <v>769</v>
      </c>
      <c r="D17" s="412">
        <v>52428</v>
      </c>
      <c r="E17" s="479">
        <v>0</v>
      </c>
      <c r="F17" s="480">
        <v>0</v>
      </c>
      <c r="G17" s="479">
        <v>2</v>
      </c>
      <c r="H17" s="480">
        <v>12</v>
      </c>
      <c r="I17" s="479">
        <v>0</v>
      </c>
      <c r="J17" s="480">
        <v>0</v>
      </c>
      <c r="K17" s="479">
        <v>0</v>
      </c>
      <c r="L17" s="480">
        <v>0</v>
      </c>
      <c r="M17" s="479">
        <v>0</v>
      </c>
      <c r="N17" s="480">
        <v>0</v>
      </c>
      <c r="O17" s="481" t="s">
        <v>285</v>
      </c>
      <c r="P17" s="481" t="s">
        <v>750</v>
      </c>
      <c r="Q17" s="481" t="s">
        <v>425</v>
      </c>
      <c r="R17" s="481">
        <v>1</v>
      </c>
      <c r="S17" s="481">
        <v>1</v>
      </c>
      <c r="T17" s="481">
        <v>0</v>
      </c>
      <c r="U17" s="481">
        <v>0</v>
      </c>
      <c r="V17" s="482" t="s">
        <v>751</v>
      </c>
    </row>
    <row r="18" spans="1:22" ht="14.5" thickBot="1" x14ac:dyDescent="0.35">
      <c r="A18" s="485" t="s">
        <v>770</v>
      </c>
      <c r="B18" s="486" t="s">
        <v>771</v>
      </c>
      <c r="C18" s="486" t="s">
        <v>772</v>
      </c>
      <c r="D18" s="487">
        <v>50321</v>
      </c>
      <c r="E18" s="479">
        <v>0</v>
      </c>
      <c r="F18" s="480">
        <v>0</v>
      </c>
      <c r="G18" s="479">
        <v>8</v>
      </c>
      <c r="H18" s="480">
        <v>48</v>
      </c>
      <c r="I18" s="479">
        <v>0</v>
      </c>
      <c r="J18" s="480">
        <v>0</v>
      </c>
      <c r="K18" s="479">
        <v>0</v>
      </c>
      <c r="L18" s="480">
        <v>0</v>
      </c>
      <c r="M18" s="479">
        <v>0</v>
      </c>
      <c r="N18" s="480">
        <v>0</v>
      </c>
      <c r="O18" s="481" t="s">
        <v>285</v>
      </c>
      <c r="P18" s="481" t="s">
        <v>750</v>
      </c>
      <c r="Q18" s="481" t="s">
        <v>425</v>
      </c>
      <c r="R18" s="481">
        <v>3</v>
      </c>
      <c r="S18" s="481">
        <v>5</v>
      </c>
      <c r="T18" s="481">
        <v>0</v>
      </c>
      <c r="U18" s="481">
        <v>0</v>
      </c>
      <c r="V18" s="482" t="s">
        <v>751</v>
      </c>
    </row>
    <row r="19" spans="1:22" ht="14.5" thickBot="1" x14ac:dyDescent="0.35">
      <c r="A19" s="488" t="s">
        <v>770</v>
      </c>
      <c r="B19" s="483" t="s">
        <v>771</v>
      </c>
      <c r="C19" s="483" t="s">
        <v>773</v>
      </c>
      <c r="D19" s="484">
        <v>50321</v>
      </c>
      <c r="E19" s="479">
        <v>0</v>
      </c>
      <c r="F19" s="480">
        <v>0</v>
      </c>
      <c r="G19" s="479">
        <v>12</v>
      </c>
      <c r="H19" s="480">
        <v>72</v>
      </c>
      <c r="I19" s="479">
        <v>0</v>
      </c>
      <c r="J19" s="480">
        <v>0</v>
      </c>
      <c r="K19" s="479">
        <v>0</v>
      </c>
      <c r="L19" s="480">
        <v>0</v>
      </c>
      <c r="M19" s="479">
        <v>0</v>
      </c>
      <c r="N19" s="480">
        <v>0</v>
      </c>
      <c r="O19" s="481" t="s">
        <v>285</v>
      </c>
      <c r="P19" s="481" t="s">
        <v>750</v>
      </c>
      <c r="Q19" s="481" t="s">
        <v>425</v>
      </c>
      <c r="R19" s="481">
        <v>1</v>
      </c>
      <c r="S19" s="481">
        <v>1</v>
      </c>
      <c r="T19" s="481">
        <v>0</v>
      </c>
      <c r="U19" s="481">
        <v>0</v>
      </c>
      <c r="V19" s="482" t="s">
        <v>751</v>
      </c>
    </row>
    <row r="20" spans="1:22" ht="14.5" thickBot="1" x14ac:dyDescent="0.35">
      <c r="A20" s="488" t="s">
        <v>770</v>
      </c>
      <c r="B20" s="483" t="s">
        <v>774</v>
      </c>
      <c r="C20" s="483" t="s">
        <v>775</v>
      </c>
      <c r="D20" s="484">
        <v>50226</v>
      </c>
      <c r="E20" s="479">
        <v>1</v>
      </c>
      <c r="F20" s="480">
        <v>5</v>
      </c>
      <c r="G20" s="479">
        <v>1</v>
      </c>
      <c r="H20" s="480">
        <v>6</v>
      </c>
      <c r="I20" s="479">
        <v>0</v>
      </c>
      <c r="J20" s="480">
        <v>0</v>
      </c>
      <c r="K20" s="479">
        <v>0</v>
      </c>
      <c r="L20" s="480">
        <v>0</v>
      </c>
      <c r="M20" s="479">
        <v>0</v>
      </c>
      <c r="N20" s="480">
        <v>0</v>
      </c>
      <c r="O20" s="481" t="s">
        <v>285</v>
      </c>
      <c r="P20" s="481" t="s">
        <v>750</v>
      </c>
      <c r="Q20" s="481" t="s">
        <v>425</v>
      </c>
      <c r="R20" s="481">
        <v>1</v>
      </c>
      <c r="S20" s="481">
        <v>1</v>
      </c>
      <c r="T20" s="481">
        <v>0</v>
      </c>
      <c r="U20" s="481">
        <v>0</v>
      </c>
      <c r="V20" s="482" t="s">
        <v>751</v>
      </c>
    </row>
    <row r="21" spans="1:22" ht="14.5" thickBot="1" x14ac:dyDescent="0.35">
      <c r="A21" s="488" t="s">
        <v>770</v>
      </c>
      <c r="B21" s="483" t="s">
        <v>776</v>
      </c>
      <c r="C21" s="483" t="s">
        <v>777</v>
      </c>
      <c r="D21" s="484">
        <v>53879</v>
      </c>
      <c r="E21" s="479">
        <v>0</v>
      </c>
      <c r="F21" s="480">
        <v>0</v>
      </c>
      <c r="G21" s="479">
        <v>3</v>
      </c>
      <c r="H21" s="480">
        <v>18</v>
      </c>
      <c r="I21" s="479">
        <v>0</v>
      </c>
      <c r="J21" s="480">
        <v>0</v>
      </c>
      <c r="K21" s="479">
        <v>0</v>
      </c>
      <c r="L21" s="480">
        <v>0</v>
      </c>
      <c r="M21" s="479">
        <v>0</v>
      </c>
      <c r="N21" s="480">
        <v>0</v>
      </c>
      <c r="O21" s="481" t="s">
        <v>285</v>
      </c>
      <c r="P21" s="481" t="s">
        <v>750</v>
      </c>
      <c r="Q21" s="481" t="s">
        <v>425</v>
      </c>
      <c r="R21" s="481">
        <v>1</v>
      </c>
      <c r="S21" s="481">
        <v>1</v>
      </c>
      <c r="T21" s="481">
        <v>0</v>
      </c>
      <c r="U21" s="481">
        <v>0</v>
      </c>
      <c r="V21" s="482" t="s">
        <v>751</v>
      </c>
    </row>
    <row r="22" spans="1:22" ht="14.5" thickBot="1" x14ac:dyDescent="0.35">
      <c r="A22" s="488" t="s">
        <v>770</v>
      </c>
      <c r="B22" s="483" t="s">
        <v>776</v>
      </c>
      <c r="C22" s="483" t="s">
        <v>778</v>
      </c>
      <c r="D22" s="484">
        <v>53879</v>
      </c>
      <c r="E22" s="479">
        <v>0</v>
      </c>
      <c r="F22" s="480">
        <v>0</v>
      </c>
      <c r="G22" s="479">
        <v>1</v>
      </c>
      <c r="H22" s="480">
        <v>6</v>
      </c>
      <c r="I22" s="479">
        <v>0</v>
      </c>
      <c r="J22" s="480">
        <v>0</v>
      </c>
      <c r="K22" s="479">
        <v>0</v>
      </c>
      <c r="L22" s="480">
        <v>0</v>
      </c>
      <c r="M22" s="479">
        <v>0</v>
      </c>
      <c r="N22" s="480">
        <v>0</v>
      </c>
      <c r="O22" s="481" t="s">
        <v>285</v>
      </c>
      <c r="P22" s="481" t="s">
        <v>750</v>
      </c>
      <c r="Q22" s="481" t="s">
        <v>425</v>
      </c>
      <c r="R22" s="481">
        <v>1</v>
      </c>
      <c r="S22" s="481">
        <v>1</v>
      </c>
      <c r="T22" s="481">
        <v>0</v>
      </c>
      <c r="U22" s="481">
        <v>0</v>
      </c>
      <c r="V22" s="482" t="s">
        <v>751</v>
      </c>
    </row>
    <row r="23" spans="1:22" ht="14.5" thickBot="1" x14ac:dyDescent="0.35">
      <c r="A23" s="488" t="s">
        <v>770</v>
      </c>
      <c r="B23" s="483" t="s">
        <v>779</v>
      </c>
      <c r="C23" s="483" t="s">
        <v>780</v>
      </c>
      <c r="D23" s="484">
        <v>50126</v>
      </c>
      <c r="E23" s="479">
        <v>0</v>
      </c>
      <c r="F23" s="480">
        <v>0</v>
      </c>
      <c r="G23" s="479">
        <v>4</v>
      </c>
      <c r="H23" s="480">
        <v>24</v>
      </c>
      <c r="I23" s="479">
        <v>0</v>
      </c>
      <c r="J23" s="480">
        <v>0</v>
      </c>
      <c r="K23" s="479">
        <v>0</v>
      </c>
      <c r="L23" s="480">
        <v>0</v>
      </c>
      <c r="M23" s="479">
        <v>0</v>
      </c>
      <c r="N23" s="480">
        <v>0</v>
      </c>
      <c r="O23" s="481" t="s">
        <v>285</v>
      </c>
      <c r="P23" s="481" t="s">
        <v>750</v>
      </c>
      <c r="Q23" s="481" t="s">
        <v>425</v>
      </c>
      <c r="R23" s="481">
        <v>1</v>
      </c>
      <c r="S23" s="481">
        <v>1</v>
      </c>
      <c r="T23" s="481">
        <v>0</v>
      </c>
      <c r="U23" s="481">
        <v>0</v>
      </c>
      <c r="V23" s="482" t="s">
        <v>751</v>
      </c>
    </row>
    <row r="24" spans="1:22" ht="14.5" thickBot="1" x14ac:dyDescent="0.35">
      <c r="A24" s="145" t="s">
        <v>770</v>
      </c>
      <c r="B24" s="146" t="s">
        <v>781</v>
      </c>
      <c r="C24" s="146" t="s">
        <v>782</v>
      </c>
      <c r="D24" s="147">
        <v>53925</v>
      </c>
      <c r="E24" s="479">
        <v>0</v>
      </c>
      <c r="F24" s="480">
        <v>0</v>
      </c>
      <c r="G24" s="479">
        <v>1</v>
      </c>
      <c r="H24" s="480">
        <v>6</v>
      </c>
      <c r="I24" s="479">
        <v>0</v>
      </c>
      <c r="J24" s="480">
        <v>0</v>
      </c>
      <c r="K24" s="479">
        <v>0</v>
      </c>
      <c r="L24" s="480">
        <v>0</v>
      </c>
      <c r="M24" s="479">
        <v>0</v>
      </c>
      <c r="N24" s="480">
        <v>0</v>
      </c>
      <c r="O24" s="481" t="s">
        <v>285</v>
      </c>
      <c r="P24" s="481" t="s">
        <v>750</v>
      </c>
      <c r="Q24" s="481" t="s">
        <v>425</v>
      </c>
      <c r="R24" s="481">
        <v>1</v>
      </c>
      <c r="S24" s="481">
        <v>1</v>
      </c>
      <c r="T24" s="481">
        <v>0</v>
      </c>
      <c r="U24" s="481">
        <v>0</v>
      </c>
      <c r="V24" s="482" t="s">
        <v>751</v>
      </c>
    </row>
    <row r="25" spans="1:22" ht="14.5" thickBot="1" x14ac:dyDescent="0.35">
      <c r="A25" s="488" t="s">
        <v>783</v>
      </c>
      <c r="B25" s="483" t="s">
        <v>784</v>
      </c>
      <c r="C25" s="483" t="s">
        <v>785</v>
      </c>
      <c r="D25" s="484">
        <v>41061</v>
      </c>
      <c r="E25" s="479">
        <v>0</v>
      </c>
      <c r="F25" s="480">
        <v>0</v>
      </c>
      <c r="G25" s="479">
        <v>9</v>
      </c>
      <c r="H25" s="480">
        <v>54</v>
      </c>
      <c r="I25" s="479">
        <v>0</v>
      </c>
      <c r="J25" s="480">
        <v>0</v>
      </c>
      <c r="K25" s="479">
        <v>2</v>
      </c>
      <c r="L25" s="480">
        <v>12</v>
      </c>
      <c r="M25" s="479">
        <v>0</v>
      </c>
      <c r="N25" s="480">
        <v>0</v>
      </c>
      <c r="O25" s="481" t="s">
        <v>285</v>
      </c>
      <c r="P25" s="481" t="s">
        <v>750</v>
      </c>
      <c r="Q25" s="481" t="s">
        <v>425</v>
      </c>
      <c r="R25" s="481">
        <v>3</v>
      </c>
      <c r="S25" s="481">
        <v>5</v>
      </c>
      <c r="T25" s="481">
        <v>0</v>
      </c>
      <c r="U25" s="481">
        <v>0</v>
      </c>
      <c r="V25" s="482" t="s">
        <v>751</v>
      </c>
    </row>
    <row r="26" spans="1:22" ht="14.5" thickBot="1" x14ac:dyDescent="0.35">
      <c r="A26" s="488" t="s">
        <v>783</v>
      </c>
      <c r="B26" s="483" t="s">
        <v>784</v>
      </c>
      <c r="C26" s="483" t="s">
        <v>786</v>
      </c>
      <c r="D26" s="484">
        <v>41065</v>
      </c>
      <c r="E26" s="479">
        <v>2</v>
      </c>
      <c r="F26" s="480">
        <v>12</v>
      </c>
      <c r="G26" s="479">
        <v>12</v>
      </c>
      <c r="H26" s="480">
        <v>72</v>
      </c>
      <c r="I26" s="479">
        <v>0</v>
      </c>
      <c r="J26" s="480">
        <v>0</v>
      </c>
      <c r="K26" s="479">
        <v>2</v>
      </c>
      <c r="L26" s="480">
        <v>12</v>
      </c>
      <c r="M26" s="479">
        <v>0</v>
      </c>
      <c r="N26" s="480">
        <v>0</v>
      </c>
      <c r="O26" s="481" t="s">
        <v>285</v>
      </c>
      <c r="P26" s="481" t="s">
        <v>750</v>
      </c>
      <c r="Q26" s="481" t="s">
        <v>425</v>
      </c>
      <c r="R26" s="481">
        <v>1</v>
      </c>
      <c r="S26" s="481">
        <v>1</v>
      </c>
      <c r="T26" s="481">
        <v>0</v>
      </c>
      <c r="U26" s="481">
        <v>0</v>
      </c>
      <c r="V26" s="482" t="s">
        <v>751</v>
      </c>
    </row>
    <row r="27" spans="1:22" ht="14.5" thickBot="1" x14ac:dyDescent="0.35">
      <c r="A27" s="488" t="s">
        <v>783</v>
      </c>
      <c r="B27" s="483" t="s">
        <v>784</v>
      </c>
      <c r="C27" s="483" t="s">
        <v>787</v>
      </c>
      <c r="D27" s="484">
        <v>41061</v>
      </c>
      <c r="E27" s="479">
        <v>0</v>
      </c>
      <c r="F27" s="480">
        <v>0</v>
      </c>
      <c r="G27" s="479">
        <v>2</v>
      </c>
      <c r="H27" s="480">
        <v>12</v>
      </c>
      <c r="I27" s="479">
        <v>0</v>
      </c>
      <c r="J27" s="480">
        <v>0</v>
      </c>
      <c r="K27" s="479">
        <v>0</v>
      </c>
      <c r="L27" s="480">
        <v>0</v>
      </c>
      <c r="M27" s="479">
        <v>0</v>
      </c>
      <c r="N27" s="480">
        <v>0</v>
      </c>
      <c r="O27" s="481" t="s">
        <v>285</v>
      </c>
      <c r="P27" s="481" t="s">
        <v>750</v>
      </c>
      <c r="Q27" s="481" t="s">
        <v>425</v>
      </c>
      <c r="R27" s="481">
        <v>1</v>
      </c>
      <c r="S27" s="481">
        <v>1</v>
      </c>
      <c r="T27" s="481">
        <v>0</v>
      </c>
      <c r="U27" s="481">
        <v>0</v>
      </c>
      <c r="V27" s="482" t="s">
        <v>751</v>
      </c>
    </row>
    <row r="28" spans="1:22" ht="14.5" thickBot="1" x14ac:dyDescent="0.35">
      <c r="A28" s="488" t="s">
        <v>783</v>
      </c>
      <c r="B28" s="483" t="s">
        <v>788</v>
      </c>
      <c r="C28" s="483" t="s">
        <v>789</v>
      </c>
      <c r="D28" s="484">
        <v>41539</v>
      </c>
      <c r="E28" s="479">
        <v>0</v>
      </c>
      <c r="F28" s="480">
        <v>0</v>
      </c>
      <c r="G28" s="479">
        <v>1</v>
      </c>
      <c r="H28" s="480">
        <v>6</v>
      </c>
      <c r="I28" s="479">
        <v>0</v>
      </c>
      <c r="J28" s="480">
        <v>0</v>
      </c>
      <c r="K28" s="479">
        <v>0</v>
      </c>
      <c r="L28" s="480">
        <v>0</v>
      </c>
      <c r="M28" s="479">
        <v>0</v>
      </c>
      <c r="N28" s="480">
        <v>0</v>
      </c>
      <c r="O28" s="481" t="s">
        <v>285</v>
      </c>
      <c r="P28" s="481" t="s">
        <v>750</v>
      </c>
      <c r="Q28" s="481" t="s">
        <v>425</v>
      </c>
      <c r="R28" s="481">
        <v>1</v>
      </c>
      <c r="S28" s="481">
        <v>1</v>
      </c>
      <c r="T28" s="481">
        <v>0</v>
      </c>
      <c r="U28" s="481">
        <v>0</v>
      </c>
      <c r="V28" s="482" t="s">
        <v>751</v>
      </c>
    </row>
    <row r="29" spans="1:22" ht="14.5" thickBot="1" x14ac:dyDescent="0.35">
      <c r="A29" s="488" t="s">
        <v>783</v>
      </c>
      <c r="B29" s="483" t="s">
        <v>790</v>
      </c>
      <c r="C29" s="483" t="s">
        <v>791</v>
      </c>
      <c r="D29" s="484">
        <v>41515</v>
      </c>
      <c r="E29" s="479">
        <v>0</v>
      </c>
      <c r="F29" s="480">
        <v>0</v>
      </c>
      <c r="G29" s="479">
        <v>4</v>
      </c>
      <c r="H29" s="480">
        <v>24</v>
      </c>
      <c r="I29" s="479">
        <v>0</v>
      </c>
      <c r="J29" s="480">
        <v>0</v>
      </c>
      <c r="K29" s="479">
        <v>0</v>
      </c>
      <c r="L29" s="480">
        <v>0</v>
      </c>
      <c r="M29" s="479">
        <v>0</v>
      </c>
      <c r="N29" s="480">
        <v>0</v>
      </c>
      <c r="O29" s="481" t="s">
        <v>285</v>
      </c>
      <c r="P29" s="481" t="s">
        <v>750</v>
      </c>
      <c r="Q29" s="481" t="s">
        <v>425</v>
      </c>
      <c r="R29" s="481">
        <v>1</v>
      </c>
      <c r="S29" s="481">
        <v>1</v>
      </c>
      <c r="T29" s="481">
        <v>0</v>
      </c>
      <c r="U29" s="481">
        <v>0</v>
      </c>
      <c r="V29" s="482" t="s">
        <v>751</v>
      </c>
    </row>
    <row r="30" spans="1:22" ht="14.5" thickBot="1" x14ac:dyDescent="0.35">
      <c r="A30" s="488" t="s">
        <v>783</v>
      </c>
      <c r="B30" s="483" t="s">
        <v>792</v>
      </c>
      <c r="C30" s="483" t="s">
        <v>793</v>
      </c>
      <c r="D30" s="484">
        <v>41462</v>
      </c>
      <c r="E30" s="479">
        <v>0</v>
      </c>
      <c r="F30" s="480">
        <v>0</v>
      </c>
      <c r="G30" s="479">
        <v>5</v>
      </c>
      <c r="H30" s="480">
        <v>30</v>
      </c>
      <c r="I30" s="479">
        <v>0</v>
      </c>
      <c r="J30" s="480">
        <v>0</v>
      </c>
      <c r="K30" s="479">
        <v>0</v>
      </c>
      <c r="L30" s="480">
        <v>0</v>
      </c>
      <c r="M30" s="479">
        <v>0</v>
      </c>
      <c r="N30" s="480">
        <v>0</v>
      </c>
      <c r="O30" s="481" t="s">
        <v>285</v>
      </c>
      <c r="P30" s="481" t="s">
        <v>750</v>
      </c>
      <c r="Q30" s="481" t="s">
        <v>425</v>
      </c>
      <c r="R30" s="481">
        <v>1</v>
      </c>
      <c r="S30" s="481">
        <v>1</v>
      </c>
      <c r="T30" s="481">
        <v>0</v>
      </c>
      <c r="U30" s="481">
        <v>0</v>
      </c>
      <c r="V30" s="482" t="s">
        <v>751</v>
      </c>
    </row>
    <row r="31" spans="1:22" ht="14.5" thickBot="1" x14ac:dyDescent="0.35">
      <c r="A31" s="145" t="s">
        <v>783</v>
      </c>
      <c r="B31" s="146" t="s">
        <v>792</v>
      </c>
      <c r="C31" s="483" t="s">
        <v>794</v>
      </c>
      <c r="D31" s="147">
        <v>41462</v>
      </c>
      <c r="E31" s="479">
        <v>0</v>
      </c>
      <c r="F31" s="480">
        <v>0</v>
      </c>
      <c r="G31" s="479">
        <v>1</v>
      </c>
      <c r="H31" s="480">
        <v>6</v>
      </c>
      <c r="I31" s="479">
        <v>0</v>
      </c>
      <c r="J31" s="480">
        <v>0</v>
      </c>
      <c r="K31" s="479">
        <v>5</v>
      </c>
      <c r="L31" s="480">
        <v>15</v>
      </c>
      <c r="M31" s="479">
        <v>0</v>
      </c>
      <c r="N31" s="480">
        <v>0</v>
      </c>
      <c r="O31" s="481" t="s">
        <v>285</v>
      </c>
      <c r="P31" s="481" t="s">
        <v>750</v>
      </c>
      <c r="Q31" s="481" t="s">
        <v>425</v>
      </c>
      <c r="R31" s="481">
        <v>1</v>
      </c>
      <c r="S31" s="481">
        <v>1</v>
      </c>
      <c r="T31" s="481">
        <v>0</v>
      </c>
      <c r="U31" s="481">
        <v>0</v>
      </c>
      <c r="V31" s="482" t="s">
        <v>751</v>
      </c>
    </row>
    <row r="32" spans="1:22" ht="18.5" thickBot="1" x14ac:dyDescent="0.45">
      <c r="A32" s="12" t="s">
        <v>795</v>
      </c>
      <c r="B32" s="13"/>
      <c r="C32" s="13"/>
      <c r="D32" s="72"/>
      <c r="E32" s="15"/>
      <c r="F32" s="392"/>
      <c r="G32" s="15"/>
      <c r="H32" s="16"/>
      <c r="I32" s="15"/>
      <c r="J32" s="16"/>
      <c r="K32" s="15"/>
      <c r="L32" s="17"/>
      <c r="M32" s="15"/>
      <c r="N32" s="73"/>
      <c r="O32" s="476"/>
      <c r="P32" s="476"/>
      <c r="Q32" s="476"/>
      <c r="R32" s="476"/>
      <c r="S32" s="476"/>
      <c r="T32" s="476"/>
      <c r="U32" s="476"/>
      <c r="V32" s="361"/>
    </row>
    <row r="33" spans="1:22" ht="14.5" thickBot="1" x14ac:dyDescent="0.35">
      <c r="A33" s="122" t="s">
        <v>796</v>
      </c>
      <c r="B33" s="477" t="s">
        <v>797</v>
      </c>
      <c r="C33" s="477" t="s">
        <v>798</v>
      </c>
      <c r="D33" s="478">
        <v>33602</v>
      </c>
      <c r="E33" s="479">
        <v>3</v>
      </c>
      <c r="F33" s="489">
        <v>9</v>
      </c>
      <c r="G33" s="479">
        <v>23</v>
      </c>
      <c r="H33" s="489">
        <v>276</v>
      </c>
      <c r="I33" s="490"/>
      <c r="J33" s="490"/>
      <c r="K33" s="490"/>
      <c r="L33" s="490"/>
      <c r="M33" s="491"/>
      <c r="N33" s="492"/>
      <c r="O33" s="493" t="s">
        <v>285</v>
      </c>
      <c r="P33" s="490" t="s">
        <v>268</v>
      </c>
      <c r="Q33" s="493" t="s">
        <v>269</v>
      </c>
      <c r="R33" s="493">
        <v>5</v>
      </c>
      <c r="S33" s="493">
        <v>5</v>
      </c>
      <c r="T33" s="493"/>
      <c r="U33" s="493"/>
      <c r="V33" s="490"/>
    </row>
    <row r="34" spans="1:22" ht="14.5" thickBot="1" x14ac:dyDescent="0.35">
      <c r="A34" s="198" t="s">
        <v>799</v>
      </c>
      <c r="B34" s="486" t="s">
        <v>800</v>
      </c>
      <c r="C34" s="486" t="s">
        <v>801</v>
      </c>
      <c r="D34" s="487">
        <v>33602</v>
      </c>
      <c r="E34" s="79"/>
      <c r="F34" s="475"/>
      <c r="G34" s="79">
        <v>1</v>
      </c>
      <c r="H34" s="494"/>
      <c r="I34" s="495"/>
      <c r="J34" s="495"/>
      <c r="K34" s="495"/>
      <c r="L34" s="496"/>
      <c r="M34" s="497"/>
      <c r="N34" s="498"/>
      <c r="O34" s="493" t="s">
        <v>267</v>
      </c>
      <c r="P34" s="495" t="s">
        <v>270</v>
      </c>
      <c r="Q34" s="499"/>
      <c r="R34" s="499"/>
      <c r="S34" s="499"/>
      <c r="T34" s="499"/>
      <c r="U34" s="500"/>
      <c r="V34" s="495"/>
    </row>
    <row r="35" spans="1:22" ht="14.5" thickBot="1" x14ac:dyDescent="0.35">
      <c r="A35" s="198" t="s">
        <v>802</v>
      </c>
      <c r="B35" s="486" t="s">
        <v>797</v>
      </c>
      <c r="C35" s="486" t="s">
        <v>803</v>
      </c>
      <c r="D35" s="487">
        <v>33615</v>
      </c>
      <c r="E35" s="79">
        <v>1</v>
      </c>
      <c r="F35" s="475"/>
      <c r="G35" s="79"/>
      <c r="H35" s="475"/>
      <c r="I35" s="495"/>
      <c r="J35" s="495"/>
      <c r="K35" s="495"/>
      <c r="L35" s="496"/>
      <c r="M35" s="497"/>
      <c r="N35" s="498"/>
      <c r="O35" s="493" t="s">
        <v>267</v>
      </c>
      <c r="P35" s="495" t="s">
        <v>270</v>
      </c>
      <c r="Q35" s="501"/>
      <c r="R35" s="501"/>
      <c r="S35" s="501"/>
      <c r="T35" s="501"/>
      <c r="U35" s="501"/>
      <c r="V35" s="495"/>
    </row>
    <row r="36" spans="1:22" ht="14.5" thickBot="1" x14ac:dyDescent="0.35">
      <c r="A36" s="198" t="s">
        <v>802</v>
      </c>
      <c r="B36" s="483" t="s">
        <v>804</v>
      </c>
      <c r="C36" s="483" t="s">
        <v>805</v>
      </c>
      <c r="D36" s="484">
        <v>33330</v>
      </c>
      <c r="E36" s="352"/>
      <c r="F36" s="331"/>
      <c r="G36" s="352">
        <v>6</v>
      </c>
      <c r="H36" s="502"/>
      <c r="I36" s="495"/>
      <c r="J36" s="495"/>
      <c r="K36" s="495"/>
      <c r="L36" s="496"/>
      <c r="M36" s="503"/>
      <c r="N36" s="504"/>
      <c r="O36" s="493" t="s">
        <v>285</v>
      </c>
      <c r="P36" s="495" t="s">
        <v>270</v>
      </c>
      <c r="Q36" s="505"/>
      <c r="R36" s="505"/>
      <c r="S36" s="505"/>
      <c r="T36" s="505"/>
      <c r="U36" s="505"/>
      <c r="V36" s="495"/>
    </row>
    <row r="37" spans="1:22" ht="14.5" thickBot="1" x14ac:dyDescent="0.35">
      <c r="A37" s="145" t="s">
        <v>802</v>
      </c>
      <c r="B37" s="226" t="s">
        <v>804</v>
      </c>
      <c r="C37" s="226" t="s">
        <v>806</v>
      </c>
      <c r="D37" s="412">
        <v>33330</v>
      </c>
      <c r="E37" s="352"/>
      <c r="F37" s="331"/>
      <c r="G37" s="352">
        <v>3</v>
      </c>
      <c r="H37" s="502"/>
      <c r="I37" s="495"/>
      <c r="J37" s="495"/>
      <c r="K37" s="495"/>
      <c r="L37" s="496"/>
      <c r="M37" s="503"/>
      <c r="N37" s="504"/>
      <c r="O37" s="493" t="s">
        <v>285</v>
      </c>
      <c r="P37" s="495" t="s">
        <v>270</v>
      </c>
      <c r="Q37" s="505"/>
      <c r="R37" s="505"/>
      <c r="S37" s="505"/>
      <c r="T37" s="505"/>
      <c r="U37" s="505"/>
      <c r="V37" s="495"/>
    </row>
    <row r="38" spans="1:22" ht="14.5" thickBot="1" x14ac:dyDescent="0.35">
      <c r="A38" s="485" t="s">
        <v>807</v>
      </c>
      <c r="B38" s="486" t="s">
        <v>808</v>
      </c>
      <c r="C38" s="486" t="s">
        <v>809</v>
      </c>
      <c r="D38" s="487">
        <v>32049</v>
      </c>
      <c r="E38" s="479">
        <v>3</v>
      </c>
      <c r="F38" s="489">
        <v>36</v>
      </c>
      <c r="G38" s="479">
        <v>10</v>
      </c>
      <c r="H38" s="489">
        <v>120</v>
      </c>
      <c r="I38" s="490"/>
      <c r="J38" s="506"/>
      <c r="K38" s="479"/>
      <c r="L38" s="479"/>
      <c r="M38" s="479"/>
      <c r="N38" s="492"/>
      <c r="O38" s="493" t="s">
        <v>285</v>
      </c>
      <c r="P38" s="218" t="s">
        <v>268</v>
      </c>
      <c r="Q38" s="493" t="s">
        <v>269</v>
      </c>
      <c r="R38" s="493">
        <v>2</v>
      </c>
      <c r="S38" s="493">
        <v>3</v>
      </c>
      <c r="T38" s="493"/>
      <c r="U38" s="493"/>
      <c r="V38" s="218"/>
    </row>
    <row r="39" spans="1:22" ht="14.5" thickBot="1" x14ac:dyDescent="0.35">
      <c r="A39" s="488" t="s">
        <v>810</v>
      </c>
      <c r="B39" s="483" t="s">
        <v>811</v>
      </c>
      <c r="C39" s="483" t="s">
        <v>812</v>
      </c>
      <c r="D39" s="484">
        <v>32545</v>
      </c>
      <c r="E39" s="352">
        <v>1</v>
      </c>
      <c r="F39" s="331"/>
      <c r="G39" s="352">
        <v>2</v>
      </c>
      <c r="H39" s="502"/>
      <c r="I39" s="495"/>
      <c r="J39" s="507"/>
      <c r="K39" s="79"/>
      <c r="L39" s="79"/>
      <c r="M39" s="79"/>
      <c r="N39" s="498"/>
      <c r="O39" s="493" t="s">
        <v>285</v>
      </c>
      <c r="P39" s="495" t="s">
        <v>270</v>
      </c>
      <c r="Q39" s="499"/>
      <c r="R39" s="499"/>
      <c r="S39" s="499"/>
      <c r="T39" s="499"/>
      <c r="U39" s="499"/>
      <c r="V39" s="495"/>
    </row>
    <row r="40" spans="1:22" ht="14.5" thickBot="1" x14ac:dyDescent="0.35">
      <c r="A40" s="488" t="s">
        <v>810</v>
      </c>
      <c r="B40" s="483" t="s">
        <v>813</v>
      </c>
      <c r="C40" s="483" t="s">
        <v>814</v>
      </c>
      <c r="D40" s="484">
        <v>32257</v>
      </c>
      <c r="E40" s="79"/>
      <c r="F40" s="475"/>
      <c r="G40" s="352">
        <v>1</v>
      </c>
      <c r="H40" s="502"/>
      <c r="I40" s="495"/>
      <c r="J40" s="507"/>
      <c r="K40" s="79"/>
      <c r="L40" s="79"/>
      <c r="M40" s="79"/>
      <c r="N40" s="498"/>
      <c r="O40" s="493" t="s">
        <v>267</v>
      </c>
      <c r="P40" s="495" t="s">
        <v>270</v>
      </c>
      <c r="Q40" s="499"/>
      <c r="R40" s="499"/>
      <c r="S40" s="499"/>
      <c r="T40" s="499"/>
      <c r="U40" s="499"/>
      <c r="V40" s="495"/>
    </row>
    <row r="41" spans="1:22" ht="14.5" thickBot="1" x14ac:dyDescent="0.35">
      <c r="A41" s="488" t="s">
        <v>810</v>
      </c>
      <c r="B41" s="483" t="s">
        <v>815</v>
      </c>
      <c r="C41" s="483" t="s">
        <v>816</v>
      </c>
      <c r="D41" s="484">
        <v>32312</v>
      </c>
      <c r="E41" s="79"/>
      <c r="F41" s="475"/>
      <c r="G41" s="79">
        <v>2</v>
      </c>
      <c r="H41" s="494"/>
      <c r="I41" s="495"/>
      <c r="J41" s="507"/>
      <c r="K41" s="79"/>
      <c r="L41" s="79"/>
      <c r="M41" s="79"/>
      <c r="N41" s="498"/>
      <c r="O41" s="493" t="s">
        <v>285</v>
      </c>
      <c r="P41" s="495" t="s">
        <v>270</v>
      </c>
      <c r="Q41" s="499"/>
      <c r="R41" s="499"/>
      <c r="S41" s="499"/>
      <c r="T41" s="499"/>
      <c r="U41" s="499"/>
      <c r="V41" s="495"/>
    </row>
    <row r="42" spans="1:22" ht="14.5" thickBot="1" x14ac:dyDescent="0.35">
      <c r="A42" s="225" t="s">
        <v>810</v>
      </c>
      <c r="B42" s="226" t="s">
        <v>817</v>
      </c>
      <c r="C42" s="226" t="s">
        <v>818</v>
      </c>
      <c r="D42" s="412">
        <v>32423</v>
      </c>
      <c r="E42" s="508"/>
      <c r="F42" s="57"/>
      <c r="G42" s="508">
        <v>3</v>
      </c>
      <c r="H42" s="509"/>
      <c r="I42" s="510"/>
      <c r="J42" s="511"/>
      <c r="K42" s="508"/>
      <c r="L42" s="508"/>
      <c r="M42" s="508"/>
      <c r="N42" s="512"/>
      <c r="O42" s="493" t="s">
        <v>285</v>
      </c>
      <c r="P42" s="495" t="s">
        <v>270</v>
      </c>
      <c r="Q42" s="513"/>
      <c r="R42" s="513"/>
      <c r="S42" s="513"/>
      <c r="T42" s="513"/>
      <c r="U42" s="513"/>
      <c r="V42" s="495"/>
    </row>
    <row r="43" spans="1:22" ht="14.5" thickBot="1" x14ac:dyDescent="0.35">
      <c r="A43" s="485" t="s">
        <v>819</v>
      </c>
      <c r="B43" s="486" t="s">
        <v>820</v>
      </c>
      <c r="C43" s="486" t="s">
        <v>821</v>
      </c>
      <c r="D43" s="487">
        <v>59494</v>
      </c>
      <c r="E43" s="479"/>
      <c r="F43" s="489"/>
      <c r="G43" s="479">
        <v>9</v>
      </c>
      <c r="H43" s="489">
        <v>72</v>
      </c>
      <c r="I43" s="490"/>
      <c r="J43" s="506"/>
      <c r="K43" s="479"/>
      <c r="L43" s="479"/>
      <c r="M43" s="479"/>
      <c r="N43" s="492"/>
      <c r="O43" s="493" t="s">
        <v>285</v>
      </c>
      <c r="P43" s="490" t="s">
        <v>268</v>
      </c>
      <c r="Q43" s="493" t="s">
        <v>269</v>
      </c>
      <c r="R43" s="493">
        <v>2</v>
      </c>
      <c r="S43" s="493">
        <v>3</v>
      </c>
      <c r="T43" s="493"/>
      <c r="U43" s="493"/>
      <c r="V43" s="490"/>
    </row>
    <row r="44" spans="1:22" ht="14.5" thickBot="1" x14ac:dyDescent="0.35">
      <c r="A44" s="488" t="s">
        <v>822</v>
      </c>
      <c r="B44" s="483" t="s">
        <v>823</v>
      </c>
      <c r="C44" s="483" t="s">
        <v>824</v>
      </c>
      <c r="D44" s="484">
        <v>59872</v>
      </c>
      <c r="E44" s="79">
        <v>3</v>
      </c>
      <c r="F44" s="475">
        <v>36</v>
      </c>
      <c r="G44" s="79">
        <v>8</v>
      </c>
      <c r="H44" s="475">
        <v>64</v>
      </c>
      <c r="I44" s="495"/>
      <c r="J44" s="507"/>
      <c r="K44" s="79"/>
      <c r="L44" s="79"/>
      <c r="M44" s="79"/>
      <c r="N44" s="498"/>
      <c r="O44" s="493" t="s">
        <v>285</v>
      </c>
      <c r="P44" s="514" t="s">
        <v>270</v>
      </c>
      <c r="Q44" s="499"/>
      <c r="R44" s="499"/>
      <c r="S44" s="499"/>
      <c r="T44" s="499"/>
      <c r="U44" s="499"/>
      <c r="V44" s="514"/>
    </row>
    <row r="45" spans="1:22" ht="14.5" thickBot="1" x14ac:dyDescent="0.35">
      <c r="A45" s="488" t="s">
        <v>822</v>
      </c>
      <c r="B45" s="483" t="s">
        <v>825</v>
      </c>
      <c r="C45" s="483" t="s">
        <v>826</v>
      </c>
      <c r="D45" s="484">
        <v>59555</v>
      </c>
      <c r="E45" s="352"/>
      <c r="F45" s="331"/>
      <c r="G45" s="79">
        <v>3</v>
      </c>
      <c r="H45" s="494"/>
      <c r="I45" s="495"/>
      <c r="J45" s="507"/>
      <c r="K45" s="79"/>
      <c r="L45" s="79"/>
      <c r="M45" s="79"/>
      <c r="N45" s="498"/>
      <c r="O45" s="493" t="s">
        <v>285</v>
      </c>
      <c r="P45" s="495" t="s">
        <v>270</v>
      </c>
      <c r="Q45" s="499"/>
      <c r="R45" s="499"/>
      <c r="S45" s="499"/>
      <c r="T45" s="499"/>
      <c r="U45" s="499"/>
      <c r="V45" s="495"/>
    </row>
    <row r="46" spans="1:22" ht="14.5" thickBot="1" x14ac:dyDescent="0.35">
      <c r="A46" s="488" t="s">
        <v>822</v>
      </c>
      <c r="B46" s="483" t="s">
        <v>827</v>
      </c>
      <c r="C46" s="483" t="s">
        <v>828</v>
      </c>
      <c r="D46" s="484">
        <v>59581</v>
      </c>
      <c r="E46" s="79"/>
      <c r="F46" s="475"/>
      <c r="G46" s="352">
        <v>2</v>
      </c>
      <c r="H46" s="502"/>
      <c r="I46" s="495"/>
      <c r="J46" s="507"/>
      <c r="K46" s="79"/>
      <c r="L46" s="79"/>
      <c r="M46" s="79"/>
      <c r="N46" s="498"/>
      <c r="O46" s="493" t="s">
        <v>267</v>
      </c>
      <c r="P46" s="495" t="s">
        <v>270</v>
      </c>
      <c r="Q46" s="499"/>
      <c r="R46" s="499"/>
      <c r="S46" s="499"/>
      <c r="T46" s="499"/>
      <c r="U46" s="499"/>
      <c r="V46" s="495"/>
    </row>
    <row r="47" spans="1:22" ht="14.5" thickBot="1" x14ac:dyDescent="0.35">
      <c r="A47" s="488" t="s">
        <v>822</v>
      </c>
      <c r="B47" s="483" t="s">
        <v>829</v>
      </c>
      <c r="C47" s="483" t="s">
        <v>830</v>
      </c>
      <c r="D47" s="484">
        <v>59457</v>
      </c>
      <c r="E47" s="79"/>
      <c r="F47" s="475"/>
      <c r="G47" s="352">
        <v>1</v>
      </c>
      <c r="H47" s="502"/>
      <c r="I47" s="495"/>
      <c r="J47" s="507"/>
      <c r="K47" s="79"/>
      <c r="L47" s="79"/>
      <c r="M47" s="79"/>
      <c r="N47" s="498"/>
      <c r="O47" s="493" t="s">
        <v>267</v>
      </c>
      <c r="P47" s="495" t="s">
        <v>270</v>
      </c>
      <c r="Q47" s="499"/>
      <c r="R47" s="499"/>
      <c r="S47" s="499"/>
      <c r="T47" s="499"/>
      <c r="U47" s="499"/>
      <c r="V47" s="495"/>
    </row>
    <row r="48" spans="1:22" ht="14.5" thickBot="1" x14ac:dyDescent="0.35">
      <c r="A48" s="488" t="s">
        <v>822</v>
      </c>
      <c r="B48" s="483" t="s">
        <v>831</v>
      </c>
      <c r="C48" s="483" t="s">
        <v>832</v>
      </c>
      <c r="D48" s="484">
        <v>59846</v>
      </c>
      <c r="E48" s="79"/>
      <c r="F48" s="475"/>
      <c r="G48" s="79">
        <v>1</v>
      </c>
      <c r="H48" s="494"/>
      <c r="I48" s="495"/>
      <c r="J48" s="507"/>
      <c r="K48" s="79"/>
      <c r="L48" s="79"/>
      <c r="M48" s="79"/>
      <c r="N48" s="498"/>
      <c r="O48" s="493" t="s">
        <v>267</v>
      </c>
      <c r="P48" s="495" t="s">
        <v>270</v>
      </c>
      <c r="Q48" s="499"/>
      <c r="R48" s="499"/>
      <c r="S48" s="499"/>
      <c r="T48" s="499"/>
      <c r="U48" s="499"/>
      <c r="V48" s="495"/>
    </row>
    <row r="49" spans="1:22" ht="14.5" thickBot="1" x14ac:dyDescent="0.35">
      <c r="A49" s="488" t="s">
        <v>822</v>
      </c>
      <c r="B49" s="483" t="s">
        <v>833</v>
      </c>
      <c r="C49" s="483" t="s">
        <v>834</v>
      </c>
      <c r="D49" s="484">
        <v>57392</v>
      </c>
      <c r="E49" s="79"/>
      <c r="F49" s="475"/>
      <c r="G49" s="79">
        <v>1</v>
      </c>
      <c r="H49" s="494"/>
      <c r="I49" s="495"/>
      <c r="J49" s="507"/>
      <c r="K49" s="79"/>
      <c r="L49" s="79"/>
      <c r="M49" s="79"/>
      <c r="N49" s="498"/>
      <c r="O49" s="493" t="s">
        <v>267</v>
      </c>
      <c r="P49" s="495" t="s">
        <v>270</v>
      </c>
      <c r="Q49" s="499"/>
      <c r="R49" s="499"/>
      <c r="S49" s="499"/>
      <c r="T49" s="499"/>
      <c r="U49" s="499"/>
      <c r="V49" s="495"/>
    </row>
    <row r="50" spans="1:22" ht="14.5" thickBot="1" x14ac:dyDescent="0.35">
      <c r="A50" s="488" t="s">
        <v>822</v>
      </c>
      <c r="B50" s="483" t="s">
        <v>835</v>
      </c>
      <c r="C50" s="483" t="s">
        <v>836</v>
      </c>
      <c r="D50" s="484">
        <v>59755</v>
      </c>
      <c r="E50" s="79"/>
      <c r="F50" s="475"/>
      <c r="G50" s="79">
        <v>2</v>
      </c>
      <c r="H50" s="494"/>
      <c r="I50" s="495"/>
      <c r="J50" s="507"/>
      <c r="K50" s="79"/>
      <c r="L50" s="79"/>
      <c r="M50" s="79"/>
      <c r="N50" s="498"/>
      <c r="O50" s="493" t="s">
        <v>285</v>
      </c>
      <c r="P50" s="495" t="s">
        <v>270</v>
      </c>
      <c r="Q50" s="499"/>
      <c r="R50" s="499"/>
      <c r="S50" s="499"/>
      <c r="T50" s="499"/>
      <c r="U50" s="499"/>
      <c r="V50" s="495"/>
    </row>
    <row r="51" spans="1:22" ht="14.5" thickBot="1" x14ac:dyDescent="0.35">
      <c r="A51" s="488" t="s">
        <v>822</v>
      </c>
      <c r="B51" s="483" t="s">
        <v>837</v>
      </c>
      <c r="C51" s="483" t="s">
        <v>838</v>
      </c>
      <c r="D51" s="484">
        <v>34431</v>
      </c>
      <c r="E51" s="79"/>
      <c r="F51" s="475"/>
      <c r="G51" s="79">
        <v>1</v>
      </c>
      <c r="H51" s="494"/>
      <c r="I51" s="495"/>
      <c r="J51" s="507"/>
      <c r="K51" s="79"/>
      <c r="L51" s="79"/>
      <c r="M51" s="79"/>
      <c r="N51" s="498"/>
      <c r="O51" s="493" t="s">
        <v>267</v>
      </c>
      <c r="P51" s="495" t="s">
        <v>270</v>
      </c>
      <c r="Q51" s="499"/>
      <c r="R51" s="499"/>
      <c r="S51" s="499"/>
      <c r="T51" s="499"/>
      <c r="U51" s="499"/>
      <c r="V51" s="495"/>
    </row>
    <row r="52" spans="1:22" ht="14.5" thickBot="1" x14ac:dyDescent="0.35">
      <c r="A52" s="225" t="s">
        <v>822</v>
      </c>
      <c r="B52" s="226" t="s">
        <v>839</v>
      </c>
      <c r="C52" s="226" t="s">
        <v>840</v>
      </c>
      <c r="D52" s="412">
        <v>59939</v>
      </c>
      <c r="E52" s="508"/>
      <c r="F52" s="57"/>
      <c r="G52" s="508">
        <v>2</v>
      </c>
      <c r="H52" s="509"/>
      <c r="I52" s="510"/>
      <c r="J52" s="511"/>
      <c r="K52" s="508"/>
      <c r="L52" s="508"/>
      <c r="M52" s="508"/>
      <c r="N52" s="512"/>
      <c r="O52" s="493" t="s">
        <v>267</v>
      </c>
      <c r="P52" s="495" t="s">
        <v>270</v>
      </c>
      <c r="Q52" s="513"/>
      <c r="R52" s="513"/>
      <c r="S52" s="513"/>
      <c r="T52" s="513"/>
      <c r="U52" s="513"/>
      <c r="V52" s="495"/>
    </row>
    <row r="53" spans="1:22" ht="14.5" thickBot="1" x14ac:dyDescent="0.35">
      <c r="A53" s="488" t="s">
        <v>841</v>
      </c>
      <c r="B53" s="486" t="s">
        <v>842</v>
      </c>
      <c r="C53" s="486" t="s">
        <v>101</v>
      </c>
      <c r="D53" s="487">
        <v>33102</v>
      </c>
      <c r="E53" s="79"/>
      <c r="F53" s="475"/>
      <c r="G53" s="79">
        <v>11</v>
      </c>
      <c r="H53" s="475">
        <v>99</v>
      </c>
      <c r="I53" s="495"/>
      <c r="J53" s="507"/>
      <c r="K53" s="79"/>
      <c r="L53" s="79"/>
      <c r="M53" s="79"/>
      <c r="N53" s="498"/>
      <c r="O53" s="493" t="s">
        <v>285</v>
      </c>
      <c r="P53" s="495" t="s">
        <v>268</v>
      </c>
      <c r="Q53" s="515" t="s">
        <v>273</v>
      </c>
      <c r="R53" s="515">
        <v>2</v>
      </c>
      <c r="S53" s="515">
        <v>3</v>
      </c>
      <c r="T53" s="515"/>
      <c r="U53" s="515"/>
      <c r="V53" s="495"/>
    </row>
    <row r="54" spans="1:22" ht="14.5" thickBot="1" x14ac:dyDescent="0.35">
      <c r="A54" s="488" t="s">
        <v>843</v>
      </c>
      <c r="B54" s="483" t="s">
        <v>844</v>
      </c>
      <c r="C54" s="483" t="s">
        <v>845</v>
      </c>
      <c r="D54" s="484">
        <v>37671</v>
      </c>
      <c r="E54" s="79"/>
      <c r="F54" s="475"/>
      <c r="G54" s="352">
        <v>3</v>
      </c>
      <c r="H54" s="502"/>
      <c r="I54" s="495"/>
      <c r="J54" s="507"/>
      <c r="K54" s="79"/>
      <c r="L54" s="79"/>
      <c r="M54" s="79"/>
      <c r="N54" s="498"/>
      <c r="O54" s="493" t="s">
        <v>285</v>
      </c>
      <c r="P54" s="495" t="s">
        <v>270</v>
      </c>
      <c r="Q54" s="499"/>
      <c r="R54" s="499"/>
      <c r="S54" s="499"/>
      <c r="T54" s="499"/>
      <c r="U54" s="499"/>
      <c r="V54" s="495"/>
    </row>
    <row r="55" spans="1:22" ht="14.5" thickBot="1" x14ac:dyDescent="0.35">
      <c r="A55" s="488" t="s">
        <v>846</v>
      </c>
      <c r="B55" s="483" t="s">
        <v>847</v>
      </c>
      <c r="C55" s="483" t="s">
        <v>848</v>
      </c>
      <c r="D55" s="484">
        <v>37671</v>
      </c>
      <c r="E55" s="79"/>
      <c r="F55" s="475"/>
      <c r="G55" s="352">
        <v>1</v>
      </c>
      <c r="H55" s="331"/>
      <c r="I55" s="495"/>
      <c r="J55" s="507"/>
      <c r="K55" s="79"/>
      <c r="L55" s="79"/>
      <c r="M55" s="352"/>
      <c r="N55" s="498"/>
      <c r="O55" s="493" t="s">
        <v>267</v>
      </c>
      <c r="P55" s="495" t="s">
        <v>270</v>
      </c>
      <c r="Q55" s="499"/>
      <c r="R55" s="499"/>
      <c r="S55" s="499"/>
      <c r="T55" s="499"/>
      <c r="U55" s="499"/>
      <c r="V55" s="495" t="s">
        <v>849</v>
      </c>
    </row>
    <row r="56" spans="1:22" ht="14.5" thickBot="1" x14ac:dyDescent="0.35">
      <c r="A56" s="488" t="s">
        <v>843</v>
      </c>
      <c r="B56" s="483" t="s">
        <v>850</v>
      </c>
      <c r="C56" s="483" t="s">
        <v>851</v>
      </c>
      <c r="D56" s="484">
        <v>34414</v>
      </c>
      <c r="E56" s="79"/>
      <c r="F56" s="475"/>
      <c r="G56" s="352">
        <v>1</v>
      </c>
      <c r="H56" s="502"/>
      <c r="I56" s="495"/>
      <c r="J56" s="507"/>
      <c r="K56" s="79"/>
      <c r="L56" s="79"/>
      <c r="M56" s="508"/>
      <c r="N56" s="498"/>
      <c r="O56" s="493" t="s">
        <v>267</v>
      </c>
      <c r="P56" s="495" t="s">
        <v>270</v>
      </c>
      <c r="Q56" s="499"/>
      <c r="R56" s="499"/>
      <c r="S56" s="499"/>
      <c r="T56" s="499"/>
      <c r="U56" s="499"/>
      <c r="V56" s="495"/>
    </row>
    <row r="57" spans="1:22" ht="14.5" thickBot="1" x14ac:dyDescent="0.35">
      <c r="A57" s="488" t="s">
        <v>843</v>
      </c>
      <c r="B57" s="483" t="s">
        <v>852</v>
      </c>
      <c r="C57" s="483" t="s">
        <v>853</v>
      </c>
      <c r="D57" s="484">
        <v>32758</v>
      </c>
      <c r="E57" s="352">
        <v>2</v>
      </c>
      <c r="F57" s="331">
        <v>24</v>
      </c>
      <c r="G57" s="352">
        <v>8</v>
      </c>
      <c r="H57" s="331">
        <v>96</v>
      </c>
      <c r="I57" s="495"/>
      <c r="J57" s="495"/>
      <c r="K57" s="495"/>
      <c r="L57" s="496"/>
      <c r="M57" s="79"/>
      <c r="N57" s="498"/>
      <c r="O57" s="493" t="s">
        <v>285</v>
      </c>
      <c r="P57" s="514" t="s">
        <v>268</v>
      </c>
      <c r="Q57" s="505" t="s">
        <v>269</v>
      </c>
      <c r="R57" s="505">
        <v>3</v>
      </c>
      <c r="S57" s="505">
        <v>5</v>
      </c>
      <c r="T57" s="505"/>
      <c r="U57" s="505"/>
      <c r="V57" s="514"/>
    </row>
    <row r="58" spans="1:22" ht="14.5" thickBot="1" x14ac:dyDescent="0.35">
      <c r="A58" s="488" t="s">
        <v>843</v>
      </c>
      <c r="B58" s="483" t="s">
        <v>852</v>
      </c>
      <c r="C58" s="483" t="s">
        <v>854</v>
      </c>
      <c r="D58" s="484">
        <v>32758</v>
      </c>
      <c r="E58" s="79"/>
      <c r="F58" s="475"/>
      <c r="G58" s="79">
        <v>2</v>
      </c>
      <c r="H58" s="494"/>
      <c r="I58" s="495"/>
      <c r="J58" s="495"/>
      <c r="K58" s="495"/>
      <c r="L58" s="496"/>
      <c r="M58" s="79"/>
      <c r="N58" s="498"/>
      <c r="O58" s="493" t="s">
        <v>285</v>
      </c>
      <c r="P58" s="495" t="s">
        <v>270</v>
      </c>
      <c r="Q58" s="505"/>
      <c r="R58" s="505"/>
      <c r="S58" s="505"/>
      <c r="T58" s="505"/>
      <c r="U58" s="505"/>
      <c r="V58" s="495"/>
    </row>
    <row r="59" spans="1:22" ht="14.5" thickBot="1" x14ac:dyDescent="0.35">
      <c r="A59" s="488" t="s">
        <v>843</v>
      </c>
      <c r="B59" s="483" t="s">
        <v>855</v>
      </c>
      <c r="C59" s="483" t="s">
        <v>856</v>
      </c>
      <c r="D59" s="484">
        <v>32825</v>
      </c>
      <c r="E59" s="79"/>
      <c r="F59" s="475"/>
      <c r="G59" s="79">
        <v>1</v>
      </c>
      <c r="H59" s="494"/>
      <c r="I59" s="495"/>
      <c r="J59" s="495"/>
      <c r="K59" s="495"/>
      <c r="L59" s="496"/>
      <c r="M59" s="79"/>
      <c r="N59" s="498"/>
      <c r="O59" s="493" t="s">
        <v>267</v>
      </c>
      <c r="P59" s="495" t="s">
        <v>270</v>
      </c>
      <c r="Q59" s="499"/>
      <c r="R59" s="499"/>
      <c r="S59" s="499"/>
      <c r="T59" s="499"/>
      <c r="U59" s="499"/>
      <c r="V59" s="495"/>
    </row>
    <row r="60" spans="1:22" ht="14.5" thickBot="1" x14ac:dyDescent="0.35">
      <c r="A60" s="488" t="s">
        <v>843</v>
      </c>
      <c r="B60" s="411" t="s">
        <v>857</v>
      </c>
      <c r="C60" s="411" t="s">
        <v>858</v>
      </c>
      <c r="D60" s="516">
        <v>32105</v>
      </c>
      <c r="E60" s="517"/>
      <c r="F60" s="45"/>
      <c r="G60" s="517">
        <v>1</v>
      </c>
      <c r="H60" s="45"/>
      <c r="I60" s="518"/>
      <c r="J60" s="518"/>
      <c r="K60" s="518"/>
      <c r="L60" s="519"/>
      <c r="M60" s="517"/>
      <c r="N60" s="520"/>
      <c r="O60" s="493" t="s">
        <v>267</v>
      </c>
      <c r="P60" s="495" t="s">
        <v>270</v>
      </c>
      <c r="Q60" s="505"/>
      <c r="R60" s="505"/>
      <c r="S60" s="505"/>
      <c r="T60" s="505"/>
      <c r="U60" s="505"/>
      <c r="V60" s="495" t="s">
        <v>849</v>
      </c>
    </row>
    <row r="61" spans="1:22" ht="14.5" thickBot="1" x14ac:dyDescent="0.35">
      <c r="A61" s="488" t="s">
        <v>843</v>
      </c>
      <c r="B61" s="226" t="s">
        <v>859</v>
      </c>
      <c r="C61" s="226" t="s">
        <v>860</v>
      </c>
      <c r="D61" s="412">
        <v>32657</v>
      </c>
      <c r="E61" s="508"/>
      <c r="F61" s="57"/>
      <c r="G61" s="508">
        <v>1</v>
      </c>
      <c r="H61" s="509"/>
      <c r="I61" s="510"/>
      <c r="J61" s="510"/>
      <c r="K61" s="510"/>
      <c r="L61" s="521"/>
      <c r="M61" s="508"/>
      <c r="N61" s="512"/>
      <c r="O61" s="493" t="s">
        <v>267</v>
      </c>
      <c r="P61" s="495" t="s">
        <v>270</v>
      </c>
      <c r="Q61" s="513"/>
      <c r="R61" s="513"/>
      <c r="S61" s="513"/>
      <c r="T61" s="513"/>
      <c r="U61" s="513"/>
      <c r="V61" s="495"/>
    </row>
    <row r="62" spans="1:22" ht="21.75" customHeight="1" thickBot="1" x14ac:dyDescent="0.45">
      <c r="A62" s="12" t="s">
        <v>861</v>
      </c>
      <c r="B62" s="13"/>
      <c r="C62" s="13"/>
      <c r="D62" s="72"/>
      <c r="E62" s="15"/>
      <c r="F62" s="392"/>
      <c r="G62" s="15"/>
      <c r="H62" s="16"/>
      <c r="I62" s="15"/>
      <c r="J62" s="16"/>
      <c r="K62" s="15"/>
      <c r="L62" s="17"/>
      <c r="M62" s="15"/>
      <c r="N62" s="73"/>
      <c r="O62" s="476"/>
      <c r="P62" s="476"/>
      <c r="Q62" s="476"/>
      <c r="R62" s="476"/>
      <c r="S62" s="476"/>
      <c r="T62" s="476"/>
      <c r="U62" s="476"/>
      <c r="V62" s="361"/>
    </row>
    <row r="63" spans="1:22" x14ac:dyDescent="0.3">
      <c r="A63" s="137" t="s">
        <v>862</v>
      </c>
      <c r="B63" s="483" t="s">
        <v>863</v>
      </c>
      <c r="C63" s="483" t="s">
        <v>864</v>
      </c>
      <c r="D63" s="484">
        <v>44789</v>
      </c>
      <c r="E63" s="125">
        <v>7</v>
      </c>
      <c r="F63" s="164">
        <v>104</v>
      </c>
      <c r="G63" s="125">
        <v>25</v>
      </c>
      <c r="H63" s="522">
        <v>200</v>
      </c>
      <c r="I63" s="125"/>
      <c r="J63" s="126"/>
      <c r="K63" s="125"/>
      <c r="L63" s="127"/>
      <c r="M63" s="128"/>
      <c r="N63" s="188"/>
      <c r="O63" s="523" t="s">
        <v>285</v>
      </c>
      <c r="P63" s="523" t="s">
        <v>270</v>
      </c>
      <c r="Q63" s="523"/>
      <c r="R63" s="523">
        <v>5</v>
      </c>
      <c r="S63" s="523">
        <v>3</v>
      </c>
      <c r="T63" s="523"/>
      <c r="U63" s="523"/>
      <c r="V63" s="221"/>
    </row>
    <row r="64" spans="1:22" ht="14.5" thickBot="1" x14ac:dyDescent="0.35">
      <c r="A64" s="145" t="s">
        <v>865</v>
      </c>
      <c r="B64" s="146" t="s">
        <v>866</v>
      </c>
      <c r="C64" s="146" t="s">
        <v>867</v>
      </c>
      <c r="D64" s="147">
        <v>44623</v>
      </c>
      <c r="E64" s="148"/>
      <c r="F64" s="372"/>
      <c r="G64" s="169">
        <v>9</v>
      </c>
      <c r="H64" s="313">
        <v>10</v>
      </c>
      <c r="I64" s="118"/>
      <c r="J64" s="396"/>
      <c r="K64" s="395"/>
      <c r="L64" s="281"/>
      <c r="M64" s="373"/>
      <c r="N64" s="209"/>
      <c r="O64" s="523" t="s">
        <v>285</v>
      </c>
      <c r="P64" s="523" t="s">
        <v>270</v>
      </c>
      <c r="Q64" s="229"/>
      <c r="R64" s="229"/>
      <c r="S64" s="229"/>
      <c r="T64" s="229"/>
      <c r="U64" s="229"/>
      <c r="V64" s="228"/>
    </row>
    <row r="65" spans="1:22" x14ac:dyDescent="0.3">
      <c r="A65" s="488" t="s">
        <v>868</v>
      </c>
      <c r="B65" s="483" t="s">
        <v>866</v>
      </c>
      <c r="C65" s="483" t="s">
        <v>869</v>
      </c>
      <c r="D65" s="484">
        <v>44625</v>
      </c>
      <c r="E65" s="125"/>
      <c r="F65" s="140"/>
      <c r="G65" s="164">
        <v>13</v>
      </c>
      <c r="H65" s="312">
        <v>100</v>
      </c>
      <c r="I65" s="125"/>
      <c r="J65" s="140"/>
      <c r="K65" s="164"/>
      <c r="L65" s="163"/>
      <c r="M65" s="129"/>
      <c r="N65" s="188"/>
      <c r="O65" s="523" t="s">
        <v>285</v>
      </c>
      <c r="P65" s="523" t="s">
        <v>270</v>
      </c>
      <c r="Q65" s="499"/>
      <c r="R65" s="499">
        <v>10</v>
      </c>
      <c r="S65" s="499">
        <v>5</v>
      </c>
      <c r="T65" s="499"/>
      <c r="U65" s="499"/>
      <c r="V65" s="514"/>
    </row>
    <row r="66" spans="1:22" x14ac:dyDescent="0.3">
      <c r="A66" s="488" t="s">
        <v>868</v>
      </c>
      <c r="B66" s="483" t="s">
        <v>866</v>
      </c>
      <c r="C66" s="483" t="s">
        <v>870</v>
      </c>
      <c r="D66" s="484"/>
      <c r="E66" s="125"/>
      <c r="F66" s="140"/>
      <c r="G66" s="164">
        <v>3</v>
      </c>
      <c r="H66" s="312">
        <v>10</v>
      </c>
      <c r="I66" s="125"/>
      <c r="J66" s="140"/>
      <c r="K66" s="164"/>
      <c r="L66" s="163"/>
      <c r="M66" s="129"/>
      <c r="N66" s="188"/>
      <c r="O66" s="523" t="s">
        <v>285</v>
      </c>
      <c r="P66" s="523" t="s">
        <v>270</v>
      </c>
      <c r="Q66" s="499"/>
      <c r="R66" s="499"/>
      <c r="S66" s="499"/>
      <c r="T66" s="499"/>
      <c r="U66" s="499"/>
      <c r="V66" s="514"/>
    </row>
    <row r="67" spans="1:22" ht="14.5" thickBot="1" x14ac:dyDescent="0.35">
      <c r="A67" s="115" t="s">
        <v>868</v>
      </c>
      <c r="B67" s="116" t="s">
        <v>866</v>
      </c>
      <c r="C67" s="116" t="s">
        <v>867</v>
      </c>
      <c r="D67" s="117">
        <v>44623</v>
      </c>
      <c r="E67" s="118"/>
      <c r="F67" s="396"/>
      <c r="G67" s="524">
        <v>3</v>
      </c>
      <c r="H67" s="307">
        <v>10</v>
      </c>
      <c r="I67" s="118"/>
      <c r="J67" s="396"/>
      <c r="K67" s="395"/>
      <c r="L67" s="281"/>
      <c r="M67" s="397"/>
      <c r="N67" s="197"/>
      <c r="O67" s="523" t="s">
        <v>285</v>
      </c>
      <c r="P67" s="523" t="s">
        <v>270</v>
      </c>
      <c r="Q67" s="525"/>
      <c r="R67" s="525"/>
      <c r="S67" s="525"/>
      <c r="T67" s="525"/>
      <c r="U67" s="525"/>
      <c r="V67" s="282"/>
    </row>
    <row r="68" spans="1:22" x14ac:dyDescent="0.3">
      <c r="A68" s="485" t="s">
        <v>871</v>
      </c>
      <c r="B68" s="486" t="s">
        <v>872</v>
      </c>
      <c r="C68" s="486" t="s">
        <v>873</v>
      </c>
      <c r="D68" s="487">
        <v>48155</v>
      </c>
      <c r="E68" s="172">
        <v>5</v>
      </c>
      <c r="F68" s="366">
        <v>18</v>
      </c>
      <c r="G68" s="160">
        <v>10</v>
      </c>
      <c r="H68" s="526">
        <v>80</v>
      </c>
      <c r="I68" s="172"/>
      <c r="J68" s="366"/>
      <c r="K68" s="160">
        <v>4</v>
      </c>
      <c r="L68" s="173">
        <v>30</v>
      </c>
      <c r="M68" s="387"/>
      <c r="N68" s="199"/>
      <c r="O68" s="523" t="s">
        <v>285</v>
      </c>
      <c r="P68" s="523" t="s">
        <v>270</v>
      </c>
      <c r="Q68" s="515"/>
      <c r="R68" s="515">
        <v>5</v>
      </c>
      <c r="S68" s="515">
        <v>3</v>
      </c>
      <c r="T68" s="515"/>
      <c r="U68" s="515"/>
      <c r="V68" s="495"/>
    </row>
    <row r="69" spans="1:22" x14ac:dyDescent="0.3">
      <c r="A69" s="485" t="s">
        <v>871</v>
      </c>
      <c r="B69" s="486" t="s">
        <v>872</v>
      </c>
      <c r="C69" s="486" t="s">
        <v>874</v>
      </c>
      <c r="D69" s="487">
        <v>48155</v>
      </c>
      <c r="E69" s="172"/>
      <c r="F69" s="366"/>
      <c r="G69" s="160">
        <v>1</v>
      </c>
      <c r="H69" s="526">
        <v>4</v>
      </c>
      <c r="I69" s="172"/>
      <c r="J69" s="366"/>
      <c r="K69" s="160"/>
      <c r="L69" s="173"/>
      <c r="M69" s="387"/>
      <c r="N69" s="199"/>
      <c r="O69" s="523" t="s">
        <v>285</v>
      </c>
      <c r="P69" s="523" t="s">
        <v>270</v>
      </c>
      <c r="Q69" s="515"/>
      <c r="R69" s="515"/>
      <c r="S69" s="515"/>
      <c r="T69" s="515"/>
      <c r="U69" s="515"/>
      <c r="V69" s="495"/>
    </row>
    <row r="70" spans="1:22" x14ac:dyDescent="0.3">
      <c r="A70" s="488" t="s">
        <v>871</v>
      </c>
      <c r="B70" s="483" t="s">
        <v>872</v>
      </c>
      <c r="C70" s="483" t="s">
        <v>875</v>
      </c>
      <c r="D70" s="484">
        <v>48155</v>
      </c>
      <c r="E70" s="125"/>
      <c r="F70" s="140"/>
      <c r="G70" s="164">
        <v>1</v>
      </c>
      <c r="H70" s="312">
        <v>1</v>
      </c>
      <c r="I70" s="125"/>
      <c r="J70" s="140"/>
      <c r="K70" s="164"/>
      <c r="L70" s="163"/>
      <c r="M70" s="129"/>
      <c r="N70" s="188"/>
      <c r="O70" s="523" t="s">
        <v>285</v>
      </c>
      <c r="P70" s="523" t="s">
        <v>270</v>
      </c>
      <c r="Q70" s="499"/>
      <c r="R70" s="499"/>
      <c r="S70" s="499"/>
      <c r="T70" s="499"/>
      <c r="U70" s="499"/>
      <c r="V70" s="514"/>
    </row>
    <row r="71" spans="1:22" x14ac:dyDescent="0.3">
      <c r="A71" s="488" t="s">
        <v>871</v>
      </c>
      <c r="B71" s="483" t="s">
        <v>872</v>
      </c>
      <c r="C71" s="483" t="s">
        <v>876</v>
      </c>
      <c r="D71" s="484">
        <v>48155</v>
      </c>
      <c r="E71" s="125"/>
      <c r="F71" s="140"/>
      <c r="G71" s="164">
        <v>1</v>
      </c>
      <c r="H71" s="312">
        <v>4</v>
      </c>
      <c r="I71" s="125"/>
      <c r="J71" s="140"/>
      <c r="K71" s="164"/>
      <c r="L71" s="163"/>
      <c r="M71" s="129"/>
      <c r="N71" s="188"/>
      <c r="O71" s="523" t="s">
        <v>285</v>
      </c>
      <c r="P71" s="523" t="s">
        <v>270</v>
      </c>
      <c r="Q71" s="499"/>
      <c r="R71" s="499"/>
      <c r="S71" s="499"/>
      <c r="T71" s="499"/>
      <c r="U71" s="499"/>
      <c r="V71" s="514"/>
    </row>
    <row r="72" spans="1:22" x14ac:dyDescent="0.3">
      <c r="A72" s="488" t="s">
        <v>877</v>
      </c>
      <c r="B72" s="483" t="s">
        <v>878</v>
      </c>
      <c r="C72" s="483" t="s">
        <v>879</v>
      </c>
      <c r="D72" s="484">
        <v>59229</v>
      </c>
      <c r="E72" s="125">
        <v>3</v>
      </c>
      <c r="F72" s="140">
        <v>6</v>
      </c>
      <c r="G72" s="164">
        <v>5</v>
      </c>
      <c r="H72" s="312">
        <v>80</v>
      </c>
      <c r="I72" s="125"/>
      <c r="J72" s="140"/>
      <c r="K72" s="164">
        <v>2</v>
      </c>
      <c r="L72" s="163">
        <v>17</v>
      </c>
      <c r="M72" s="129"/>
      <c r="N72" s="188"/>
      <c r="O72" s="523" t="s">
        <v>285</v>
      </c>
      <c r="P72" s="523" t="s">
        <v>270</v>
      </c>
      <c r="Q72" s="499"/>
      <c r="R72" s="499"/>
      <c r="S72" s="499"/>
      <c r="T72" s="499"/>
      <c r="U72" s="499"/>
      <c r="V72" s="514"/>
    </row>
    <row r="73" spans="1:22" x14ac:dyDescent="0.3">
      <c r="A73" s="488" t="s">
        <v>880</v>
      </c>
      <c r="B73" s="483" t="s">
        <v>881</v>
      </c>
      <c r="C73" s="483" t="s">
        <v>882</v>
      </c>
      <c r="D73" s="484">
        <v>59269</v>
      </c>
      <c r="E73" s="125"/>
      <c r="F73" s="140"/>
      <c r="G73" s="164">
        <v>1</v>
      </c>
      <c r="H73" s="312">
        <v>8</v>
      </c>
      <c r="I73" s="125"/>
      <c r="J73" s="140"/>
      <c r="K73" s="164"/>
      <c r="L73" s="163"/>
      <c r="M73" s="129"/>
      <c r="N73" s="188"/>
      <c r="O73" s="523" t="s">
        <v>285</v>
      </c>
      <c r="P73" s="523" t="s">
        <v>270</v>
      </c>
      <c r="Q73" s="499"/>
      <c r="R73" s="499"/>
      <c r="S73" s="499"/>
      <c r="T73" s="499"/>
      <c r="U73" s="499"/>
      <c r="V73" s="514"/>
    </row>
    <row r="74" spans="1:22" x14ac:dyDescent="0.3">
      <c r="A74" s="488" t="s">
        <v>883</v>
      </c>
      <c r="B74" s="483" t="s">
        <v>884</v>
      </c>
      <c r="C74" s="483" t="s">
        <v>885</v>
      </c>
      <c r="D74" s="484">
        <v>48231</v>
      </c>
      <c r="E74" s="125"/>
      <c r="F74" s="140"/>
      <c r="G74" s="164">
        <v>2</v>
      </c>
      <c r="H74" s="312">
        <v>20</v>
      </c>
      <c r="I74" s="125"/>
      <c r="J74" s="140"/>
      <c r="K74" s="164"/>
      <c r="L74" s="163"/>
      <c r="M74" s="129"/>
      <c r="N74" s="188"/>
      <c r="O74" s="523" t="s">
        <v>285</v>
      </c>
      <c r="P74" s="523" t="s">
        <v>270</v>
      </c>
      <c r="Q74" s="499"/>
      <c r="R74" s="499"/>
      <c r="S74" s="499"/>
      <c r="T74" s="499"/>
      <c r="U74" s="499"/>
      <c r="V74" s="514"/>
    </row>
    <row r="75" spans="1:22" x14ac:dyDescent="0.3">
      <c r="A75" s="488" t="s">
        <v>886</v>
      </c>
      <c r="B75" s="483" t="s">
        <v>872</v>
      </c>
      <c r="C75" s="483" t="s">
        <v>887</v>
      </c>
      <c r="D75" s="484">
        <v>48153</v>
      </c>
      <c r="E75" s="125"/>
      <c r="F75" s="140"/>
      <c r="G75" s="164">
        <v>1</v>
      </c>
      <c r="H75" s="312">
        <v>2</v>
      </c>
      <c r="I75" s="125"/>
      <c r="J75" s="140"/>
      <c r="K75" s="164"/>
      <c r="L75" s="163"/>
      <c r="M75" s="129"/>
      <c r="N75" s="188"/>
      <c r="O75" s="523" t="s">
        <v>285</v>
      </c>
      <c r="P75" s="523" t="s">
        <v>270</v>
      </c>
      <c r="Q75" s="499"/>
      <c r="R75" s="499"/>
      <c r="S75" s="499"/>
      <c r="T75" s="499"/>
      <c r="U75" s="499"/>
      <c r="V75" s="514"/>
    </row>
    <row r="76" spans="1:22" ht="14.5" thickBot="1" x14ac:dyDescent="0.35">
      <c r="A76" s="115" t="s">
        <v>888</v>
      </c>
      <c r="B76" s="116" t="s">
        <v>872</v>
      </c>
      <c r="C76" s="116" t="s">
        <v>889</v>
      </c>
      <c r="D76" s="117">
        <v>48163</v>
      </c>
      <c r="E76" s="118"/>
      <c r="F76" s="396"/>
      <c r="G76" s="395">
        <v>1</v>
      </c>
      <c r="H76" s="307">
        <v>6</v>
      </c>
      <c r="I76" s="118"/>
      <c r="J76" s="396"/>
      <c r="K76" s="395"/>
      <c r="L76" s="281"/>
      <c r="M76" s="397"/>
      <c r="N76" s="197"/>
      <c r="O76" s="523" t="s">
        <v>285</v>
      </c>
      <c r="P76" s="523" t="s">
        <v>270</v>
      </c>
      <c r="Q76" s="525"/>
      <c r="R76" s="525"/>
      <c r="S76" s="525"/>
      <c r="T76" s="525"/>
      <c r="U76" s="525"/>
      <c r="V76" s="282"/>
    </row>
    <row r="77" spans="1:22" x14ac:dyDescent="0.3">
      <c r="A77" s="488" t="s">
        <v>890</v>
      </c>
      <c r="B77" s="483" t="s">
        <v>891</v>
      </c>
      <c r="C77" s="483" t="s">
        <v>892</v>
      </c>
      <c r="D77" s="484">
        <v>48653</v>
      </c>
      <c r="E77" s="125">
        <v>2</v>
      </c>
      <c r="F77" s="126">
        <v>10</v>
      </c>
      <c r="G77" s="125">
        <v>16</v>
      </c>
      <c r="H77" s="308">
        <v>32</v>
      </c>
      <c r="I77" s="125"/>
      <c r="J77" s="126"/>
      <c r="K77" s="125">
        <v>4</v>
      </c>
      <c r="L77" s="127">
        <v>30</v>
      </c>
      <c r="M77" s="128"/>
      <c r="N77" s="188"/>
      <c r="O77" s="523" t="s">
        <v>285</v>
      </c>
      <c r="P77" s="523" t="s">
        <v>270</v>
      </c>
      <c r="Q77" s="527"/>
      <c r="R77" s="499">
        <v>3</v>
      </c>
      <c r="S77" s="499">
        <v>3</v>
      </c>
      <c r="T77" s="499"/>
      <c r="U77" s="499"/>
      <c r="V77" s="221"/>
    </row>
    <row r="78" spans="1:22" x14ac:dyDescent="0.3">
      <c r="A78" s="488" t="s">
        <v>893</v>
      </c>
      <c r="B78" s="483" t="s">
        <v>894</v>
      </c>
      <c r="C78" s="483" t="s">
        <v>895</v>
      </c>
      <c r="D78" s="484">
        <v>48683</v>
      </c>
      <c r="E78" s="125"/>
      <c r="F78" s="126"/>
      <c r="G78" s="125">
        <v>3</v>
      </c>
      <c r="H78" s="308">
        <v>15</v>
      </c>
      <c r="I78" s="125"/>
      <c r="J78" s="126"/>
      <c r="K78" s="125"/>
      <c r="L78" s="127"/>
      <c r="M78" s="128"/>
      <c r="N78" s="188"/>
      <c r="O78" s="523" t="s">
        <v>285</v>
      </c>
      <c r="P78" s="523" t="s">
        <v>270</v>
      </c>
      <c r="Q78" s="527"/>
      <c r="R78" s="499"/>
      <c r="S78" s="499"/>
      <c r="T78" s="499"/>
      <c r="U78" s="499"/>
      <c r="V78" s="221"/>
    </row>
    <row r="79" spans="1:22" x14ac:dyDescent="0.3">
      <c r="A79" s="488" t="s">
        <v>896</v>
      </c>
      <c r="B79" s="483" t="s">
        <v>897</v>
      </c>
      <c r="C79" s="483" t="s">
        <v>898</v>
      </c>
      <c r="D79" s="484">
        <v>46395</v>
      </c>
      <c r="E79" s="125"/>
      <c r="F79" s="126"/>
      <c r="G79" s="125">
        <v>4</v>
      </c>
      <c r="H79" s="308">
        <v>8</v>
      </c>
      <c r="I79" s="125"/>
      <c r="J79" s="126"/>
      <c r="K79" s="125"/>
      <c r="L79" s="127"/>
      <c r="M79" s="128"/>
      <c r="N79" s="188"/>
      <c r="O79" s="523" t="s">
        <v>285</v>
      </c>
      <c r="P79" s="523" t="s">
        <v>270</v>
      </c>
      <c r="Q79" s="527"/>
      <c r="R79" s="499"/>
      <c r="S79" s="499"/>
      <c r="T79" s="499"/>
      <c r="U79" s="499"/>
      <c r="V79" s="221"/>
    </row>
    <row r="80" spans="1:22" x14ac:dyDescent="0.3">
      <c r="A80" s="488" t="s">
        <v>899</v>
      </c>
      <c r="B80" s="483" t="s">
        <v>900</v>
      </c>
      <c r="C80" s="483" t="s">
        <v>901</v>
      </c>
      <c r="D80" s="484">
        <v>46325</v>
      </c>
      <c r="E80" s="125"/>
      <c r="F80" s="126"/>
      <c r="G80" s="125">
        <v>3</v>
      </c>
      <c r="H80" s="308">
        <v>9</v>
      </c>
      <c r="I80" s="125"/>
      <c r="J80" s="126"/>
      <c r="K80" s="125"/>
      <c r="L80" s="127"/>
      <c r="M80" s="128"/>
      <c r="N80" s="188"/>
      <c r="O80" s="523" t="s">
        <v>285</v>
      </c>
      <c r="P80" s="523" t="s">
        <v>270</v>
      </c>
      <c r="Q80" s="527"/>
      <c r="R80" s="499"/>
      <c r="S80" s="499"/>
      <c r="T80" s="499"/>
      <c r="U80" s="499"/>
      <c r="V80" s="221"/>
    </row>
    <row r="81" spans="1:22" x14ac:dyDescent="0.3">
      <c r="A81" s="488" t="s">
        <v>902</v>
      </c>
      <c r="B81" s="483" t="s">
        <v>903</v>
      </c>
      <c r="C81" s="483" t="s">
        <v>904</v>
      </c>
      <c r="D81" s="484">
        <v>48249</v>
      </c>
      <c r="E81" s="125"/>
      <c r="F81" s="126"/>
      <c r="G81" s="125">
        <v>2</v>
      </c>
      <c r="H81" s="308">
        <v>4</v>
      </c>
      <c r="I81" s="125"/>
      <c r="J81" s="126"/>
      <c r="K81" s="125"/>
      <c r="L81" s="127"/>
      <c r="M81" s="128"/>
      <c r="N81" s="188"/>
      <c r="O81" s="523" t="s">
        <v>285</v>
      </c>
      <c r="P81" s="523" t="s">
        <v>270</v>
      </c>
      <c r="Q81" s="527"/>
      <c r="R81" s="499"/>
      <c r="S81" s="499"/>
      <c r="T81" s="499"/>
      <c r="U81" s="499"/>
      <c r="V81" s="221"/>
    </row>
    <row r="82" spans="1:22" x14ac:dyDescent="0.3">
      <c r="A82" s="488" t="s">
        <v>905</v>
      </c>
      <c r="B82" s="483" t="s">
        <v>906</v>
      </c>
      <c r="C82" s="483" t="s">
        <v>907</v>
      </c>
      <c r="D82" s="484">
        <v>48599</v>
      </c>
      <c r="E82" s="125"/>
      <c r="F82" s="126"/>
      <c r="G82" s="125">
        <v>3</v>
      </c>
      <c r="H82" s="308">
        <v>10</v>
      </c>
      <c r="I82" s="125"/>
      <c r="J82" s="126"/>
      <c r="K82" s="125"/>
      <c r="L82" s="127"/>
      <c r="M82" s="128"/>
      <c r="N82" s="188"/>
      <c r="O82" s="523" t="s">
        <v>285</v>
      </c>
      <c r="P82" s="523" t="s">
        <v>270</v>
      </c>
      <c r="Q82" s="527"/>
      <c r="R82" s="499"/>
      <c r="S82" s="499"/>
      <c r="T82" s="499"/>
      <c r="U82" s="499"/>
      <c r="V82" s="221"/>
    </row>
    <row r="83" spans="1:22" ht="14.5" thickBot="1" x14ac:dyDescent="0.35">
      <c r="A83" s="145" t="s">
        <v>908</v>
      </c>
      <c r="B83" s="146" t="s">
        <v>909</v>
      </c>
      <c r="C83" s="146" t="s">
        <v>910</v>
      </c>
      <c r="D83" s="147">
        <v>59348</v>
      </c>
      <c r="E83" s="148"/>
      <c r="F83" s="149"/>
      <c r="G83" s="148">
        <v>3</v>
      </c>
      <c r="H83" s="313">
        <v>8</v>
      </c>
      <c r="I83" s="148"/>
      <c r="J83" s="149"/>
      <c r="K83" s="148"/>
      <c r="L83" s="150"/>
      <c r="M83" s="151"/>
      <c r="N83" s="209"/>
      <c r="O83" s="523" t="s">
        <v>285</v>
      </c>
      <c r="P83" s="523" t="s">
        <v>270</v>
      </c>
      <c r="Q83" s="528"/>
      <c r="R83" s="229"/>
      <c r="S83" s="229"/>
      <c r="T83" s="229"/>
      <c r="U83" s="229"/>
      <c r="V83" s="228"/>
    </row>
    <row r="84" spans="1:22" x14ac:dyDescent="0.3">
      <c r="A84" s="488" t="s">
        <v>911</v>
      </c>
      <c r="B84" s="483" t="s">
        <v>912</v>
      </c>
      <c r="C84" s="483" t="s">
        <v>913</v>
      </c>
      <c r="D84" s="484">
        <v>45657</v>
      </c>
      <c r="E84" s="125">
        <v>1</v>
      </c>
      <c r="F84" s="126">
        <v>20</v>
      </c>
      <c r="G84" s="125">
        <v>12</v>
      </c>
      <c r="H84" s="308">
        <v>200</v>
      </c>
      <c r="I84" s="125"/>
      <c r="J84" s="126"/>
      <c r="K84" s="125">
        <v>6</v>
      </c>
      <c r="L84" s="127">
        <v>100</v>
      </c>
      <c r="M84" s="128"/>
      <c r="N84" s="188"/>
      <c r="O84" s="523" t="s">
        <v>285</v>
      </c>
      <c r="P84" s="523" t="s">
        <v>270</v>
      </c>
      <c r="Q84" s="499"/>
      <c r="R84" s="499">
        <v>5</v>
      </c>
      <c r="S84" s="499">
        <v>3</v>
      </c>
      <c r="T84" s="499"/>
      <c r="U84" s="499"/>
      <c r="V84" s="514"/>
    </row>
    <row r="85" spans="1:22" x14ac:dyDescent="0.3">
      <c r="A85" s="488" t="s">
        <v>911</v>
      </c>
      <c r="B85" s="483" t="s">
        <v>912</v>
      </c>
      <c r="C85" s="483" t="s">
        <v>914</v>
      </c>
      <c r="D85" s="484">
        <v>45657</v>
      </c>
      <c r="E85" s="125"/>
      <c r="F85" s="126"/>
      <c r="G85" s="125">
        <v>7</v>
      </c>
      <c r="H85" s="308">
        <v>200</v>
      </c>
      <c r="I85" s="125"/>
      <c r="J85" s="126"/>
      <c r="K85" s="125">
        <v>5</v>
      </c>
      <c r="L85" s="127">
        <v>75</v>
      </c>
      <c r="M85" s="128"/>
      <c r="N85" s="188"/>
      <c r="O85" s="523" t="s">
        <v>285</v>
      </c>
      <c r="P85" s="523" t="s">
        <v>270</v>
      </c>
      <c r="Q85" s="499"/>
      <c r="R85" s="499"/>
      <c r="S85" s="499"/>
      <c r="T85" s="499"/>
      <c r="U85" s="499"/>
      <c r="V85" s="221"/>
    </row>
    <row r="86" spans="1:22" x14ac:dyDescent="0.3">
      <c r="A86" s="488" t="s">
        <v>915</v>
      </c>
      <c r="B86" s="483" t="s">
        <v>916</v>
      </c>
      <c r="C86" s="483" t="s">
        <v>917</v>
      </c>
      <c r="D86" s="484">
        <v>45711</v>
      </c>
      <c r="E86" s="125"/>
      <c r="F86" s="126"/>
      <c r="G86" s="125">
        <v>2</v>
      </c>
      <c r="H86" s="308">
        <v>2</v>
      </c>
      <c r="I86" s="125"/>
      <c r="J86" s="126"/>
      <c r="K86" s="125"/>
      <c r="L86" s="127"/>
      <c r="M86" s="128"/>
      <c r="N86" s="188"/>
      <c r="O86" s="523" t="s">
        <v>285</v>
      </c>
      <c r="P86" s="523" t="s">
        <v>270</v>
      </c>
      <c r="Q86" s="499"/>
      <c r="R86" s="499"/>
      <c r="S86" s="499"/>
      <c r="T86" s="499"/>
      <c r="U86" s="499"/>
      <c r="V86" s="514"/>
    </row>
    <row r="87" spans="1:22" x14ac:dyDescent="0.3">
      <c r="A87" s="488" t="s">
        <v>918</v>
      </c>
      <c r="B87" s="483" t="s">
        <v>919</v>
      </c>
      <c r="C87" s="483" t="s">
        <v>920</v>
      </c>
      <c r="D87" s="484">
        <v>44575</v>
      </c>
      <c r="E87" s="125"/>
      <c r="F87" s="126"/>
      <c r="G87" s="125">
        <v>1</v>
      </c>
      <c r="H87" s="308">
        <f>1+1+1+1</f>
        <v>4</v>
      </c>
      <c r="I87" s="125"/>
      <c r="J87" s="126"/>
      <c r="K87" s="125">
        <v>1</v>
      </c>
      <c r="L87" s="127">
        <v>25</v>
      </c>
      <c r="M87" s="128"/>
      <c r="N87" s="188"/>
      <c r="O87" s="523" t="s">
        <v>285</v>
      </c>
      <c r="P87" s="523" t="s">
        <v>270</v>
      </c>
      <c r="Q87" s="499"/>
      <c r="R87" s="499"/>
      <c r="S87" s="499"/>
      <c r="T87" s="499"/>
      <c r="U87" s="499"/>
      <c r="V87" s="514"/>
    </row>
    <row r="88" spans="1:22" x14ac:dyDescent="0.3">
      <c r="A88" s="137" t="s">
        <v>921</v>
      </c>
      <c r="B88" s="483" t="s">
        <v>922</v>
      </c>
      <c r="C88" s="483" t="s">
        <v>923</v>
      </c>
      <c r="D88" s="484">
        <v>46282</v>
      </c>
      <c r="E88" s="125"/>
      <c r="F88" s="126"/>
      <c r="G88" s="125">
        <v>2</v>
      </c>
      <c r="H88" s="308">
        <v>4</v>
      </c>
      <c r="I88" s="125"/>
      <c r="J88" s="126"/>
      <c r="K88" s="125"/>
      <c r="L88" s="127"/>
      <c r="M88" s="128"/>
      <c r="N88" s="188"/>
      <c r="O88" s="523" t="s">
        <v>285</v>
      </c>
      <c r="P88" s="523" t="s">
        <v>270</v>
      </c>
      <c r="Q88" s="499"/>
      <c r="R88" s="499"/>
      <c r="S88" s="499"/>
      <c r="T88" s="499"/>
      <c r="U88" s="499"/>
      <c r="V88" s="514"/>
    </row>
    <row r="89" spans="1:22" x14ac:dyDescent="0.3">
      <c r="A89" s="488" t="s">
        <v>924</v>
      </c>
      <c r="B89" s="483" t="s">
        <v>925</v>
      </c>
      <c r="C89" s="483" t="s">
        <v>926</v>
      </c>
      <c r="D89" s="484">
        <v>45699</v>
      </c>
      <c r="E89" s="125"/>
      <c r="F89" s="126"/>
      <c r="G89" s="125">
        <v>2</v>
      </c>
      <c r="H89" s="308">
        <v>8</v>
      </c>
      <c r="I89" s="125"/>
      <c r="J89" s="126"/>
      <c r="K89" s="125"/>
      <c r="L89" s="127"/>
      <c r="M89" s="128"/>
      <c r="N89" s="188"/>
      <c r="O89" s="523" t="s">
        <v>285</v>
      </c>
      <c r="P89" s="523" t="s">
        <v>270</v>
      </c>
      <c r="Q89" s="499"/>
      <c r="R89" s="499"/>
      <c r="S89" s="499"/>
      <c r="T89" s="499"/>
      <c r="U89" s="499"/>
      <c r="V89" s="514"/>
    </row>
    <row r="90" spans="1:22" x14ac:dyDescent="0.3">
      <c r="A90" s="488" t="s">
        <v>927</v>
      </c>
      <c r="B90" s="483" t="s">
        <v>928</v>
      </c>
      <c r="C90" s="483" t="s">
        <v>929</v>
      </c>
      <c r="D90" s="484">
        <v>45768</v>
      </c>
      <c r="E90" s="125"/>
      <c r="F90" s="126"/>
      <c r="G90" s="125">
        <v>3</v>
      </c>
      <c r="H90" s="308">
        <v>36</v>
      </c>
      <c r="I90" s="125"/>
      <c r="J90" s="126"/>
      <c r="K90" s="125">
        <v>1</v>
      </c>
      <c r="L90" s="127">
        <v>25</v>
      </c>
      <c r="M90" s="128"/>
      <c r="N90" s="188"/>
      <c r="O90" s="523" t="s">
        <v>285</v>
      </c>
      <c r="P90" s="523" t="s">
        <v>270</v>
      </c>
      <c r="Q90" s="499"/>
      <c r="R90" s="499"/>
      <c r="S90" s="499"/>
      <c r="T90" s="499"/>
      <c r="U90" s="499"/>
      <c r="V90" s="514"/>
    </row>
    <row r="91" spans="1:22" ht="14.5" thickBot="1" x14ac:dyDescent="0.35">
      <c r="A91" s="145" t="s">
        <v>930</v>
      </c>
      <c r="B91" s="146" t="s">
        <v>931</v>
      </c>
      <c r="C91" s="146" t="s">
        <v>932</v>
      </c>
      <c r="D91" s="147">
        <v>45964</v>
      </c>
      <c r="E91" s="148"/>
      <c r="F91" s="149"/>
      <c r="G91" s="148">
        <v>2</v>
      </c>
      <c r="H91" s="313">
        <v>2</v>
      </c>
      <c r="I91" s="148"/>
      <c r="J91" s="149"/>
      <c r="K91" s="148"/>
      <c r="L91" s="150"/>
      <c r="M91" s="151"/>
      <c r="N91" s="209"/>
      <c r="O91" s="523" t="s">
        <v>285</v>
      </c>
      <c r="P91" s="523" t="s">
        <v>270</v>
      </c>
      <c r="Q91" s="229"/>
      <c r="R91" s="229"/>
      <c r="S91" s="229"/>
      <c r="T91" s="229"/>
      <c r="U91" s="229"/>
      <c r="V91" s="228"/>
    </row>
    <row r="92" spans="1:22" x14ac:dyDescent="0.3">
      <c r="A92" s="488" t="s">
        <v>933</v>
      </c>
      <c r="B92" s="483" t="s">
        <v>934</v>
      </c>
      <c r="C92" s="483" t="s">
        <v>935</v>
      </c>
      <c r="D92" s="484">
        <v>48431</v>
      </c>
      <c r="E92" s="125"/>
      <c r="F92" s="126"/>
      <c r="G92" s="125">
        <v>23</v>
      </c>
      <c r="H92" s="308">
        <v>50</v>
      </c>
      <c r="I92" s="125"/>
      <c r="J92" s="126"/>
      <c r="K92" s="125"/>
      <c r="L92" s="127"/>
      <c r="M92" s="128"/>
      <c r="N92" s="188"/>
      <c r="O92" s="523" t="s">
        <v>936</v>
      </c>
      <c r="P92" s="523" t="s">
        <v>270</v>
      </c>
      <c r="Q92" s="499"/>
      <c r="R92" s="499"/>
      <c r="S92" s="499">
        <v>3</v>
      </c>
      <c r="T92" s="499">
        <v>3</v>
      </c>
      <c r="U92" s="499"/>
      <c r="V92" s="514"/>
    </row>
    <row r="93" spans="1:22" x14ac:dyDescent="0.3">
      <c r="A93" s="488" t="s">
        <v>937</v>
      </c>
      <c r="B93" s="483" t="s">
        <v>938</v>
      </c>
      <c r="C93" s="483" t="s">
        <v>939</v>
      </c>
      <c r="D93" s="484">
        <v>48282</v>
      </c>
      <c r="E93" s="125"/>
      <c r="F93" s="126"/>
      <c r="G93" s="125">
        <v>2</v>
      </c>
      <c r="H93" s="308">
        <v>12</v>
      </c>
      <c r="I93" s="125"/>
      <c r="J93" s="126"/>
      <c r="K93" s="125"/>
      <c r="L93" s="127"/>
      <c r="M93" s="128"/>
      <c r="N93" s="188"/>
      <c r="O93" s="523" t="s">
        <v>285</v>
      </c>
      <c r="P93" s="523" t="s">
        <v>270</v>
      </c>
      <c r="Q93" s="499"/>
      <c r="R93" s="499"/>
      <c r="S93" s="499"/>
      <c r="T93" s="499"/>
      <c r="U93" s="499"/>
      <c r="V93" s="514"/>
    </row>
    <row r="94" spans="1:22" s="540" customFormat="1" x14ac:dyDescent="0.3">
      <c r="A94" s="529" t="s">
        <v>940</v>
      </c>
      <c r="B94" s="530" t="s">
        <v>941</v>
      </c>
      <c r="C94" s="530" t="s">
        <v>942</v>
      </c>
      <c r="D94" s="531">
        <v>48268</v>
      </c>
      <c r="E94" s="532"/>
      <c r="F94" s="533"/>
      <c r="G94" s="532">
        <v>2</v>
      </c>
      <c r="H94" s="534">
        <v>6</v>
      </c>
      <c r="I94" s="532"/>
      <c r="J94" s="533"/>
      <c r="K94" s="532"/>
      <c r="L94" s="535"/>
      <c r="M94" s="536"/>
      <c r="N94" s="537"/>
      <c r="O94" s="523" t="s">
        <v>285</v>
      </c>
      <c r="P94" s="523" t="s">
        <v>270</v>
      </c>
      <c r="Q94" s="538"/>
      <c r="R94" s="538"/>
      <c r="S94" s="538"/>
      <c r="T94" s="538"/>
      <c r="U94" s="538"/>
      <c r="V94" s="539"/>
    </row>
    <row r="95" spans="1:22" x14ac:dyDescent="0.3">
      <c r="A95" s="488" t="s">
        <v>943</v>
      </c>
      <c r="B95" s="483" t="s">
        <v>944</v>
      </c>
      <c r="C95" s="483" t="s">
        <v>945</v>
      </c>
      <c r="D95" s="484">
        <v>49477</v>
      </c>
      <c r="E95" s="125"/>
      <c r="F95" s="126"/>
      <c r="G95" s="125">
        <v>4</v>
      </c>
      <c r="H95" s="308">
        <v>16</v>
      </c>
      <c r="I95" s="125"/>
      <c r="J95" s="126"/>
      <c r="K95" s="125"/>
      <c r="L95" s="127"/>
      <c r="M95" s="128"/>
      <c r="N95" s="188"/>
      <c r="O95" s="523" t="s">
        <v>285</v>
      </c>
      <c r="P95" s="523" t="s">
        <v>270</v>
      </c>
      <c r="Q95" s="499"/>
      <c r="R95" s="499"/>
      <c r="S95" s="499"/>
      <c r="T95" s="499"/>
      <c r="U95" s="499"/>
      <c r="V95" s="514"/>
    </row>
    <row r="96" spans="1:22" x14ac:dyDescent="0.3">
      <c r="A96" s="488" t="s">
        <v>946</v>
      </c>
      <c r="B96" s="483" t="s">
        <v>947</v>
      </c>
      <c r="C96" s="483" t="s">
        <v>948</v>
      </c>
      <c r="D96" s="484">
        <v>48565</v>
      </c>
      <c r="E96" s="125"/>
      <c r="F96" s="126"/>
      <c r="G96" s="125">
        <v>3</v>
      </c>
      <c r="H96" s="308">
        <v>12</v>
      </c>
      <c r="I96" s="125"/>
      <c r="J96" s="126"/>
      <c r="K96" s="125"/>
      <c r="L96" s="127"/>
      <c r="M96" s="128"/>
      <c r="N96" s="188"/>
      <c r="O96" s="523" t="s">
        <v>285</v>
      </c>
      <c r="P96" s="523" t="s">
        <v>270</v>
      </c>
      <c r="Q96" s="499"/>
      <c r="R96" s="499"/>
      <c r="S96" s="499"/>
      <c r="T96" s="499"/>
      <c r="U96" s="499"/>
      <c r="V96" s="514"/>
    </row>
    <row r="97" spans="1:22" ht="14.5" thickBot="1" x14ac:dyDescent="0.35">
      <c r="A97" s="225" t="s">
        <v>949</v>
      </c>
      <c r="B97" s="226" t="s">
        <v>950</v>
      </c>
      <c r="C97" s="226" t="s">
        <v>951</v>
      </c>
      <c r="D97" s="412">
        <v>49525</v>
      </c>
      <c r="E97" s="148"/>
      <c r="F97" s="149"/>
      <c r="G97" s="148">
        <v>1</v>
      </c>
      <c r="H97" s="313">
        <f>1+1+1+1+1</f>
        <v>5</v>
      </c>
      <c r="I97" s="148"/>
      <c r="J97" s="149"/>
      <c r="K97" s="148"/>
      <c r="L97" s="150"/>
      <c r="M97" s="151"/>
      <c r="N97" s="209"/>
      <c r="O97" s="523" t="s">
        <v>285</v>
      </c>
      <c r="P97" s="523" t="s">
        <v>270</v>
      </c>
      <c r="Q97" s="513"/>
      <c r="R97" s="513"/>
      <c r="S97" s="513"/>
      <c r="T97" s="513"/>
      <c r="U97" s="513"/>
      <c r="V97" s="541"/>
    </row>
    <row r="98" spans="1:22" ht="21" customHeight="1" thickBot="1" x14ac:dyDescent="0.45">
      <c r="A98" s="12" t="s">
        <v>952</v>
      </c>
      <c r="B98" s="13"/>
      <c r="C98" s="13"/>
      <c r="D98" s="72"/>
      <c r="E98" s="15"/>
      <c r="F98" s="14"/>
      <c r="G98" s="15"/>
      <c r="H98" s="16"/>
      <c r="I98" s="15"/>
      <c r="J98" s="16"/>
      <c r="K98" s="15"/>
      <c r="L98" s="17"/>
      <c r="M98" s="15"/>
      <c r="N98" s="73"/>
      <c r="O98" s="476"/>
      <c r="P98" s="476"/>
      <c r="Q98" s="476"/>
      <c r="R98" s="476"/>
      <c r="S98" s="476"/>
      <c r="T98" s="476"/>
      <c r="U98" s="476"/>
      <c r="V98" s="361"/>
    </row>
    <row r="99" spans="1:22" ht="14.5" thickBot="1" x14ac:dyDescent="0.35">
      <c r="A99" s="198" t="s">
        <v>953</v>
      </c>
      <c r="B99" s="195" t="s">
        <v>954</v>
      </c>
      <c r="C99" s="195" t="s">
        <v>955</v>
      </c>
      <c r="D99" s="196">
        <v>44147</v>
      </c>
      <c r="E99" s="158">
        <v>5</v>
      </c>
      <c r="F99" s="177">
        <v>28</v>
      </c>
      <c r="G99" s="158">
        <v>5</v>
      </c>
      <c r="H99" s="177">
        <v>55</v>
      </c>
      <c r="I99" s="158"/>
      <c r="J99" s="177"/>
      <c r="K99" s="158">
        <v>10</v>
      </c>
      <c r="L99" s="178">
        <v>28</v>
      </c>
      <c r="M99" s="131"/>
      <c r="N99" s="187"/>
      <c r="O99" s="418" t="s">
        <v>285</v>
      </c>
      <c r="P99" s="523" t="s">
        <v>270</v>
      </c>
      <c r="Q99" s="513"/>
      <c r="R99" s="418">
        <v>2</v>
      </c>
      <c r="S99" s="418">
        <v>6</v>
      </c>
      <c r="T99" s="418"/>
      <c r="U99" s="418"/>
      <c r="V99" s="365"/>
    </row>
    <row r="100" spans="1:22" ht="14.5" thickBot="1" x14ac:dyDescent="0.35">
      <c r="A100" s="137" t="s">
        <v>953</v>
      </c>
      <c r="B100" s="138" t="s">
        <v>954</v>
      </c>
      <c r="C100" s="138" t="s">
        <v>956</v>
      </c>
      <c r="D100" s="139">
        <v>44227</v>
      </c>
      <c r="E100" s="125">
        <v>1</v>
      </c>
      <c r="F100" s="126">
        <v>1</v>
      </c>
      <c r="G100" s="125"/>
      <c r="H100" s="126"/>
      <c r="I100" s="125"/>
      <c r="J100" s="126"/>
      <c r="K100" s="125"/>
      <c r="L100" s="127"/>
      <c r="M100" s="128"/>
      <c r="N100" s="188"/>
      <c r="O100" s="418" t="s">
        <v>285</v>
      </c>
      <c r="P100" s="523" t="s">
        <v>270</v>
      </c>
      <c r="Q100" s="513"/>
      <c r="R100" s="224"/>
      <c r="S100" s="224"/>
      <c r="T100" s="224"/>
      <c r="U100" s="224"/>
      <c r="V100" s="365"/>
    </row>
    <row r="101" spans="1:22" ht="14.5" thickBot="1" x14ac:dyDescent="0.35">
      <c r="A101" s="137" t="s">
        <v>953</v>
      </c>
      <c r="B101" s="138" t="s">
        <v>954</v>
      </c>
      <c r="C101" s="204" t="s">
        <v>957</v>
      </c>
      <c r="D101" s="190">
        <v>44263</v>
      </c>
      <c r="E101" s="95"/>
      <c r="F101" s="191"/>
      <c r="G101" s="95">
        <v>1</v>
      </c>
      <c r="H101" s="191">
        <v>6</v>
      </c>
      <c r="I101" s="95"/>
      <c r="J101" s="191"/>
      <c r="K101" s="95"/>
      <c r="L101" s="192"/>
      <c r="M101" s="193"/>
      <c r="N101" s="194"/>
      <c r="O101" s="418" t="s">
        <v>285</v>
      </c>
      <c r="P101" s="523" t="s">
        <v>270</v>
      </c>
      <c r="Q101" s="513"/>
      <c r="R101" s="523"/>
      <c r="S101" s="523"/>
      <c r="T101" s="523"/>
      <c r="U101" s="523"/>
      <c r="V101" s="365"/>
    </row>
    <row r="102" spans="1:22" ht="14.5" thickBot="1" x14ac:dyDescent="0.35">
      <c r="A102" s="145" t="s">
        <v>953</v>
      </c>
      <c r="B102" s="146" t="s">
        <v>954</v>
      </c>
      <c r="C102" s="146" t="s">
        <v>958</v>
      </c>
      <c r="D102" s="147">
        <v>44135</v>
      </c>
      <c r="E102" s="148"/>
      <c r="F102" s="149"/>
      <c r="G102" s="148">
        <v>2</v>
      </c>
      <c r="H102" s="149">
        <v>52</v>
      </c>
      <c r="I102" s="148"/>
      <c r="J102" s="149"/>
      <c r="K102" s="148">
        <v>1</v>
      </c>
      <c r="L102" s="150">
        <v>15</v>
      </c>
      <c r="M102" s="151"/>
      <c r="N102" s="209"/>
      <c r="O102" s="418" t="s">
        <v>285</v>
      </c>
      <c r="P102" s="523" t="s">
        <v>270</v>
      </c>
      <c r="Q102" s="513"/>
      <c r="R102" s="513"/>
      <c r="S102" s="513"/>
      <c r="T102" s="513"/>
      <c r="U102" s="513"/>
      <c r="V102" s="365"/>
    </row>
    <row r="103" spans="1:22" ht="14.5" thickBot="1" x14ac:dyDescent="0.35">
      <c r="A103" s="137" t="s">
        <v>959</v>
      </c>
      <c r="B103" s="483" t="s">
        <v>960</v>
      </c>
      <c r="C103" s="483" t="s">
        <v>961</v>
      </c>
      <c r="D103" s="484">
        <v>59065</v>
      </c>
      <c r="E103" s="352"/>
      <c r="F103" s="353"/>
      <c r="G103" s="352">
        <v>8</v>
      </c>
      <c r="H103" s="353">
        <v>70</v>
      </c>
      <c r="I103" s="352"/>
      <c r="J103" s="353"/>
      <c r="K103" s="352">
        <v>7</v>
      </c>
      <c r="L103" s="542">
        <v>25</v>
      </c>
      <c r="M103" s="503"/>
      <c r="N103" s="543"/>
      <c r="O103" s="418" t="s">
        <v>285</v>
      </c>
      <c r="P103" s="523" t="s">
        <v>270</v>
      </c>
      <c r="Q103" s="513"/>
      <c r="R103" s="499">
        <v>1</v>
      </c>
      <c r="S103" s="499">
        <v>6</v>
      </c>
      <c r="T103" s="499"/>
      <c r="U103" s="499"/>
      <c r="V103" s="365"/>
    </row>
    <row r="104" spans="1:22" ht="14.5" thickBot="1" x14ac:dyDescent="0.35">
      <c r="A104" s="488" t="s">
        <v>959</v>
      </c>
      <c r="B104" s="483" t="s">
        <v>962</v>
      </c>
      <c r="C104" s="483" t="s">
        <v>963</v>
      </c>
      <c r="D104" s="484">
        <v>59174</v>
      </c>
      <c r="E104" s="352"/>
      <c r="F104" s="353"/>
      <c r="G104" s="352">
        <v>2</v>
      </c>
      <c r="H104" s="353">
        <v>100</v>
      </c>
      <c r="I104" s="352"/>
      <c r="J104" s="353"/>
      <c r="K104" s="352"/>
      <c r="L104" s="542"/>
      <c r="M104" s="503"/>
      <c r="N104" s="543"/>
      <c r="O104" s="418" t="s">
        <v>285</v>
      </c>
      <c r="P104" s="523" t="s">
        <v>270</v>
      </c>
      <c r="Q104" s="513"/>
      <c r="R104" s="499"/>
      <c r="S104" s="499"/>
      <c r="T104" s="499"/>
      <c r="U104" s="499"/>
      <c r="V104" s="365"/>
    </row>
    <row r="105" spans="1:22" ht="14.5" thickBot="1" x14ac:dyDescent="0.35">
      <c r="A105" s="137" t="s">
        <v>959</v>
      </c>
      <c r="B105" s="483" t="s">
        <v>964</v>
      </c>
      <c r="C105" s="483" t="s">
        <v>965</v>
      </c>
      <c r="D105" s="484">
        <v>59423</v>
      </c>
      <c r="E105" s="352"/>
      <c r="F105" s="353"/>
      <c r="G105" s="352">
        <v>3</v>
      </c>
      <c r="H105" s="353">
        <v>150</v>
      </c>
      <c r="I105" s="352"/>
      <c r="J105" s="353"/>
      <c r="K105" s="352"/>
      <c r="L105" s="542"/>
      <c r="M105" s="503"/>
      <c r="N105" s="543"/>
      <c r="O105" s="418" t="s">
        <v>285</v>
      </c>
      <c r="P105" s="523" t="s">
        <v>270</v>
      </c>
      <c r="Q105" s="513"/>
      <c r="R105" s="499"/>
      <c r="S105" s="499"/>
      <c r="T105" s="499"/>
      <c r="U105" s="499"/>
      <c r="V105" s="365"/>
    </row>
    <row r="106" spans="1:22" ht="14.5" thickBot="1" x14ac:dyDescent="0.35">
      <c r="A106" s="488" t="s">
        <v>959</v>
      </c>
      <c r="B106" s="483" t="s">
        <v>966</v>
      </c>
      <c r="C106" s="483" t="s">
        <v>967</v>
      </c>
      <c r="D106" s="484">
        <v>44534</v>
      </c>
      <c r="E106" s="352"/>
      <c r="F106" s="353"/>
      <c r="G106" s="352">
        <v>3</v>
      </c>
      <c r="H106" s="353">
        <v>18</v>
      </c>
      <c r="I106" s="352"/>
      <c r="J106" s="353"/>
      <c r="K106" s="352"/>
      <c r="L106" s="542"/>
      <c r="M106" s="503"/>
      <c r="N106" s="543"/>
      <c r="O106" s="418" t="s">
        <v>285</v>
      </c>
      <c r="P106" s="523" t="s">
        <v>270</v>
      </c>
      <c r="Q106" s="513"/>
      <c r="R106" s="499"/>
      <c r="S106" s="499"/>
      <c r="T106" s="499"/>
      <c r="U106" s="499"/>
      <c r="V106" s="365"/>
    </row>
    <row r="107" spans="1:22" ht="14.5" thickBot="1" x14ac:dyDescent="0.35">
      <c r="A107" s="145" t="s">
        <v>959</v>
      </c>
      <c r="B107" s="146" t="s">
        <v>968</v>
      </c>
      <c r="C107" s="146" t="s">
        <v>969</v>
      </c>
      <c r="D107" s="147">
        <v>58239</v>
      </c>
      <c r="E107" s="148"/>
      <c r="F107" s="149"/>
      <c r="G107" s="148">
        <v>1</v>
      </c>
      <c r="H107" s="544">
        <v>10</v>
      </c>
      <c r="I107" s="148"/>
      <c r="J107" s="149"/>
      <c r="K107" s="148"/>
      <c r="L107" s="150"/>
      <c r="M107" s="151"/>
      <c r="N107" s="209"/>
      <c r="O107" s="418" t="s">
        <v>285</v>
      </c>
      <c r="P107" s="523" t="s">
        <v>270</v>
      </c>
      <c r="Q107" s="513"/>
      <c r="R107" s="545"/>
      <c r="S107" s="545"/>
      <c r="T107" s="545"/>
      <c r="U107" s="545"/>
      <c r="V107" s="365"/>
    </row>
    <row r="108" spans="1:22" ht="14.5" thickBot="1" x14ac:dyDescent="0.35">
      <c r="A108" s="488" t="s">
        <v>970</v>
      </c>
      <c r="B108" s="483" t="s">
        <v>971</v>
      </c>
      <c r="C108" s="483" t="s">
        <v>972</v>
      </c>
      <c r="D108" s="484">
        <v>58095</v>
      </c>
      <c r="E108" s="352">
        <v>5</v>
      </c>
      <c r="F108" s="353">
        <v>60</v>
      </c>
      <c r="G108" s="352">
        <v>1</v>
      </c>
      <c r="H108" s="353">
        <v>6</v>
      </c>
      <c r="I108" s="352"/>
      <c r="J108" s="353"/>
      <c r="K108" s="352"/>
      <c r="L108" s="542"/>
      <c r="M108" s="503"/>
      <c r="N108" s="543"/>
      <c r="O108" s="418" t="s">
        <v>285</v>
      </c>
      <c r="P108" s="523" t="s">
        <v>270</v>
      </c>
      <c r="Q108" s="513"/>
      <c r="R108" s="499"/>
      <c r="S108" s="499"/>
      <c r="T108" s="499"/>
      <c r="U108" s="499"/>
      <c r="V108" s="365"/>
    </row>
    <row r="109" spans="1:22" ht="14.5" thickBot="1" x14ac:dyDescent="0.35">
      <c r="A109" s="488" t="s">
        <v>970</v>
      </c>
      <c r="B109" s="483" t="s">
        <v>971</v>
      </c>
      <c r="C109" s="483" t="s">
        <v>973</v>
      </c>
      <c r="D109" s="484">
        <v>58099</v>
      </c>
      <c r="E109" s="352"/>
      <c r="F109" s="353"/>
      <c r="G109" s="352"/>
      <c r="H109" s="353"/>
      <c r="I109" s="352"/>
      <c r="J109" s="353"/>
      <c r="K109" s="352">
        <v>1</v>
      </c>
      <c r="L109" s="542">
        <v>15</v>
      </c>
      <c r="M109" s="503"/>
      <c r="N109" s="543"/>
      <c r="O109" s="418" t="s">
        <v>285</v>
      </c>
      <c r="P109" s="523" t="s">
        <v>270</v>
      </c>
      <c r="Q109" s="513"/>
      <c r="R109" s="499"/>
      <c r="S109" s="499"/>
      <c r="T109" s="499"/>
      <c r="U109" s="499"/>
      <c r="V109" s="365"/>
    </row>
    <row r="110" spans="1:22" ht="14.5" thickBot="1" x14ac:dyDescent="0.35">
      <c r="A110" s="488" t="s">
        <v>970</v>
      </c>
      <c r="B110" s="483" t="s">
        <v>971</v>
      </c>
      <c r="C110" s="483" t="s">
        <v>974</v>
      </c>
      <c r="D110" s="484">
        <v>58089</v>
      </c>
      <c r="E110" s="352"/>
      <c r="F110" s="353"/>
      <c r="G110" s="352">
        <v>2</v>
      </c>
      <c r="H110" s="353">
        <v>20</v>
      </c>
      <c r="I110" s="352"/>
      <c r="J110" s="353"/>
      <c r="K110" s="352">
        <v>5</v>
      </c>
      <c r="L110" s="542">
        <v>30</v>
      </c>
      <c r="M110" s="503"/>
      <c r="N110" s="543"/>
      <c r="O110" s="418" t="s">
        <v>285</v>
      </c>
      <c r="P110" s="523" t="s">
        <v>270</v>
      </c>
      <c r="Q110" s="513"/>
      <c r="R110" s="499"/>
      <c r="S110" s="499"/>
      <c r="T110" s="499"/>
      <c r="U110" s="499"/>
      <c r="V110" s="365"/>
    </row>
    <row r="111" spans="1:22" ht="14.5" thickBot="1" x14ac:dyDescent="0.35">
      <c r="A111" s="488" t="s">
        <v>970</v>
      </c>
      <c r="B111" s="483" t="s">
        <v>975</v>
      </c>
      <c r="C111" s="483" t="s">
        <v>976</v>
      </c>
      <c r="D111" s="484">
        <v>58332</v>
      </c>
      <c r="E111" s="352"/>
      <c r="F111" s="353"/>
      <c r="G111" s="352">
        <v>2</v>
      </c>
      <c r="H111" s="353">
        <v>20</v>
      </c>
      <c r="I111" s="352"/>
      <c r="J111" s="353"/>
      <c r="K111" s="352"/>
      <c r="L111" s="542"/>
      <c r="M111" s="503"/>
      <c r="N111" s="543"/>
      <c r="O111" s="418" t="s">
        <v>285</v>
      </c>
      <c r="P111" s="523" t="s">
        <v>270</v>
      </c>
      <c r="Q111" s="513"/>
      <c r="R111" s="499"/>
      <c r="S111" s="499"/>
      <c r="T111" s="499"/>
      <c r="U111" s="499"/>
      <c r="V111" s="365"/>
    </row>
    <row r="112" spans="1:22" ht="14.5" thickBot="1" x14ac:dyDescent="0.35">
      <c r="A112" s="145" t="s">
        <v>970</v>
      </c>
      <c r="B112" s="146" t="s">
        <v>977</v>
      </c>
      <c r="C112" s="146" t="s">
        <v>978</v>
      </c>
      <c r="D112" s="147">
        <v>58455</v>
      </c>
      <c r="E112" s="148"/>
      <c r="F112" s="149"/>
      <c r="G112" s="148">
        <v>3</v>
      </c>
      <c r="H112" s="544">
        <v>52</v>
      </c>
      <c r="I112" s="148"/>
      <c r="J112" s="149"/>
      <c r="K112" s="148"/>
      <c r="L112" s="150"/>
      <c r="M112" s="151"/>
      <c r="N112" s="209"/>
      <c r="O112" s="418" t="s">
        <v>285</v>
      </c>
      <c r="P112" s="523" t="s">
        <v>270</v>
      </c>
      <c r="Q112" s="513"/>
      <c r="R112" s="545"/>
      <c r="S112" s="545"/>
      <c r="T112" s="545"/>
      <c r="U112" s="545"/>
      <c r="V112" s="365"/>
    </row>
    <row r="113" spans="1:22" ht="14.5" thickBot="1" x14ac:dyDescent="0.35">
      <c r="A113" s="488" t="s">
        <v>979</v>
      </c>
      <c r="B113" s="483" t="s">
        <v>980</v>
      </c>
      <c r="C113" s="483" t="s">
        <v>981</v>
      </c>
      <c r="D113" s="484">
        <v>58636</v>
      </c>
      <c r="E113" s="352">
        <v>2</v>
      </c>
      <c r="F113" s="353">
        <v>8</v>
      </c>
      <c r="G113" s="352">
        <v>1</v>
      </c>
      <c r="H113" s="353">
        <v>3</v>
      </c>
      <c r="I113" s="352"/>
      <c r="J113" s="353"/>
      <c r="K113" s="352">
        <v>3</v>
      </c>
      <c r="L113" s="353">
        <v>12</v>
      </c>
      <c r="M113" s="503"/>
      <c r="N113" s="543"/>
      <c r="O113" s="418" t="s">
        <v>285</v>
      </c>
      <c r="P113" s="523" t="s">
        <v>270</v>
      </c>
      <c r="Q113" s="513"/>
      <c r="R113" s="499"/>
      <c r="S113" s="499"/>
      <c r="T113" s="499"/>
      <c r="U113" s="499"/>
      <c r="V113" s="365"/>
    </row>
    <row r="114" spans="1:22" ht="14.5" thickBot="1" x14ac:dyDescent="0.35">
      <c r="A114" s="488" t="s">
        <v>979</v>
      </c>
      <c r="B114" s="483" t="s">
        <v>980</v>
      </c>
      <c r="C114" s="483" t="s">
        <v>982</v>
      </c>
      <c r="D114" s="484">
        <v>58636</v>
      </c>
      <c r="E114" s="352">
        <v>4</v>
      </c>
      <c r="F114" s="353">
        <v>30</v>
      </c>
      <c r="G114" s="352"/>
      <c r="H114" s="353"/>
      <c r="I114" s="352"/>
      <c r="J114" s="353"/>
      <c r="K114" s="352">
        <v>6</v>
      </c>
      <c r="L114" s="353">
        <v>12</v>
      </c>
      <c r="M114" s="503"/>
      <c r="N114" s="543"/>
      <c r="O114" s="418" t="s">
        <v>285</v>
      </c>
      <c r="P114" s="523" t="s">
        <v>270</v>
      </c>
      <c r="Q114" s="513"/>
      <c r="R114" s="499"/>
      <c r="S114" s="499"/>
      <c r="T114" s="499"/>
      <c r="U114" s="499"/>
      <c r="V114" s="365"/>
    </row>
    <row r="115" spans="1:22" ht="14.5" thickBot="1" x14ac:dyDescent="0.35">
      <c r="A115" s="488" t="s">
        <v>979</v>
      </c>
      <c r="B115" s="483" t="s">
        <v>983</v>
      </c>
      <c r="C115" s="483" t="s">
        <v>984</v>
      </c>
      <c r="D115" s="484">
        <v>58566</v>
      </c>
      <c r="E115" s="352"/>
      <c r="F115" s="353"/>
      <c r="G115" s="352">
        <v>1</v>
      </c>
      <c r="H115" s="353">
        <v>3</v>
      </c>
      <c r="I115" s="352"/>
      <c r="J115" s="353"/>
      <c r="K115" s="352"/>
      <c r="L115" s="353"/>
      <c r="M115" s="503"/>
      <c r="N115" s="543"/>
      <c r="O115" s="418" t="s">
        <v>285</v>
      </c>
      <c r="P115" s="523" t="s">
        <v>270</v>
      </c>
      <c r="Q115" s="513"/>
      <c r="R115" s="499"/>
      <c r="S115" s="499"/>
      <c r="T115" s="499"/>
      <c r="U115" s="499"/>
      <c r="V115" s="365"/>
    </row>
    <row r="116" spans="1:22" ht="14.5" thickBot="1" x14ac:dyDescent="0.35">
      <c r="A116" s="488" t="s">
        <v>979</v>
      </c>
      <c r="B116" s="483" t="s">
        <v>985</v>
      </c>
      <c r="C116" s="483" t="s">
        <v>986</v>
      </c>
      <c r="D116" s="484">
        <v>58511</v>
      </c>
      <c r="E116" s="352">
        <v>1</v>
      </c>
      <c r="F116" s="353">
        <v>6</v>
      </c>
      <c r="G116" s="352"/>
      <c r="H116" s="353"/>
      <c r="I116" s="352"/>
      <c r="J116" s="353"/>
      <c r="K116" s="352">
        <v>2</v>
      </c>
      <c r="L116" s="353">
        <v>6</v>
      </c>
      <c r="M116" s="503"/>
      <c r="N116" s="543"/>
      <c r="O116" s="418" t="s">
        <v>285</v>
      </c>
      <c r="P116" s="523" t="s">
        <v>270</v>
      </c>
      <c r="Q116" s="513"/>
      <c r="R116" s="499"/>
      <c r="S116" s="499"/>
      <c r="T116" s="499"/>
      <c r="U116" s="499"/>
      <c r="V116" s="365"/>
    </row>
    <row r="117" spans="1:22" ht="14.5" thickBot="1" x14ac:dyDescent="0.35">
      <c r="A117" s="137" t="s">
        <v>979</v>
      </c>
      <c r="B117" s="483" t="s">
        <v>985</v>
      </c>
      <c r="C117" s="483" t="s">
        <v>987</v>
      </c>
      <c r="D117" s="484">
        <v>58507</v>
      </c>
      <c r="E117" s="352">
        <v>1</v>
      </c>
      <c r="F117" s="353">
        <v>2</v>
      </c>
      <c r="G117" s="352">
        <v>1</v>
      </c>
      <c r="H117" s="353">
        <v>2</v>
      </c>
      <c r="I117" s="352"/>
      <c r="J117" s="353"/>
      <c r="K117" s="352"/>
      <c r="L117" s="353"/>
      <c r="M117" s="503"/>
      <c r="N117" s="543"/>
      <c r="O117" s="418" t="s">
        <v>285</v>
      </c>
      <c r="P117" s="523" t="s">
        <v>270</v>
      </c>
      <c r="Q117" s="513"/>
      <c r="R117" s="499"/>
      <c r="S117" s="499"/>
      <c r="T117" s="499"/>
      <c r="U117" s="499"/>
      <c r="V117" s="365"/>
    </row>
    <row r="118" spans="1:22" ht="14.5" thickBot="1" x14ac:dyDescent="0.35">
      <c r="A118" s="488" t="s">
        <v>979</v>
      </c>
      <c r="B118" s="483" t="s">
        <v>988</v>
      </c>
      <c r="C118" s="483" t="s">
        <v>989</v>
      </c>
      <c r="D118" s="484">
        <v>58706</v>
      </c>
      <c r="E118" s="352"/>
      <c r="F118" s="353"/>
      <c r="G118" s="352">
        <v>1</v>
      </c>
      <c r="H118" s="353">
        <v>6</v>
      </c>
      <c r="I118" s="352"/>
      <c r="J118" s="353"/>
      <c r="K118" s="352"/>
      <c r="L118" s="353"/>
      <c r="M118" s="503"/>
      <c r="N118" s="543"/>
      <c r="O118" s="418" t="s">
        <v>285</v>
      </c>
      <c r="P118" s="523" t="s">
        <v>270</v>
      </c>
      <c r="Q118" s="513"/>
      <c r="R118" s="499"/>
      <c r="S118" s="499"/>
      <c r="T118" s="499"/>
      <c r="U118" s="499"/>
      <c r="V118" s="365"/>
    </row>
    <row r="119" spans="1:22" ht="14.5" thickBot="1" x14ac:dyDescent="0.35">
      <c r="A119" s="225" t="s">
        <v>979</v>
      </c>
      <c r="B119" s="226" t="s">
        <v>990</v>
      </c>
      <c r="C119" s="226" t="s">
        <v>991</v>
      </c>
      <c r="D119" s="412">
        <v>58791</v>
      </c>
      <c r="E119" s="415"/>
      <c r="F119" s="546"/>
      <c r="G119" s="415">
        <v>1</v>
      </c>
      <c r="H119" s="544">
        <v>6</v>
      </c>
      <c r="I119" s="415"/>
      <c r="J119" s="544"/>
      <c r="K119" s="415"/>
      <c r="L119" s="544"/>
      <c r="M119" s="547"/>
      <c r="N119" s="548"/>
      <c r="O119" s="418" t="s">
        <v>285</v>
      </c>
      <c r="P119" s="523" t="s">
        <v>270</v>
      </c>
      <c r="Q119" s="513"/>
      <c r="R119" s="513"/>
      <c r="S119" s="513"/>
      <c r="T119" s="513"/>
      <c r="U119" s="513"/>
      <c r="V119" s="365"/>
    </row>
    <row r="120" spans="1:22" ht="14.5" thickBot="1" x14ac:dyDescent="0.35">
      <c r="A120" s="488" t="s">
        <v>992</v>
      </c>
      <c r="B120" s="483" t="s">
        <v>993</v>
      </c>
      <c r="C120" s="483" t="s">
        <v>994</v>
      </c>
      <c r="D120" s="484">
        <v>57072</v>
      </c>
      <c r="E120" s="352">
        <v>5</v>
      </c>
      <c r="F120" s="353">
        <v>60</v>
      </c>
      <c r="G120" s="352">
        <v>1</v>
      </c>
      <c r="H120" s="353">
        <v>3</v>
      </c>
      <c r="I120" s="352"/>
      <c r="J120" s="353"/>
      <c r="K120" s="352">
        <v>1</v>
      </c>
      <c r="L120" s="353">
        <v>11</v>
      </c>
      <c r="M120" s="503"/>
      <c r="N120" s="543"/>
      <c r="O120" s="418" t="s">
        <v>285</v>
      </c>
      <c r="P120" s="523" t="s">
        <v>270</v>
      </c>
      <c r="Q120" s="513"/>
      <c r="R120" s="499"/>
      <c r="S120" s="499"/>
      <c r="T120" s="499"/>
      <c r="U120" s="499"/>
      <c r="V120" s="365"/>
    </row>
    <row r="121" spans="1:22" ht="14.5" thickBot="1" x14ac:dyDescent="0.35">
      <c r="A121" s="488" t="s">
        <v>992</v>
      </c>
      <c r="B121" s="483" t="s">
        <v>995</v>
      </c>
      <c r="C121" s="483" t="s">
        <v>996</v>
      </c>
      <c r="D121" s="484">
        <v>57299</v>
      </c>
      <c r="E121" s="352">
        <v>1</v>
      </c>
      <c r="F121" s="353">
        <v>4</v>
      </c>
      <c r="G121" s="352"/>
      <c r="H121" s="353"/>
      <c r="I121" s="352"/>
      <c r="J121" s="353"/>
      <c r="K121" s="352"/>
      <c r="L121" s="353"/>
      <c r="M121" s="503"/>
      <c r="N121" s="543"/>
      <c r="O121" s="418" t="s">
        <v>285</v>
      </c>
      <c r="P121" s="523" t="s">
        <v>270</v>
      </c>
      <c r="Q121" s="513"/>
      <c r="R121" s="499"/>
      <c r="S121" s="499"/>
      <c r="T121" s="499"/>
      <c r="U121" s="499"/>
      <c r="V121" s="365"/>
    </row>
    <row r="122" spans="1:22" ht="14.5" thickBot="1" x14ac:dyDescent="0.35">
      <c r="A122" s="488" t="s">
        <v>992</v>
      </c>
      <c r="B122" s="483" t="s">
        <v>997</v>
      </c>
      <c r="C122" s="483" t="s">
        <v>998</v>
      </c>
      <c r="D122" s="484">
        <v>57319</v>
      </c>
      <c r="E122" s="352"/>
      <c r="F122" s="353"/>
      <c r="G122" s="352">
        <v>1</v>
      </c>
      <c r="H122" s="353">
        <v>8</v>
      </c>
      <c r="I122" s="352"/>
      <c r="J122" s="353"/>
      <c r="K122" s="352"/>
      <c r="L122" s="353"/>
      <c r="M122" s="503"/>
      <c r="N122" s="543"/>
      <c r="O122" s="418" t="s">
        <v>285</v>
      </c>
      <c r="P122" s="523" t="s">
        <v>270</v>
      </c>
      <c r="Q122" s="513"/>
      <c r="R122" s="499"/>
      <c r="S122" s="499"/>
      <c r="T122" s="499"/>
      <c r="U122" s="499"/>
      <c r="V122" s="365"/>
    </row>
    <row r="123" spans="1:22" ht="14.5" thickBot="1" x14ac:dyDescent="0.35">
      <c r="A123" s="225" t="s">
        <v>992</v>
      </c>
      <c r="B123" s="226" t="s">
        <v>999</v>
      </c>
      <c r="C123" s="226" t="s">
        <v>1000</v>
      </c>
      <c r="D123" s="412">
        <v>57462</v>
      </c>
      <c r="E123" s="415"/>
      <c r="F123" s="546"/>
      <c r="G123" s="415"/>
      <c r="H123" s="544"/>
      <c r="I123" s="415"/>
      <c r="J123" s="544"/>
      <c r="K123" s="415">
        <v>1</v>
      </c>
      <c r="L123" s="544">
        <v>10</v>
      </c>
      <c r="M123" s="547"/>
      <c r="N123" s="548"/>
      <c r="O123" s="418" t="s">
        <v>285</v>
      </c>
      <c r="P123" s="523" t="s">
        <v>270</v>
      </c>
      <c r="Q123" s="513"/>
      <c r="R123" s="513"/>
      <c r="S123" s="513"/>
      <c r="T123" s="513"/>
      <c r="U123" s="513"/>
      <c r="V123" s="365"/>
    </row>
    <row r="124" spans="1:22" ht="14.5" thickBot="1" x14ac:dyDescent="0.35">
      <c r="A124" s="549" t="s">
        <v>1001</v>
      </c>
      <c r="B124" s="411" t="s">
        <v>999</v>
      </c>
      <c r="C124" s="411" t="s">
        <v>1002</v>
      </c>
      <c r="D124" s="516">
        <v>57462</v>
      </c>
      <c r="E124" s="550"/>
      <c r="F124" s="551"/>
      <c r="G124" s="550">
        <v>3</v>
      </c>
      <c r="H124" s="414">
        <v>30</v>
      </c>
      <c r="I124" s="550"/>
      <c r="J124" s="414"/>
      <c r="K124" s="550"/>
      <c r="L124" s="414"/>
      <c r="M124" s="552"/>
      <c r="N124" s="553"/>
      <c r="O124" s="418" t="s">
        <v>285</v>
      </c>
      <c r="P124" s="523" t="s">
        <v>270</v>
      </c>
      <c r="Q124" s="513"/>
      <c r="R124" s="505"/>
      <c r="S124" s="505"/>
      <c r="T124" s="505"/>
      <c r="U124" s="505"/>
      <c r="V124" s="365"/>
    </row>
    <row r="125" spans="1:22" ht="14.5" thickBot="1" x14ac:dyDescent="0.35">
      <c r="A125" s="488" t="s">
        <v>1001</v>
      </c>
      <c r="B125" s="483" t="s">
        <v>1003</v>
      </c>
      <c r="C125" s="483" t="s">
        <v>1004</v>
      </c>
      <c r="D125" s="484">
        <v>57439</v>
      </c>
      <c r="E125" s="352"/>
      <c r="F125" s="353"/>
      <c r="G125" s="352">
        <v>2</v>
      </c>
      <c r="H125" s="353">
        <v>20</v>
      </c>
      <c r="I125" s="352"/>
      <c r="J125" s="353"/>
      <c r="K125" s="352"/>
      <c r="L125" s="353"/>
      <c r="M125" s="503"/>
      <c r="N125" s="543"/>
      <c r="O125" s="418" t="s">
        <v>285</v>
      </c>
      <c r="P125" s="523" t="s">
        <v>270</v>
      </c>
      <c r="Q125" s="513"/>
      <c r="R125" s="499"/>
      <c r="S125" s="499"/>
      <c r="T125" s="499"/>
      <c r="U125" s="499"/>
      <c r="V125" s="365"/>
    </row>
    <row r="126" spans="1:22" ht="14.5" thickBot="1" x14ac:dyDescent="0.35">
      <c r="A126" s="488" t="s">
        <v>1001</v>
      </c>
      <c r="B126" s="483" t="s">
        <v>1005</v>
      </c>
      <c r="C126" s="483" t="s">
        <v>1006</v>
      </c>
      <c r="D126" s="484">
        <v>57368</v>
      </c>
      <c r="E126" s="352"/>
      <c r="F126" s="353"/>
      <c r="G126" s="352">
        <v>1</v>
      </c>
      <c r="H126" s="353">
        <v>9</v>
      </c>
      <c r="I126" s="352"/>
      <c r="J126" s="353"/>
      <c r="K126" s="352"/>
      <c r="L126" s="353"/>
      <c r="M126" s="503"/>
      <c r="N126" s="543"/>
      <c r="O126" s="418" t="s">
        <v>285</v>
      </c>
      <c r="P126" s="523" t="s">
        <v>270</v>
      </c>
      <c r="Q126" s="513"/>
      <c r="R126" s="499"/>
      <c r="S126" s="499"/>
      <c r="T126" s="499"/>
      <c r="U126" s="499"/>
      <c r="V126" s="365"/>
    </row>
    <row r="127" spans="1:22" ht="21" customHeight="1" thickBot="1" x14ac:dyDescent="0.45">
      <c r="A127" s="12" t="s">
        <v>1007</v>
      </c>
      <c r="B127" s="13"/>
      <c r="C127" s="13"/>
      <c r="D127" s="72"/>
      <c r="E127" s="15"/>
      <c r="F127" s="14"/>
      <c r="G127" s="15"/>
      <c r="H127" s="16"/>
      <c r="I127" s="15"/>
      <c r="J127" s="16"/>
      <c r="K127" s="15"/>
      <c r="L127" s="17"/>
      <c r="M127" s="15"/>
      <c r="N127" s="73"/>
      <c r="O127" s="476"/>
      <c r="P127" s="476"/>
      <c r="Q127" s="476"/>
      <c r="R127" s="476"/>
      <c r="S127" s="476"/>
      <c r="T127" s="476"/>
      <c r="U127" s="476"/>
      <c r="V127" s="361"/>
    </row>
    <row r="128" spans="1:22" s="76" customFormat="1" x14ac:dyDescent="0.3">
      <c r="A128" s="137" t="s">
        <v>1008</v>
      </c>
      <c r="B128" s="138" t="s">
        <v>1009</v>
      </c>
      <c r="C128" s="138" t="s">
        <v>1010</v>
      </c>
      <c r="D128" s="139">
        <v>40474</v>
      </c>
      <c r="E128" s="125"/>
      <c r="F128" s="126"/>
      <c r="G128" s="125">
        <v>24</v>
      </c>
      <c r="H128" s="126">
        <v>64</v>
      </c>
      <c r="I128" s="125"/>
      <c r="J128" s="126"/>
      <c r="K128" s="125">
        <v>15</v>
      </c>
      <c r="L128" s="127">
        <v>64</v>
      </c>
      <c r="M128" s="128"/>
      <c r="N128" s="188"/>
      <c r="O128" s="523" t="s">
        <v>267</v>
      </c>
      <c r="P128" s="523" t="s">
        <v>270</v>
      </c>
      <c r="Q128" s="523"/>
      <c r="R128" s="523">
        <v>2</v>
      </c>
      <c r="S128" s="523">
        <v>15</v>
      </c>
      <c r="T128" s="523"/>
      <c r="U128" s="523"/>
      <c r="V128" s="221" t="s">
        <v>1011</v>
      </c>
    </row>
    <row r="129" spans="1:22" ht="14.5" thickBot="1" x14ac:dyDescent="0.35">
      <c r="A129" s="145" t="s">
        <v>1012</v>
      </c>
      <c r="B129" s="146" t="s">
        <v>1009</v>
      </c>
      <c r="C129" s="146" t="s">
        <v>1013</v>
      </c>
      <c r="D129" s="147">
        <v>40589</v>
      </c>
      <c r="E129" s="148"/>
      <c r="F129" s="149"/>
      <c r="G129" s="148">
        <v>1</v>
      </c>
      <c r="H129" s="149">
        <v>1</v>
      </c>
      <c r="I129" s="148"/>
      <c r="J129" s="149"/>
      <c r="K129" s="148"/>
      <c r="L129" s="150"/>
      <c r="M129" s="151"/>
      <c r="N129" s="209"/>
      <c r="O129" s="523" t="s">
        <v>272</v>
      </c>
      <c r="P129" s="523" t="s">
        <v>270</v>
      </c>
      <c r="Q129" s="513"/>
      <c r="R129" s="513"/>
      <c r="S129" s="513"/>
      <c r="T129" s="513"/>
      <c r="U129" s="513"/>
      <c r="V129" s="228" t="s">
        <v>1014</v>
      </c>
    </row>
    <row r="130" spans="1:22" s="76" customFormat="1" ht="14.5" thickBot="1" x14ac:dyDescent="0.35">
      <c r="A130" s="189" t="s">
        <v>1015</v>
      </c>
      <c r="B130" s="204" t="s">
        <v>1009</v>
      </c>
      <c r="C130" s="204" t="s">
        <v>1016</v>
      </c>
      <c r="D130" s="190">
        <v>40237</v>
      </c>
      <c r="E130" s="95"/>
      <c r="F130" s="191"/>
      <c r="G130" s="95">
        <v>21</v>
      </c>
      <c r="H130" s="191">
        <v>53</v>
      </c>
      <c r="I130" s="95"/>
      <c r="J130" s="191"/>
      <c r="K130" s="95">
        <v>19</v>
      </c>
      <c r="L130" s="192">
        <v>44</v>
      </c>
      <c r="M130" s="193"/>
      <c r="N130" s="194"/>
      <c r="O130" s="523" t="s">
        <v>267</v>
      </c>
      <c r="P130" s="523" t="s">
        <v>270</v>
      </c>
      <c r="Q130" s="523"/>
      <c r="R130" s="523">
        <v>12</v>
      </c>
      <c r="S130" s="523">
        <v>3</v>
      </c>
      <c r="T130" s="523"/>
      <c r="U130" s="523"/>
      <c r="V130" s="221" t="s">
        <v>1011</v>
      </c>
    </row>
    <row r="131" spans="1:22" s="76" customFormat="1" ht="14.5" thickBot="1" x14ac:dyDescent="0.35">
      <c r="A131" s="106" t="s">
        <v>1017</v>
      </c>
      <c r="B131" s="107" t="s">
        <v>1009</v>
      </c>
      <c r="C131" s="107" t="s">
        <v>1018</v>
      </c>
      <c r="D131" s="108">
        <v>40237</v>
      </c>
      <c r="E131" s="109"/>
      <c r="F131" s="110"/>
      <c r="G131" s="109">
        <v>7</v>
      </c>
      <c r="H131" s="110">
        <v>17</v>
      </c>
      <c r="I131" s="109"/>
      <c r="J131" s="110"/>
      <c r="K131" s="109"/>
      <c r="L131" s="111"/>
      <c r="M131" s="100"/>
      <c r="N131" s="288"/>
      <c r="O131" s="523" t="s">
        <v>272</v>
      </c>
      <c r="P131" s="523" t="s">
        <v>270</v>
      </c>
      <c r="Q131" s="513"/>
      <c r="R131" s="554"/>
      <c r="S131" s="554"/>
      <c r="T131" s="554"/>
      <c r="U131" s="554"/>
      <c r="V131" s="221" t="s">
        <v>1011</v>
      </c>
    </row>
    <row r="132" spans="1:22" s="76" customFormat="1" ht="14.5" thickBot="1" x14ac:dyDescent="0.35">
      <c r="A132" s="115" t="s">
        <v>1019</v>
      </c>
      <c r="B132" s="116" t="s">
        <v>1020</v>
      </c>
      <c r="C132" s="116" t="s">
        <v>1021</v>
      </c>
      <c r="D132" s="117">
        <v>40822</v>
      </c>
      <c r="E132" s="118"/>
      <c r="F132" s="119"/>
      <c r="G132" s="118">
        <v>2</v>
      </c>
      <c r="H132" s="119">
        <v>12</v>
      </c>
      <c r="I132" s="118"/>
      <c r="J132" s="119"/>
      <c r="K132" s="118"/>
      <c r="L132" s="120"/>
      <c r="M132" s="121"/>
      <c r="N132" s="197"/>
      <c r="O132" s="523" t="s">
        <v>272</v>
      </c>
      <c r="P132" s="523" t="s">
        <v>270</v>
      </c>
      <c r="Q132" s="523"/>
      <c r="R132" s="555">
        <v>2</v>
      </c>
      <c r="S132" s="555">
        <v>2</v>
      </c>
      <c r="T132" s="555"/>
      <c r="U132" s="555"/>
      <c r="V132" s="221" t="s">
        <v>1011</v>
      </c>
    </row>
    <row r="133" spans="1:22" ht="14.5" thickBot="1" x14ac:dyDescent="0.35">
      <c r="A133" s="137" t="s">
        <v>1022</v>
      </c>
      <c r="B133" s="138" t="s">
        <v>1020</v>
      </c>
      <c r="C133" s="138" t="s">
        <v>1023</v>
      </c>
      <c r="D133" s="139">
        <v>40822</v>
      </c>
      <c r="E133" s="125"/>
      <c r="F133" s="126"/>
      <c r="G133" s="125">
        <v>6</v>
      </c>
      <c r="H133" s="126">
        <v>18</v>
      </c>
      <c r="I133" s="125"/>
      <c r="J133" s="126"/>
      <c r="K133" s="125">
        <v>1</v>
      </c>
      <c r="L133" s="127">
        <v>3</v>
      </c>
      <c r="M133" s="128"/>
      <c r="N133" s="543"/>
      <c r="O133" s="523" t="s">
        <v>267</v>
      </c>
      <c r="P133" s="523" t="s">
        <v>270</v>
      </c>
      <c r="Q133" s="513"/>
      <c r="R133" s="224">
        <v>7</v>
      </c>
      <c r="S133" s="224">
        <v>5</v>
      </c>
      <c r="T133" s="523"/>
      <c r="U133" s="224"/>
      <c r="V133" s="221" t="s">
        <v>1011</v>
      </c>
    </row>
    <row r="134" spans="1:22" s="76" customFormat="1" ht="14.5" thickBot="1" x14ac:dyDescent="0.35">
      <c r="A134" s="198" t="s">
        <v>1024</v>
      </c>
      <c r="B134" s="195" t="s">
        <v>1025</v>
      </c>
      <c r="C134" s="195" t="s">
        <v>1026</v>
      </c>
      <c r="D134" s="196">
        <v>40878</v>
      </c>
      <c r="E134" s="172"/>
      <c r="F134" s="179"/>
      <c r="G134" s="172">
        <v>2</v>
      </c>
      <c r="H134" s="179">
        <v>4</v>
      </c>
      <c r="I134" s="172"/>
      <c r="J134" s="179"/>
      <c r="K134" s="172"/>
      <c r="L134" s="180"/>
      <c r="M134" s="181"/>
      <c r="N134" s="199"/>
      <c r="O134" s="523" t="s">
        <v>272</v>
      </c>
      <c r="P134" s="523" t="s">
        <v>270</v>
      </c>
      <c r="Q134" s="523"/>
      <c r="R134" s="444"/>
      <c r="S134" s="444"/>
      <c r="T134" s="513"/>
      <c r="U134" s="444"/>
      <c r="V134" s="221" t="s">
        <v>1011</v>
      </c>
    </row>
    <row r="135" spans="1:22" s="76" customFormat="1" ht="14.5" thickBot="1" x14ac:dyDescent="0.35">
      <c r="A135" s="137" t="s">
        <v>1027</v>
      </c>
      <c r="B135" s="138" t="s">
        <v>1028</v>
      </c>
      <c r="C135" s="138" t="s">
        <v>1029</v>
      </c>
      <c r="D135" s="139">
        <v>40721</v>
      </c>
      <c r="E135" s="125"/>
      <c r="F135" s="126"/>
      <c r="G135" s="125">
        <v>2</v>
      </c>
      <c r="H135" s="126">
        <v>4</v>
      </c>
      <c r="I135" s="125"/>
      <c r="J135" s="126"/>
      <c r="K135" s="125"/>
      <c r="L135" s="127"/>
      <c r="M135" s="128"/>
      <c r="N135" s="188"/>
      <c r="O135" s="523" t="s">
        <v>272</v>
      </c>
      <c r="P135" s="523" t="s">
        <v>270</v>
      </c>
      <c r="Q135" s="513"/>
      <c r="R135" s="523"/>
      <c r="S135" s="523"/>
      <c r="T135" s="523"/>
      <c r="U135" s="523"/>
      <c r="V135" s="221" t="s">
        <v>1011</v>
      </c>
    </row>
    <row r="136" spans="1:22" s="76" customFormat="1" ht="14.5" thickBot="1" x14ac:dyDescent="0.35">
      <c r="A136" s="137" t="s">
        <v>1030</v>
      </c>
      <c r="B136" s="138" t="s">
        <v>1031</v>
      </c>
      <c r="C136" s="138" t="s">
        <v>1032</v>
      </c>
      <c r="D136" s="139">
        <v>40764</v>
      </c>
      <c r="E136" s="125"/>
      <c r="F136" s="126"/>
      <c r="G136" s="125">
        <v>2</v>
      </c>
      <c r="H136" s="126">
        <v>5</v>
      </c>
      <c r="I136" s="125"/>
      <c r="J136" s="126"/>
      <c r="K136" s="125"/>
      <c r="L136" s="127"/>
      <c r="M136" s="128"/>
      <c r="N136" s="188"/>
      <c r="O136" s="523" t="s">
        <v>272</v>
      </c>
      <c r="P136" s="523" t="s">
        <v>270</v>
      </c>
      <c r="Q136" s="523"/>
      <c r="R136" s="523"/>
      <c r="S136" s="523"/>
      <c r="T136" s="554"/>
      <c r="U136" s="523"/>
      <c r="V136" s="221" t="s">
        <v>1011</v>
      </c>
    </row>
    <row r="137" spans="1:22" s="76" customFormat="1" ht="14.5" thickBot="1" x14ac:dyDescent="0.35">
      <c r="A137" s="145" t="s">
        <v>1033</v>
      </c>
      <c r="B137" s="146" t="s">
        <v>1034</v>
      </c>
      <c r="C137" s="146" t="s">
        <v>1035</v>
      </c>
      <c r="D137" s="147">
        <v>42551</v>
      </c>
      <c r="E137" s="148"/>
      <c r="F137" s="149"/>
      <c r="G137" s="148">
        <v>2</v>
      </c>
      <c r="H137" s="149">
        <v>6</v>
      </c>
      <c r="I137" s="148"/>
      <c r="J137" s="149"/>
      <c r="K137" s="148"/>
      <c r="L137" s="150"/>
      <c r="M137" s="151"/>
      <c r="N137" s="209"/>
      <c r="O137" s="523" t="s">
        <v>272</v>
      </c>
      <c r="P137" s="523" t="s">
        <v>270</v>
      </c>
      <c r="Q137" s="513"/>
      <c r="R137" s="513"/>
      <c r="S137" s="513"/>
      <c r="T137" s="555"/>
      <c r="U137" s="513"/>
      <c r="V137" s="221" t="s">
        <v>1011</v>
      </c>
    </row>
    <row r="138" spans="1:22" s="76" customFormat="1" x14ac:dyDescent="0.3">
      <c r="A138" s="137" t="s">
        <v>1036</v>
      </c>
      <c r="B138" s="138" t="s">
        <v>1037</v>
      </c>
      <c r="C138" s="138" t="s">
        <v>1038</v>
      </c>
      <c r="D138" s="139">
        <v>47799</v>
      </c>
      <c r="E138" s="125">
        <v>8</v>
      </c>
      <c r="F138" s="126">
        <v>0</v>
      </c>
      <c r="G138" s="125">
        <v>21</v>
      </c>
      <c r="H138" s="126">
        <v>31</v>
      </c>
      <c r="I138" s="125"/>
      <c r="J138" s="126"/>
      <c r="K138" s="125">
        <v>18</v>
      </c>
      <c r="L138" s="127">
        <v>14</v>
      </c>
      <c r="M138" s="128"/>
      <c r="N138" s="543"/>
      <c r="O138" s="523" t="s">
        <v>267</v>
      </c>
      <c r="P138" s="523" t="s">
        <v>270</v>
      </c>
      <c r="Q138" s="523"/>
      <c r="R138" s="224"/>
      <c r="S138" s="224"/>
      <c r="T138" s="523"/>
      <c r="U138" s="224"/>
      <c r="V138" s="221" t="s">
        <v>1011</v>
      </c>
    </row>
    <row r="139" spans="1:22" s="76" customFormat="1" ht="14.5" thickBot="1" x14ac:dyDescent="0.35">
      <c r="A139" s="137" t="s">
        <v>1039</v>
      </c>
      <c r="B139" s="138" t="s">
        <v>1040</v>
      </c>
      <c r="C139" s="138" t="s">
        <v>1041</v>
      </c>
      <c r="D139" s="139">
        <v>41747</v>
      </c>
      <c r="E139" s="125"/>
      <c r="F139" s="126"/>
      <c r="G139" s="125">
        <v>4</v>
      </c>
      <c r="H139" s="126">
        <v>6</v>
      </c>
      <c r="I139" s="125"/>
      <c r="J139" s="126"/>
      <c r="K139" s="125"/>
      <c r="L139" s="127"/>
      <c r="M139" s="128"/>
      <c r="N139" s="188"/>
      <c r="O139" s="523" t="s">
        <v>272</v>
      </c>
      <c r="P139" s="523" t="s">
        <v>270</v>
      </c>
      <c r="Q139" s="513"/>
      <c r="R139" s="224"/>
      <c r="S139" s="224"/>
      <c r="T139" s="513"/>
      <c r="U139" s="224"/>
      <c r="V139" s="221" t="s">
        <v>1011</v>
      </c>
    </row>
    <row r="140" spans="1:22" ht="14.5" thickBot="1" x14ac:dyDescent="0.35">
      <c r="A140" s="137" t="s">
        <v>1042</v>
      </c>
      <c r="B140" s="138" t="s">
        <v>1043</v>
      </c>
      <c r="C140" s="138" t="s">
        <v>1044</v>
      </c>
      <c r="D140" s="139">
        <v>47906</v>
      </c>
      <c r="E140" s="125"/>
      <c r="F140" s="126"/>
      <c r="G140" s="125">
        <v>2</v>
      </c>
      <c r="H140" s="126">
        <v>4</v>
      </c>
      <c r="I140" s="125"/>
      <c r="J140" s="126"/>
      <c r="K140" s="125"/>
      <c r="L140" s="127"/>
      <c r="M140" s="128"/>
      <c r="N140" s="188"/>
      <c r="O140" s="523" t="s">
        <v>272</v>
      </c>
      <c r="P140" s="523" t="s">
        <v>270</v>
      </c>
      <c r="Q140" s="523"/>
      <c r="R140" s="224"/>
      <c r="S140" s="224"/>
      <c r="T140" s="523"/>
      <c r="U140" s="224"/>
      <c r="V140" s="221" t="s">
        <v>1011</v>
      </c>
    </row>
    <row r="141" spans="1:22" s="76" customFormat="1" ht="14.5" thickBot="1" x14ac:dyDescent="0.35">
      <c r="A141" s="189" t="s">
        <v>1045</v>
      </c>
      <c r="B141" s="204" t="s">
        <v>1046</v>
      </c>
      <c r="C141" s="204" t="s">
        <v>1047</v>
      </c>
      <c r="D141" s="190">
        <v>47877</v>
      </c>
      <c r="E141" s="95"/>
      <c r="F141" s="191"/>
      <c r="G141" s="95">
        <v>1</v>
      </c>
      <c r="H141" s="191">
        <v>2</v>
      </c>
      <c r="I141" s="95"/>
      <c r="J141" s="191"/>
      <c r="K141" s="95"/>
      <c r="L141" s="192"/>
      <c r="M141" s="193"/>
      <c r="N141" s="194"/>
      <c r="O141" s="523" t="s">
        <v>272</v>
      </c>
      <c r="P141" s="523" t="s">
        <v>270</v>
      </c>
      <c r="Q141" s="513"/>
      <c r="R141" s="523"/>
      <c r="S141" s="523"/>
      <c r="T141" s="554"/>
      <c r="U141" s="523"/>
      <c r="V141" s="221" t="s">
        <v>1011</v>
      </c>
    </row>
    <row r="142" spans="1:22" s="76" customFormat="1" ht="14.5" thickBot="1" x14ac:dyDescent="0.35">
      <c r="A142" s="145" t="s">
        <v>1048</v>
      </c>
      <c r="B142" s="146" t="s">
        <v>1049</v>
      </c>
      <c r="C142" s="146" t="s">
        <v>1050</v>
      </c>
      <c r="D142" s="147">
        <v>41334</v>
      </c>
      <c r="E142" s="148"/>
      <c r="F142" s="149"/>
      <c r="G142" s="148">
        <v>2</v>
      </c>
      <c r="H142" s="149">
        <v>8</v>
      </c>
      <c r="I142" s="148"/>
      <c r="J142" s="149"/>
      <c r="K142" s="148"/>
      <c r="L142" s="150"/>
      <c r="M142" s="151"/>
      <c r="N142" s="209"/>
      <c r="O142" s="523" t="s">
        <v>272</v>
      </c>
      <c r="P142" s="523" t="s">
        <v>270</v>
      </c>
      <c r="Q142" s="523"/>
      <c r="R142" s="513"/>
      <c r="S142" s="513"/>
      <c r="T142" s="555"/>
      <c r="U142" s="513"/>
      <c r="V142" s="221" t="s">
        <v>1011</v>
      </c>
    </row>
    <row r="143" spans="1:22" s="76" customFormat="1" ht="14.5" thickBot="1" x14ac:dyDescent="0.35">
      <c r="A143" s="137" t="s">
        <v>1051</v>
      </c>
      <c r="B143" s="138" t="s">
        <v>1052</v>
      </c>
      <c r="C143" s="138" t="s">
        <v>1053</v>
      </c>
      <c r="D143" s="139">
        <v>42285</v>
      </c>
      <c r="E143" s="125">
        <v>1</v>
      </c>
      <c r="F143" s="126">
        <v>1</v>
      </c>
      <c r="G143" s="125">
        <v>9</v>
      </c>
      <c r="H143" s="126">
        <v>21</v>
      </c>
      <c r="I143" s="125"/>
      <c r="J143" s="126"/>
      <c r="K143" s="125">
        <v>8</v>
      </c>
      <c r="L143" s="127">
        <v>37</v>
      </c>
      <c r="M143" s="128"/>
      <c r="N143" s="188"/>
      <c r="O143" s="523" t="s">
        <v>267</v>
      </c>
      <c r="P143" s="523" t="s">
        <v>270</v>
      </c>
      <c r="Q143" s="513"/>
      <c r="R143" s="224">
        <v>2</v>
      </c>
      <c r="S143" s="224">
        <v>5</v>
      </c>
      <c r="T143" s="523"/>
      <c r="U143" s="224"/>
      <c r="V143" s="221" t="s">
        <v>1011</v>
      </c>
    </row>
    <row r="144" spans="1:22" ht="14.5" thickBot="1" x14ac:dyDescent="0.35">
      <c r="A144" s="137" t="s">
        <v>1054</v>
      </c>
      <c r="B144" s="138" t="s">
        <v>1052</v>
      </c>
      <c r="C144" s="138" t="s">
        <v>1055</v>
      </c>
      <c r="D144" s="139">
        <v>42285</v>
      </c>
      <c r="E144" s="125">
        <v>1</v>
      </c>
      <c r="F144" s="126">
        <v>1</v>
      </c>
      <c r="G144" s="125">
        <v>2</v>
      </c>
      <c r="H144" s="126">
        <v>6</v>
      </c>
      <c r="I144" s="125"/>
      <c r="J144" s="126"/>
      <c r="K144" s="125"/>
      <c r="L144" s="127"/>
      <c r="M144" s="128"/>
      <c r="N144" s="188"/>
      <c r="O144" s="523" t="s">
        <v>272</v>
      </c>
      <c r="P144" s="523" t="s">
        <v>270</v>
      </c>
      <c r="Q144" s="523"/>
      <c r="R144" s="224"/>
      <c r="S144" s="224"/>
      <c r="T144" s="513"/>
      <c r="U144" s="224"/>
      <c r="V144" s="221" t="s">
        <v>1011</v>
      </c>
    </row>
    <row r="145" spans="1:22" s="76" customFormat="1" ht="14.5" thickBot="1" x14ac:dyDescent="0.35">
      <c r="A145" s="137" t="s">
        <v>1056</v>
      </c>
      <c r="B145" s="138" t="s">
        <v>1057</v>
      </c>
      <c r="C145" s="138" t="s">
        <v>1058</v>
      </c>
      <c r="D145" s="139">
        <v>42699</v>
      </c>
      <c r="E145" s="125"/>
      <c r="F145" s="126"/>
      <c r="G145" s="125">
        <v>13</v>
      </c>
      <c r="H145" s="126">
        <v>15</v>
      </c>
      <c r="I145" s="125"/>
      <c r="J145" s="126"/>
      <c r="K145" s="125">
        <v>3</v>
      </c>
      <c r="L145" s="127">
        <v>2</v>
      </c>
      <c r="M145" s="128"/>
      <c r="N145" s="188"/>
      <c r="O145" s="523" t="s">
        <v>267</v>
      </c>
      <c r="P145" s="523" t="s">
        <v>270</v>
      </c>
      <c r="Q145" s="513"/>
      <c r="R145" s="224"/>
      <c r="S145" s="224"/>
      <c r="T145" s="523"/>
      <c r="U145" s="224"/>
      <c r="V145" s="221" t="s">
        <v>1011</v>
      </c>
    </row>
    <row r="146" spans="1:22" s="76" customFormat="1" ht="14.5" thickBot="1" x14ac:dyDescent="0.35">
      <c r="A146" s="145" t="s">
        <v>1059</v>
      </c>
      <c r="B146" s="146" t="s">
        <v>1060</v>
      </c>
      <c r="C146" s="146" t="s">
        <v>1061</v>
      </c>
      <c r="D146" s="147">
        <v>42853</v>
      </c>
      <c r="E146" s="148"/>
      <c r="F146" s="149"/>
      <c r="G146" s="148">
        <v>5</v>
      </c>
      <c r="H146" s="149">
        <v>5</v>
      </c>
      <c r="I146" s="148"/>
      <c r="J146" s="149"/>
      <c r="K146" s="148"/>
      <c r="L146" s="150"/>
      <c r="M146" s="151"/>
      <c r="N146" s="209"/>
      <c r="O146" s="523" t="s">
        <v>267</v>
      </c>
      <c r="P146" s="523" t="s">
        <v>270</v>
      </c>
      <c r="Q146" s="523"/>
      <c r="R146" s="513"/>
      <c r="S146" s="513"/>
      <c r="T146" s="554"/>
      <c r="U146" s="513"/>
      <c r="V146" s="221" t="s">
        <v>1011</v>
      </c>
    </row>
    <row r="147" spans="1:22" ht="14.5" thickBot="1" x14ac:dyDescent="0.35">
      <c r="A147" s="106" t="s">
        <v>1062</v>
      </c>
      <c r="B147" s="107" t="s">
        <v>1060</v>
      </c>
      <c r="C147" s="107" t="s">
        <v>1063</v>
      </c>
      <c r="D147" s="108">
        <v>42853</v>
      </c>
      <c r="E147" s="109"/>
      <c r="F147" s="110"/>
      <c r="G147" s="109">
        <v>7</v>
      </c>
      <c r="H147" s="110">
        <v>15</v>
      </c>
      <c r="I147" s="109"/>
      <c r="J147" s="110"/>
      <c r="K147" s="109"/>
      <c r="L147" s="111"/>
      <c r="M147" s="100"/>
      <c r="N147" s="288"/>
      <c r="O147" s="523" t="s">
        <v>272</v>
      </c>
      <c r="P147" s="523" t="s">
        <v>270</v>
      </c>
      <c r="Q147" s="513"/>
      <c r="R147" s="554"/>
      <c r="S147" s="554"/>
      <c r="T147" s="555"/>
      <c r="U147" s="554"/>
      <c r="V147" s="221" t="s">
        <v>1011</v>
      </c>
    </row>
    <row r="148" spans="1:22" ht="14.5" thickBot="1" x14ac:dyDescent="0.35">
      <c r="A148" s="115" t="s">
        <v>1064</v>
      </c>
      <c r="B148" s="116" t="s">
        <v>1060</v>
      </c>
      <c r="C148" s="116" t="s">
        <v>1065</v>
      </c>
      <c r="D148" s="117"/>
      <c r="E148" s="118"/>
      <c r="F148" s="119"/>
      <c r="G148" s="118">
        <v>10</v>
      </c>
      <c r="H148" s="119">
        <v>20</v>
      </c>
      <c r="I148" s="118"/>
      <c r="J148" s="119"/>
      <c r="K148" s="118"/>
      <c r="L148" s="120"/>
      <c r="M148" s="121"/>
      <c r="N148" s="197"/>
      <c r="O148" s="523" t="s">
        <v>267</v>
      </c>
      <c r="P148" s="523" t="s">
        <v>270</v>
      </c>
      <c r="Q148" s="505"/>
      <c r="R148" s="525"/>
      <c r="S148" s="525"/>
      <c r="T148" s="501"/>
      <c r="U148" s="525"/>
      <c r="V148" s="221"/>
    </row>
    <row r="149" spans="1:22" ht="14.5" thickBot="1" x14ac:dyDescent="0.35">
      <c r="A149" s="115" t="s">
        <v>1066</v>
      </c>
      <c r="B149" s="116" t="s">
        <v>1060</v>
      </c>
      <c r="C149" s="116" t="s">
        <v>1067</v>
      </c>
      <c r="D149" s="117">
        <v>42853</v>
      </c>
      <c r="E149" s="118"/>
      <c r="F149" s="119"/>
      <c r="G149" s="118">
        <v>2</v>
      </c>
      <c r="H149" s="119">
        <v>2</v>
      </c>
      <c r="I149" s="118"/>
      <c r="J149" s="119"/>
      <c r="K149" s="118"/>
      <c r="L149" s="120"/>
      <c r="M149" s="121"/>
      <c r="N149" s="197"/>
      <c r="O149" s="523" t="s">
        <v>272</v>
      </c>
      <c r="P149" s="523" t="s">
        <v>270</v>
      </c>
      <c r="Q149" s="523"/>
      <c r="R149" s="525"/>
      <c r="S149" s="525"/>
      <c r="T149" s="523"/>
      <c r="U149" s="525"/>
      <c r="V149" s="221" t="s">
        <v>1011</v>
      </c>
    </row>
    <row r="150" spans="1:22" ht="14.5" thickBot="1" x14ac:dyDescent="0.35">
      <c r="A150" s="115" t="s">
        <v>1068</v>
      </c>
      <c r="B150" s="116" t="s">
        <v>1037</v>
      </c>
      <c r="C150" s="556" t="s">
        <v>1069</v>
      </c>
      <c r="D150" s="117">
        <v>47805</v>
      </c>
      <c r="E150" s="118"/>
      <c r="F150" s="119"/>
      <c r="G150" s="118">
        <v>20</v>
      </c>
      <c r="H150" s="557">
        <v>100</v>
      </c>
      <c r="I150" s="118"/>
      <c r="J150" s="119"/>
      <c r="K150" s="118"/>
      <c r="L150" s="120"/>
      <c r="M150" s="121"/>
      <c r="N150" s="197"/>
      <c r="O150" s="523" t="s">
        <v>267</v>
      </c>
      <c r="P150" s="523" t="s">
        <v>270</v>
      </c>
      <c r="Q150" s="513"/>
      <c r="R150" s="555"/>
      <c r="S150" s="555"/>
      <c r="T150" s="513"/>
      <c r="U150" s="555"/>
      <c r="V150" s="221" t="s">
        <v>1011</v>
      </c>
    </row>
    <row r="151" spans="1:22" ht="21" customHeight="1" thickBot="1" x14ac:dyDescent="0.45">
      <c r="A151" s="12" t="s">
        <v>1070</v>
      </c>
      <c r="B151" s="13"/>
      <c r="C151" s="13"/>
      <c r="D151" s="72"/>
      <c r="E151" s="15"/>
      <c r="F151" s="14"/>
      <c r="G151" s="15"/>
      <c r="H151" s="392"/>
      <c r="I151" s="16"/>
      <c r="J151" s="16"/>
      <c r="K151" s="15"/>
      <c r="L151" s="17"/>
      <c r="M151" s="15"/>
      <c r="N151" s="73"/>
      <c r="O151" s="476"/>
      <c r="P151" s="476"/>
      <c r="Q151" s="476"/>
      <c r="R151" s="476"/>
      <c r="S151" s="476"/>
      <c r="T151" s="476"/>
      <c r="U151" s="476"/>
      <c r="V151" s="361"/>
    </row>
    <row r="152" spans="1:22" ht="14.5" thickBot="1" x14ac:dyDescent="0.35">
      <c r="A152" s="122" t="s">
        <v>1071</v>
      </c>
      <c r="B152" s="123" t="s">
        <v>1072</v>
      </c>
      <c r="C152" s="123" t="s">
        <v>1073</v>
      </c>
      <c r="D152" s="124">
        <v>47058</v>
      </c>
      <c r="E152" s="158"/>
      <c r="F152" s="177"/>
      <c r="G152" s="158">
        <v>24</v>
      </c>
      <c r="H152" s="363">
        <v>60</v>
      </c>
      <c r="I152" s="382"/>
      <c r="J152" s="480"/>
      <c r="K152" s="158"/>
      <c r="L152" s="480"/>
      <c r="M152" s="158"/>
      <c r="N152" s="558"/>
      <c r="O152" s="418" t="s">
        <v>285</v>
      </c>
      <c r="P152" s="523" t="s">
        <v>270</v>
      </c>
      <c r="Q152" s="523"/>
      <c r="R152" s="418">
        <v>10</v>
      </c>
      <c r="S152" s="418">
        <v>10</v>
      </c>
      <c r="T152" s="418"/>
      <c r="U152" s="418"/>
      <c r="V152" s="495"/>
    </row>
    <row r="153" spans="1:22" ht="14.5" thickBot="1" x14ac:dyDescent="0.35">
      <c r="A153" s="137" t="s">
        <v>1074</v>
      </c>
      <c r="B153" s="138" t="s">
        <v>1072</v>
      </c>
      <c r="C153" s="138" t="s">
        <v>1075</v>
      </c>
      <c r="D153" s="139">
        <v>47166</v>
      </c>
      <c r="E153" s="125"/>
      <c r="F153" s="126"/>
      <c r="G153" s="125">
        <v>2</v>
      </c>
      <c r="H153" s="140">
        <v>3</v>
      </c>
      <c r="I153" s="164"/>
      <c r="J153" s="353"/>
      <c r="K153" s="125"/>
      <c r="L153" s="353"/>
      <c r="M153" s="125"/>
      <c r="N153" s="543"/>
      <c r="O153" s="418" t="s">
        <v>285</v>
      </c>
      <c r="P153" s="523" t="s">
        <v>270</v>
      </c>
      <c r="Q153" s="523"/>
      <c r="R153" s="224"/>
      <c r="S153" s="224"/>
      <c r="T153" s="224"/>
      <c r="U153" s="224"/>
      <c r="V153" s="495"/>
    </row>
    <row r="154" spans="1:22" ht="14.5" thickBot="1" x14ac:dyDescent="0.35">
      <c r="A154" s="559" t="s">
        <v>1071</v>
      </c>
      <c r="B154" s="560" t="s">
        <v>1072</v>
      </c>
      <c r="C154" s="560" t="s">
        <v>1076</v>
      </c>
      <c r="D154" s="561">
        <v>47051</v>
      </c>
      <c r="E154" s="562"/>
      <c r="F154" s="563"/>
      <c r="G154" s="562">
        <v>2</v>
      </c>
      <c r="H154" s="564">
        <v>3</v>
      </c>
      <c r="I154" s="565"/>
      <c r="J154" s="566"/>
      <c r="K154" s="562"/>
      <c r="L154" s="566"/>
      <c r="M154" s="562"/>
      <c r="N154" s="567"/>
      <c r="O154" s="418" t="s">
        <v>285</v>
      </c>
      <c r="P154" s="523" t="s">
        <v>270</v>
      </c>
      <c r="Q154" s="523"/>
      <c r="R154" s="568"/>
      <c r="S154" s="568"/>
      <c r="T154" s="568"/>
      <c r="U154" s="568"/>
      <c r="V154" s="495"/>
    </row>
    <row r="155" spans="1:22" ht="14.5" thickBot="1" x14ac:dyDescent="0.35">
      <c r="A155" s="138" t="s">
        <v>1077</v>
      </c>
      <c r="B155" s="138" t="s">
        <v>1072</v>
      </c>
      <c r="C155" s="138" t="s">
        <v>1073</v>
      </c>
      <c r="D155" s="190">
        <v>47058</v>
      </c>
      <c r="E155" s="95"/>
      <c r="F155" s="153"/>
      <c r="G155" s="95">
        <v>6</v>
      </c>
      <c r="H155" s="205">
        <v>16</v>
      </c>
      <c r="I155" s="393"/>
      <c r="J155" s="414"/>
      <c r="K155" s="158"/>
      <c r="L155" s="569"/>
      <c r="M155" s="393"/>
      <c r="N155" s="553"/>
      <c r="O155" s="418" t="s">
        <v>285</v>
      </c>
      <c r="P155" s="523" t="s">
        <v>270</v>
      </c>
      <c r="Q155" s="523"/>
      <c r="R155" s="444"/>
      <c r="S155" s="444"/>
      <c r="T155" s="444"/>
      <c r="U155" s="444"/>
      <c r="V155" s="495"/>
    </row>
    <row r="156" spans="1:22" ht="14.5" thickBot="1" x14ac:dyDescent="0.35">
      <c r="A156" s="138" t="s">
        <v>1077</v>
      </c>
      <c r="B156" s="483" t="s">
        <v>1072</v>
      </c>
      <c r="C156" s="483" t="s">
        <v>1078</v>
      </c>
      <c r="D156" s="484">
        <v>47228</v>
      </c>
      <c r="E156" s="352"/>
      <c r="F156" s="354"/>
      <c r="G156" s="352">
        <v>6</v>
      </c>
      <c r="H156" s="354">
        <v>11</v>
      </c>
      <c r="I156" s="26"/>
      <c r="J156" s="354"/>
      <c r="K156" s="26"/>
      <c r="L156" s="354"/>
      <c r="M156" s="26"/>
      <c r="N156" s="543"/>
      <c r="O156" s="418" t="s">
        <v>285</v>
      </c>
      <c r="P156" s="523" t="s">
        <v>270</v>
      </c>
      <c r="Q156" s="523"/>
      <c r="R156" s="515"/>
      <c r="S156" s="515"/>
      <c r="T156" s="515"/>
      <c r="U156" s="515"/>
      <c r="V156" s="495"/>
    </row>
    <row r="157" spans="1:22" ht="14.5" thickBot="1" x14ac:dyDescent="0.35">
      <c r="A157" s="488" t="s">
        <v>1077</v>
      </c>
      <c r="B157" s="138" t="s">
        <v>1072</v>
      </c>
      <c r="C157" s="138" t="s">
        <v>1079</v>
      </c>
      <c r="D157" s="139">
        <v>47051</v>
      </c>
      <c r="E157" s="352"/>
      <c r="F157" s="354"/>
      <c r="G157" s="352">
        <v>1</v>
      </c>
      <c r="H157" s="354">
        <v>1</v>
      </c>
      <c r="I157" s="26"/>
      <c r="J157" s="354"/>
      <c r="K157" s="26"/>
      <c r="L157" s="354"/>
      <c r="M157" s="26"/>
      <c r="N157" s="543"/>
      <c r="O157" s="418" t="s">
        <v>285</v>
      </c>
      <c r="P157" s="523" t="s">
        <v>270</v>
      </c>
      <c r="Q157" s="523"/>
      <c r="R157" s="499"/>
      <c r="S157" s="499"/>
      <c r="T157" s="499"/>
      <c r="U157" s="499"/>
      <c r="V157" s="495"/>
    </row>
    <row r="158" spans="1:22" ht="14.5" thickBot="1" x14ac:dyDescent="0.35">
      <c r="A158" s="488" t="s">
        <v>1077</v>
      </c>
      <c r="B158" s="138" t="s">
        <v>1072</v>
      </c>
      <c r="C158" s="138" t="s">
        <v>1080</v>
      </c>
      <c r="D158" s="139">
        <v>47166</v>
      </c>
      <c r="E158" s="352"/>
      <c r="F158" s="354"/>
      <c r="G158" s="352">
        <v>6</v>
      </c>
      <c r="H158" s="354">
        <v>21</v>
      </c>
      <c r="I158" s="26"/>
      <c r="J158" s="354"/>
      <c r="K158" s="26"/>
      <c r="L158" s="354"/>
      <c r="M158" s="26"/>
      <c r="N158" s="543"/>
      <c r="O158" s="418" t="s">
        <v>285</v>
      </c>
      <c r="P158" s="523" t="s">
        <v>270</v>
      </c>
      <c r="Q158" s="523"/>
      <c r="R158" s="499"/>
      <c r="S158" s="499"/>
      <c r="T158" s="499"/>
      <c r="U158" s="499"/>
      <c r="V158" s="495"/>
    </row>
    <row r="159" spans="1:22" ht="14.5" thickBot="1" x14ac:dyDescent="0.35">
      <c r="A159" s="488" t="s">
        <v>1077</v>
      </c>
      <c r="B159" s="138" t="s">
        <v>1072</v>
      </c>
      <c r="C159" s="483" t="s">
        <v>1081</v>
      </c>
      <c r="D159" s="484">
        <v>47226</v>
      </c>
      <c r="E159" s="352"/>
      <c r="F159" s="354"/>
      <c r="G159" s="352">
        <v>9</v>
      </c>
      <c r="H159" s="354">
        <v>5</v>
      </c>
      <c r="I159" s="26"/>
      <c r="J159" s="570"/>
      <c r="K159" s="26"/>
      <c r="L159" s="570"/>
      <c r="M159" s="26"/>
      <c r="N159" s="543"/>
      <c r="O159" s="418" t="s">
        <v>285</v>
      </c>
      <c r="P159" s="523" t="s">
        <v>270</v>
      </c>
      <c r="Q159" s="523"/>
      <c r="R159" s="499"/>
      <c r="S159" s="499"/>
      <c r="T159" s="499"/>
      <c r="U159" s="499"/>
      <c r="V159" s="495"/>
    </row>
    <row r="160" spans="1:22" ht="14.5" thickBot="1" x14ac:dyDescent="0.35">
      <c r="A160" s="137" t="s">
        <v>1077</v>
      </c>
      <c r="B160" s="138" t="s">
        <v>1072</v>
      </c>
      <c r="C160" s="138" t="s">
        <v>1082</v>
      </c>
      <c r="D160" s="484">
        <v>47051</v>
      </c>
      <c r="E160" s="125"/>
      <c r="F160" s="140"/>
      <c r="G160" s="125">
        <v>15</v>
      </c>
      <c r="H160" s="140">
        <v>60</v>
      </c>
      <c r="I160" s="164"/>
      <c r="J160" s="354"/>
      <c r="K160" s="164"/>
      <c r="L160" s="354"/>
      <c r="M160" s="164"/>
      <c r="N160" s="543"/>
      <c r="O160" s="418" t="s">
        <v>285</v>
      </c>
      <c r="P160" s="523" t="s">
        <v>270</v>
      </c>
      <c r="Q160" s="523"/>
      <c r="R160" s="523"/>
      <c r="S160" s="388"/>
      <c r="T160" s="388"/>
      <c r="U160" s="523"/>
      <c r="V160" s="495"/>
    </row>
    <row r="161" spans="1:22" ht="14.5" thickBot="1" x14ac:dyDescent="0.35">
      <c r="A161" s="137" t="s">
        <v>1077</v>
      </c>
      <c r="B161" s="138" t="s">
        <v>1072</v>
      </c>
      <c r="C161" s="483" t="s">
        <v>1083</v>
      </c>
      <c r="D161" s="484">
        <v>47198</v>
      </c>
      <c r="E161" s="125"/>
      <c r="F161" s="140"/>
      <c r="G161" s="125">
        <v>3</v>
      </c>
      <c r="H161" s="140">
        <v>15</v>
      </c>
      <c r="I161" s="164"/>
      <c r="J161" s="354"/>
      <c r="K161" s="164"/>
      <c r="L161" s="354"/>
      <c r="M161" s="164"/>
      <c r="N161" s="543"/>
      <c r="O161" s="418" t="s">
        <v>285</v>
      </c>
      <c r="P161" s="523" t="s">
        <v>270</v>
      </c>
      <c r="Q161" s="523"/>
      <c r="R161" s="388"/>
      <c r="S161" s="444"/>
      <c r="T161" s="444"/>
      <c r="U161" s="388"/>
      <c r="V161" s="495"/>
    </row>
    <row r="162" spans="1:22" ht="14.5" thickBot="1" x14ac:dyDescent="0.35">
      <c r="A162" s="106" t="s">
        <v>1084</v>
      </c>
      <c r="B162" s="93" t="s">
        <v>1085</v>
      </c>
      <c r="C162" s="93" t="s">
        <v>1086</v>
      </c>
      <c r="D162" s="94">
        <v>45127</v>
      </c>
      <c r="E162" s="97"/>
      <c r="F162" s="571"/>
      <c r="G162" s="97">
        <v>17</v>
      </c>
      <c r="H162" s="571">
        <v>75</v>
      </c>
      <c r="I162" s="572"/>
      <c r="J162" s="573"/>
      <c r="K162" s="97"/>
      <c r="L162" s="573"/>
      <c r="M162" s="97"/>
      <c r="N162" s="574"/>
      <c r="O162" s="418" t="s">
        <v>285</v>
      </c>
      <c r="P162" s="523" t="s">
        <v>270</v>
      </c>
      <c r="Q162" s="523"/>
      <c r="R162" s="418">
        <v>6</v>
      </c>
      <c r="S162" s="418">
        <v>18</v>
      </c>
      <c r="T162" s="418"/>
      <c r="U162" s="418"/>
      <c r="V162" s="495"/>
    </row>
    <row r="163" spans="1:22" ht="14.5" thickBot="1" x14ac:dyDescent="0.35">
      <c r="A163" s="106" t="s">
        <v>1084</v>
      </c>
      <c r="B163" s="146" t="s">
        <v>1085</v>
      </c>
      <c r="C163" s="146" t="s">
        <v>1087</v>
      </c>
      <c r="D163" s="147">
        <v>45139</v>
      </c>
      <c r="E163" s="148"/>
      <c r="F163" s="372"/>
      <c r="G163" s="148">
        <v>6</v>
      </c>
      <c r="H163" s="372">
        <v>10</v>
      </c>
      <c r="I163" s="169"/>
      <c r="J163" s="544"/>
      <c r="K163" s="148"/>
      <c r="L163" s="544"/>
      <c r="M163" s="148"/>
      <c r="N163" s="548"/>
      <c r="O163" s="418" t="s">
        <v>285</v>
      </c>
      <c r="P163" s="523" t="s">
        <v>270</v>
      </c>
      <c r="Q163" s="523"/>
      <c r="R163" s="229"/>
      <c r="S163" s="229"/>
      <c r="T163" s="229"/>
      <c r="U163" s="229"/>
      <c r="V163" s="495"/>
    </row>
    <row r="164" spans="1:22" ht="14.5" thickBot="1" x14ac:dyDescent="0.35">
      <c r="A164" s="198" t="s">
        <v>1088</v>
      </c>
      <c r="B164" s="486" t="s">
        <v>1089</v>
      </c>
      <c r="C164" s="486" t="s">
        <v>1090</v>
      </c>
      <c r="D164" s="487">
        <v>45879</v>
      </c>
      <c r="E164" s="79">
        <v>1</v>
      </c>
      <c r="F164" s="81">
        <v>2</v>
      </c>
      <c r="G164" s="79">
        <v>15</v>
      </c>
      <c r="H164" s="81">
        <v>40</v>
      </c>
      <c r="I164" s="507"/>
      <c r="J164" s="575"/>
      <c r="K164" s="79"/>
      <c r="L164" s="576"/>
      <c r="M164" s="79"/>
      <c r="N164" s="577"/>
      <c r="O164" s="418" t="s">
        <v>285</v>
      </c>
      <c r="P164" s="523" t="s">
        <v>270</v>
      </c>
      <c r="Q164" s="523"/>
      <c r="R164" s="515">
        <v>4</v>
      </c>
      <c r="S164" s="515">
        <v>4</v>
      </c>
      <c r="T164" s="515"/>
      <c r="U164" s="515"/>
      <c r="V164" s="495"/>
    </row>
    <row r="165" spans="1:22" ht="14.5" thickBot="1" x14ac:dyDescent="0.35">
      <c r="A165" s="137" t="s">
        <v>1091</v>
      </c>
      <c r="B165" s="483" t="s">
        <v>1092</v>
      </c>
      <c r="C165" s="483" t="s">
        <v>1093</v>
      </c>
      <c r="D165" s="484">
        <v>45897</v>
      </c>
      <c r="E165" s="352"/>
      <c r="F165" s="354"/>
      <c r="G165" s="352">
        <v>3</v>
      </c>
      <c r="H165" s="354">
        <v>3</v>
      </c>
      <c r="I165" s="26"/>
      <c r="J165" s="570"/>
      <c r="K165" s="352"/>
      <c r="L165" s="542"/>
      <c r="M165" s="352"/>
      <c r="N165" s="543"/>
      <c r="O165" s="418" t="s">
        <v>285</v>
      </c>
      <c r="P165" s="523" t="s">
        <v>270</v>
      </c>
      <c r="Q165" s="523"/>
      <c r="R165" s="499"/>
      <c r="S165" s="499"/>
      <c r="T165" s="499"/>
      <c r="U165" s="499"/>
      <c r="V165" s="495"/>
    </row>
    <row r="166" spans="1:22" ht="14.5" thickBot="1" x14ac:dyDescent="0.35">
      <c r="A166" s="145" t="s">
        <v>1094</v>
      </c>
      <c r="B166" s="146" t="s">
        <v>1095</v>
      </c>
      <c r="C166" s="146" t="s">
        <v>1096</v>
      </c>
      <c r="D166" s="147">
        <v>46236</v>
      </c>
      <c r="E166" s="118"/>
      <c r="F166" s="396"/>
      <c r="G166" s="118">
        <v>2</v>
      </c>
      <c r="H166" s="396">
        <v>4</v>
      </c>
      <c r="I166" s="169"/>
      <c r="J166" s="416"/>
      <c r="K166" s="148"/>
      <c r="L166" s="546"/>
      <c r="M166" s="148"/>
      <c r="N166" s="548"/>
      <c r="O166" s="418" t="s">
        <v>285</v>
      </c>
      <c r="P166" s="523" t="s">
        <v>270</v>
      </c>
      <c r="Q166" s="523"/>
      <c r="R166" s="229">
        <v>1</v>
      </c>
      <c r="S166" s="229">
        <v>1</v>
      </c>
      <c r="T166" s="229"/>
      <c r="U166" s="229"/>
      <c r="V166" s="495"/>
    </row>
    <row r="167" spans="1:22" ht="14.5" thickBot="1" x14ac:dyDescent="0.35">
      <c r="A167" s="137" t="s">
        <v>1097</v>
      </c>
      <c r="B167" s="483" t="s">
        <v>1098</v>
      </c>
      <c r="C167" s="483" t="s">
        <v>1099</v>
      </c>
      <c r="D167" s="484">
        <v>46045</v>
      </c>
      <c r="E167" s="479"/>
      <c r="F167" s="569"/>
      <c r="G167" s="79">
        <v>8</v>
      </c>
      <c r="H167" s="81">
        <v>30</v>
      </c>
      <c r="I167" s="507"/>
      <c r="J167" s="576"/>
      <c r="K167" s="352"/>
      <c r="L167" s="542"/>
      <c r="M167" s="352"/>
      <c r="N167" s="543"/>
      <c r="O167" s="418" t="s">
        <v>285</v>
      </c>
      <c r="P167" s="523" t="s">
        <v>270</v>
      </c>
      <c r="Q167" s="523"/>
      <c r="R167" s="499">
        <v>5</v>
      </c>
      <c r="S167" s="499">
        <v>5</v>
      </c>
      <c r="T167" s="499"/>
      <c r="U167" s="499"/>
      <c r="V167" s="495"/>
    </row>
    <row r="168" spans="1:22" ht="14.5" thickBot="1" x14ac:dyDescent="0.35">
      <c r="A168" s="145" t="s">
        <v>1100</v>
      </c>
      <c r="B168" s="146" t="s">
        <v>1101</v>
      </c>
      <c r="C168" s="146" t="s">
        <v>1102</v>
      </c>
      <c r="D168" s="147">
        <v>45468</v>
      </c>
      <c r="E168" s="148"/>
      <c r="F168" s="372"/>
      <c r="G168" s="148">
        <v>4</v>
      </c>
      <c r="H168" s="372">
        <v>10</v>
      </c>
      <c r="I168" s="169"/>
      <c r="J168" s="546"/>
      <c r="K168" s="148"/>
      <c r="L168" s="546"/>
      <c r="M168" s="148"/>
      <c r="N168" s="548"/>
      <c r="O168" s="418" t="s">
        <v>285</v>
      </c>
      <c r="P168" s="523" t="s">
        <v>270</v>
      </c>
      <c r="Q168" s="523"/>
      <c r="R168" s="229"/>
      <c r="S168" s="229"/>
      <c r="T168" s="229"/>
      <c r="U168" s="229"/>
      <c r="V168" s="495"/>
    </row>
    <row r="169" spans="1:22" ht="14.5" thickBot="1" x14ac:dyDescent="0.35">
      <c r="A169" s="488" t="s">
        <v>1103</v>
      </c>
      <c r="B169" s="483" t="s">
        <v>1098</v>
      </c>
      <c r="C169" s="483" t="s">
        <v>1099</v>
      </c>
      <c r="D169" s="484">
        <v>46045</v>
      </c>
      <c r="E169" s="479"/>
      <c r="F169" s="569"/>
      <c r="G169" s="352">
        <v>7</v>
      </c>
      <c r="H169" s="354">
        <v>35</v>
      </c>
      <c r="I169" s="26"/>
      <c r="J169" s="542"/>
      <c r="K169" s="352"/>
      <c r="L169" s="542"/>
      <c r="M169" s="352"/>
      <c r="N169" s="543"/>
      <c r="O169" s="418" t="s">
        <v>285</v>
      </c>
      <c r="P169" s="523" t="s">
        <v>270</v>
      </c>
      <c r="Q169" s="523"/>
      <c r="R169" s="499">
        <v>3</v>
      </c>
      <c r="S169" s="499">
        <v>3</v>
      </c>
      <c r="T169" s="499"/>
      <c r="U169" s="499"/>
      <c r="V169" s="495"/>
    </row>
    <row r="170" spans="1:22" ht="14.5" thickBot="1" x14ac:dyDescent="0.35">
      <c r="A170" s="488" t="s">
        <v>1103</v>
      </c>
      <c r="B170" s="483" t="s">
        <v>1098</v>
      </c>
      <c r="C170" s="483" t="s">
        <v>1104</v>
      </c>
      <c r="D170" s="484">
        <v>46045</v>
      </c>
      <c r="E170" s="352"/>
      <c r="F170" s="354"/>
      <c r="G170" s="352">
        <v>5</v>
      </c>
      <c r="H170" s="354">
        <v>35</v>
      </c>
      <c r="I170" s="26"/>
      <c r="J170" s="542"/>
      <c r="K170" s="352"/>
      <c r="L170" s="542"/>
      <c r="M170" s="352"/>
      <c r="N170" s="543"/>
      <c r="O170" s="418" t="s">
        <v>285</v>
      </c>
      <c r="P170" s="523" t="s">
        <v>270</v>
      </c>
      <c r="Q170" s="523"/>
      <c r="R170" s="499"/>
      <c r="S170" s="499"/>
      <c r="T170" s="499"/>
      <c r="U170" s="499"/>
      <c r="V170" s="495"/>
    </row>
    <row r="171" spans="1:22" ht="14.5" thickBot="1" x14ac:dyDescent="0.35">
      <c r="A171" s="488" t="s">
        <v>1103</v>
      </c>
      <c r="B171" s="483" t="s">
        <v>1098</v>
      </c>
      <c r="C171" s="411" t="s">
        <v>1105</v>
      </c>
      <c r="D171" s="516">
        <v>46045</v>
      </c>
      <c r="E171" s="550"/>
      <c r="F171" s="578"/>
      <c r="G171" s="550">
        <v>1</v>
      </c>
      <c r="H171" s="578">
        <v>5</v>
      </c>
      <c r="I171" s="413"/>
      <c r="J171" s="579"/>
      <c r="K171" s="550"/>
      <c r="L171" s="579"/>
      <c r="M171" s="550"/>
      <c r="N171" s="553"/>
      <c r="O171" s="418" t="s">
        <v>285</v>
      </c>
      <c r="P171" s="523" t="s">
        <v>270</v>
      </c>
      <c r="Q171" s="523"/>
      <c r="R171" s="505"/>
      <c r="S171" s="505"/>
      <c r="T171" s="505"/>
      <c r="U171" s="505"/>
      <c r="V171" s="495"/>
    </row>
    <row r="172" spans="1:22" ht="14.5" thickBot="1" x14ac:dyDescent="0.35">
      <c r="A172" s="145" t="s">
        <v>1103</v>
      </c>
      <c r="B172" s="146" t="s">
        <v>1098</v>
      </c>
      <c r="C172" s="146" t="s">
        <v>1106</v>
      </c>
      <c r="D172" s="147">
        <v>46047</v>
      </c>
      <c r="E172" s="148"/>
      <c r="F172" s="372"/>
      <c r="G172" s="148">
        <v>1</v>
      </c>
      <c r="H172" s="372">
        <v>5</v>
      </c>
      <c r="I172" s="169"/>
      <c r="J172" s="546"/>
      <c r="K172" s="148"/>
      <c r="L172" s="546"/>
      <c r="M172" s="148"/>
      <c r="N172" s="548"/>
      <c r="O172" s="418" t="s">
        <v>285</v>
      </c>
      <c r="P172" s="523" t="s">
        <v>270</v>
      </c>
      <c r="Q172" s="523"/>
      <c r="R172" s="229"/>
      <c r="S172" s="229"/>
      <c r="T172" s="229"/>
      <c r="U172" s="229"/>
      <c r="V172" s="495"/>
    </row>
    <row r="173" spans="1:22" ht="14.5" thickBot="1" x14ac:dyDescent="0.35">
      <c r="A173" s="137" t="s">
        <v>1107</v>
      </c>
      <c r="B173" s="483" t="s">
        <v>1108</v>
      </c>
      <c r="C173" s="483" t="s">
        <v>1109</v>
      </c>
      <c r="D173" s="484">
        <v>46483</v>
      </c>
      <c r="E173" s="479">
        <v>1</v>
      </c>
      <c r="F173" s="569">
        <v>1</v>
      </c>
      <c r="G173" s="352">
        <v>15</v>
      </c>
      <c r="H173" s="354">
        <v>55</v>
      </c>
      <c r="I173" s="26"/>
      <c r="J173" s="542"/>
      <c r="K173" s="352"/>
      <c r="L173" s="542"/>
      <c r="M173" s="352"/>
      <c r="N173" s="543"/>
      <c r="O173" s="418" t="s">
        <v>285</v>
      </c>
      <c r="P173" s="523" t="s">
        <v>270</v>
      </c>
      <c r="Q173" s="523"/>
      <c r="R173" s="499">
        <v>8</v>
      </c>
      <c r="S173" s="499">
        <v>8</v>
      </c>
      <c r="T173" s="499"/>
      <c r="U173" s="499"/>
      <c r="V173" s="495"/>
    </row>
    <row r="174" spans="1:22" ht="14.5" thickBot="1" x14ac:dyDescent="0.35">
      <c r="A174" s="580" t="s">
        <v>1110</v>
      </c>
      <c r="B174" s="581" t="s">
        <v>1111</v>
      </c>
      <c r="C174" s="581" t="s">
        <v>1112</v>
      </c>
      <c r="D174" s="582">
        <v>46539</v>
      </c>
      <c r="E174" s="583"/>
      <c r="F174" s="584"/>
      <c r="G174" s="583">
        <v>4</v>
      </c>
      <c r="H174" s="584">
        <v>5</v>
      </c>
      <c r="I174" s="585"/>
      <c r="J174" s="586"/>
      <c r="K174" s="583"/>
      <c r="L174" s="586"/>
      <c r="M174" s="583"/>
      <c r="N174" s="587"/>
      <c r="O174" s="418" t="s">
        <v>285</v>
      </c>
      <c r="P174" s="523" t="s">
        <v>270</v>
      </c>
      <c r="Q174" s="523"/>
      <c r="R174" s="588"/>
      <c r="S174" s="588"/>
      <c r="T174" s="588"/>
      <c r="U174" s="588"/>
      <c r="V174" s="495"/>
    </row>
    <row r="175" spans="1:22" ht="14.5" thickBot="1" x14ac:dyDescent="0.35">
      <c r="A175" s="137" t="s">
        <v>1113</v>
      </c>
      <c r="B175" s="483" t="s">
        <v>1114</v>
      </c>
      <c r="C175" s="483" t="s">
        <v>1115</v>
      </c>
      <c r="D175" s="484">
        <v>46446</v>
      </c>
      <c r="E175" s="352"/>
      <c r="F175" s="354"/>
      <c r="G175" s="352">
        <v>1</v>
      </c>
      <c r="H175" s="354">
        <v>2</v>
      </c>
      <c r="I175" s="26"/>
      <c r="J175" s="542"/>
      <c r="K175" s="352"/>
      <c r="L175" s="542"/>
      <c r="M175" s="352"/>
      <c r="N175" s="543"/>
      <c r="O175" s="418" t="s">
        <v>285</v>
      </c>
      <c r="P175" s="523" t="s">
        <v>270</v>
      </c>
      <c r="Q175" s="523"/>
      <c r="R175" s="499"/>
      <c r="S175" s="499"/>
      <c r="T175" s="499"/>
      <c r="U175" s="499"/>
      <c r="V175" s="495"/>
    </row>
    <row r="176" spans="1:22" ht="14.5" thickBot="1" x14ac:dyDescent="0.35">
      <c r="A176" s="137" t="s">
        <v>1116</v>
      </c>
      <c r="B176" s="483" t="s">
        <v>1117</v>
      </c>
      <c r="C176" s="483" t="s">
        <v>1118</v>
      </c>
      <c r="D176" s="484">
        <v>47441</v>
      </c>
      <c r="E176" s="352"/>
      <c r="F176" s="354"/>
      <c r="G176" s="352">
        <v>4</v>
      </c>
      <c r="H176" s="354">
        <v>10</v>
      </c>
      <c r="I176" s="26"/>
      <c r="J176" s="542"/>
      <c r="K176" s="352"/>
      <c r="L176" s="542"/>
      <c r="M176" s="352"/>
      <c r="N176" s="543"/>
      <c r="O176" s="418" t="s">
        <v>285</v>
      </c>
      <c r="P176" s="523" t="s">
        <v>270</v>
      </c>
      <c r="Q176" s="523"/>
      <c r="R176" s="499"/>
      <c r="S176" s="499"/>
      <c r="T176" s="499"/>
      <c r="U176" s="499"/>
      <c r="V176" s="495"/>
    </row>
    <row r="177" spans="1:22" ht="14.5" thickBot="1" x14ac:dyDescent="0.35">
      <c r="A177" s="137" t="s">
        <v>1119</v>
      </c>
      <c r="B177" s="483" t="s">
        <v>1120</v>
      </c>
      <c r="C177" s="483" t="s">
        <v>1121</v>
      </c>
      <c r="D177" s="484">
        <v>47608</v>
      </c>
      <c r="E177" s="352"/>
      <c r="F177" s="354"/>
      <c r="G177" s="352">
        <v>2</v>
      </c>
      <c r="H177" s="354">
        <v>5</v>
      </c>
      <c r="I177" s="26"/>
      <c r="J177" s="542"/>
      <c r="K177" s="352"/>
      <c r="L177" s="542"/>
      <c r="M177" s="352"/>
      <c r="N177" s="543"/>
      <c r="O177" s="418" t="s">
        <v>285</v>
      </c>
      <c r="P177" s="523" t="s">
        <v>270</v>
      </c>
      <c r="Q177" s="523"/>
      <c r="R177" s="499"/>
      <c r="S177" s="499"/>
      <c r="T177" s="499"/>
      <c r="U177" s="499"/>
      <c r="V177" s="495"/>
    </row>
    <row r="178" spans="1:22" ht="14.5" thickBot="1" x14ac:dyDescent="0.35">
      <c r="A178" s="189" t="s">
        <v>1122</v>
      </c>
      <c r="B178" s="411" t="s">
        <v>1123</v>
      </c>
      <c r="C178" s="411" t="s">
        <v>1124</v>
      </c>
      <c r="D178" s="516">
        <v>47574</v>
      </c>
      <c r="E178" s="550"/>
      <c r="F178" s="578"/>
      <c r="G178" s="550">
        <v>2</v>
      </c>
      <c r="H178" s="578">
        <v>3</v>
      </c>
      <c r="I178" s="413"/>
      <c r="J178" s="579"/>
      <c r="K178" s="550"/>
      <c r="L178" s="579"/>
      <c r="M178" s="550"/>
      <c r="N178" s="553"/>
      <c r="O178" s="418" t="s">
        <v>285</v>
      </c>
      <c r="P178" s="523" t="s">
        <v>270</v>
      </c>
      <c r="Q178" s="523"/>
      <c r="R178" s="505"/>
      <c r="S178" s="505"/>
      <c r="T178" s="505"/>
      <c r="U178" s="505"/>
      <c r="V178" s="495"/>
    </row>
    <row r="179" spans="1:22" ht="14.5" thickBot="1" x14ac:dyDescent="0.35">
      <c r="A179" s="145" t="s">
        <v>1125</v>
      </c>
      <c r="B179" s="226" t="s">
        <v>1126</v>
      </c>
      <c r="C179" s="226" t="s">
        <v>1127</v>
      </c>
      <c r="D179" s="412">
        <v>47533</v>
      </c>
      <c r="E179" s="148">
        <v>2</v>
      </c>
      <c r="F179" s="372">
        <v>5</v>
      </c>
      <c r="G179" s="148">
        <v>2</v>
      </c>
      <c r="H179" s="372">
        <v>3</v>
      </c>
      <c r="I179" s="169"/>
      <c r="J179" s="546"/>
      <c r="K179" s="148"/>
      <c r="L179" s="546"/>
      <c r="M179" s="148"/>
      <c r="N179" s="548"/>
      <c r="O179" s="418" t="s">
        <v>285</v>
      </c>
      <c r="P179" s="523" t="s">
        <v>270</v>
      </c>
      <c r="Q179" s="523"/>
      <c r="R179" s="229"/>
      <c r="S179" s="229"/>
      <c r="T179" s="229"/>
      <c r="U179" s="229"/>
      <c r="V179" s="495"/>
    </row>
    <row r="180" spans="1:22" ht="14.5" thickBot="1" x14ac:dyDescent="0.35">
      <c r="A180" s="137" t="s">
        <v>1128</v>
      </c>
      <c r="B180" s="483" t="s">
        <v>1108</v>
      </c>
      <c r="C180" s="483" t="s">
        <v>1109</v>
      </c>
      <c r="D180" s="484">
        <v>46183</v>
      </c>
      <c r="E180" s="352">
        <v>2</v>
      </c>
      <c r="F180" s="353">
        <v>6</v>
      </c>
      <c r="G180" s="352">
        <v>10</v>
      </c>
      <c r="H180" s="353">
        <v>20</v>
      </c>
      <c r="I180" s="352"/>
      <c r="J180" s="542"/>
      <c r="K180" s="352">
        <v>1</v>
      </c>
      <c r="L180" s="542">
        <v>4</v>
      </c>
      <c r="M180" s="352"/>
      <c r="N180" s="543"/>
      <c r="O180" s="418" t="s">
        <v>285</v>
      </c>
      <c r="P180" s="523" t="s">
        <v>270</v>
      </c>
      <c r="Q180" s="523"/>
      <c r="R180" s="499">
        <v>2</v>
      </c>
      <c r="S180" s="499">
        <v>2</v>
      </c>
      <c r="T180" s="499"/>
      <c r="U180" s="499"/>
      <c r="V180" s="495"/>
    </row>
    <row r="181" spans="1:22" ht="14.5" thickBot="1" x14ac:dyDescent="0.35">
      <c r="A181" s="488" t="s">
        <v>1129</v>
      </c>
      <c r="B181" s="483" t="s">
        <v>1111</v>
      </c>
      <c r="C181" s="483" t="s">
        <v>1130</v>
      </c>
      <c r="D181" s="484">
        <v>46539</v>
      </c>
      <c r="E181" s="352"/>
      <c r="F181" s="353"/>
      <c r="G181" s="352">
        <v>2</v>
      </c>
      <c r="H181" s="353">
        <v>2</v>
      </c>
      <c r="I181" s="352"/>
      <c r="J181" s="542"/>
      <c r="K181" s="352"/>
      <c r="L181" s="542"/>
      <c r="M181" s="352"/>
      <c r="N181" s="543"/>
      <c r="O181" s="418" t="s">
        <v>285</v>
      </c>
      <c r="P181" s="523" t="s">
        <v>270</v>
      </c>
      <c r="Q181" s="523"/>
      <c r="R181" s="499"/>
      <c r="S181" s="499"/>
      <c r="T181" s="499"/>
      <c r="U181" s="499"/>
      <c r="V181" s="495"/>
    </row>
    <row r="182" spans="1:22" ht="14.5" thickBot="1" x14ac:dyDescent="0.35">
      <c r="A182" s="488" t="s">
        <v>1129</v>
      </c>
      <c r="B182" s="483" t="s">
        <v>1111</v>
      </c>
      <c r="C182" s="483" t="s">
        <v>1131</v>
      </c>
      <c r="D182" s="484">
        <v>46535</v>
      </c>
      <c r="E182" s="352"/>
      <c r="F182" s="353"/>
      <c r="G182" s="352">
        <v>4</v>
      </c>
      <c r="H182" s="353">
        <v>4</v>
      </c>
      <c r="I182" s="352"/>
      <c r="J182" s="542"/>
      <c r="K182" s="352"/>
      <c r="L182" s="542"/>
      <c r="M182" s="352"/>
      <c r="N182" s="543"/>
      <c r="O182" s="418" t="s">
        <v>285</v>
      </c>
      <c r="P182" s="523" t="s">
        <v>270</v>
      </c>
      <c r="Q182" s="523"/>
      <c r="R182" s="499"/>
      <c r="S182" s="499"/>
      <c r="T182" s="499"/>
      <c r="U182" s="499"/>
      <c r="V182" s="495"/>
    </row>
    <row r="183" spans="1:22" ht="14.5" thickBot="1" x14ac:dyDescent="0.35">
      <c r="A183" s="488" t="s">
        <v>1132</v>
      </c>
      <c r="B183" s="483" t="s">
        <v>1133</v>
      </c>
      <c r="C183" s="483" t="s">
        <v>1134</v>
      </c>
      <c r="D183" s="484">
        <v>46499</v>
      </c>
      <c r="E183" s="352"/>
      <c r="F183" s="353"/>
      <c r="G183" s="352">
        <v>1</v>
      </c>
      <c r="H183" s="353">
        <v>2</v>
      </c>
      <c r="I183" s="352"/>
      <c r="J183" s="542"/>
      <c r="K183" s="352"/>
      <c r="L183" s="542"/>
      <c r="M183" s="352"/>
      <c r="N183" s="543"/>
      <c r="O183" s="418" t="s">
        <v>285</v>
      </c>
      <c r="P183" s="523" t="s">
        <v>270</v>
      </c>
      <c r="Q183" s="523"/>
      <c r="R183" s="499"/>
      <c r="S183" s="499"/>
      <c r="T183" s="499"/>
      <c r="U183" s="499"/>
      <c r="V183" s="495"/>
    </row>
    <row r="184" spans="1:22" ht="14.25" customHeight="1" thickBot="1" x14ac:dyDescent="0.35">
      <c r="A184" s="488" t="s">
        <v>1135</v>
      </c>
      <c r="B184" s="483" t="s">
        <v>1136</v>
      </c>
      <c r="C184" s="483" t="s">
        <v>1137</v>
      </c>
      <c r="D184" s="484">
        <v>47475</v>
      </c>
      <c r="E184" s="352"/>
      <c r="F184" s="353"/>
      <c r="G184" s="352">
        <v>1</v>
      </c>
      <c r="H184" s="353">
        <v>10</v>
      </c>
      <c r="I184" s="352"/>
      <c r="J184" s="542"/>
      <c r="K184" s="352">
        <v>4</v>
      </c>
      <c r="L184" s="542">
        <v>4</v>
      </c>
      <c r="M184" s="352"/>
      <c r="N184" s="543"/>
      <c r="O184" s="418" t="s">
        <v>285</v>
      </c>
      <c r="P184" s="523" t="s">
        <v>270</v>
      </c>
      <c r="Q184" s="523"/>
      <c r="R184" s="499"/>
      <c r="S184" s="499"/>
      <c r="T184" s="499"/>
      <c r="U184" s="499"/>
      <c r="V184" s="495"/>
    </row>
    <row r="185" spans="1:22" ht="14.5" thickBot="1" x14ac:dyDescent="0.35">
      <c r="A185" s="488" t="s">
        <v>1138</v>
      </c>
      <c r="B185" s="483" t="s">
        <v>1117</v>
      </c>
      <c r="C185" s="483" t="s">
        <v>1139</v>
      </c>
      <c r="D185" s="484">
        <v>47441</v>
      </c>
      <c r="E185" s="352"/>
      <c r="F185" s="353"/>
      <c r="G185" s="352">
        <v>7</v>
      </c>
      <c r="H185" s="353">
        <v>30</v>
      </c>
      <c r="I185" s="352"/>
      <c r="J185" s="542"/>
      <c r="K185" s="352"/>
      <c r="L185" s="542"/>
      <c r="M185" s="352"/>
      <c r="N185" s="543"/>
      <c r="O185" s="418" t="s">
        <v>285</v>
      </c>
      <c r="P185" s="523" t="s">
        <v>270</v>
      </c>
      <c r="Q185" s="523"/>
      <c r="R185" s="499"/>
      <c r="S185" s="499"/>
      <c r="T185" s="499"/>
      <c r="U185" s="499"/>
      <c r="V185" s="495"/>
    </row>
    <row r="186" spans="1:22" ht="14.5" thickBot="1" x14ac:dyDescent="0.35">
      <c r="A186" s="488" t="s">
        <v>1140</v>
      </c>
      <c r="B186" s="483" t="s">
        <v>1141</v>
      </c>
      <c r="C186" s="483" t="s">
        <v>1142</v>
      </c>
      <c r="D186" s="484">
        <v>47495</v>
      </c>
      <c r="E186" s="352"/>
      <c r="F186" s="353"/>
      <c r="G186" s="352">
        <v>1</v>
      </c>
      <c r="H186" s="353">
        <v>4</v>
      </c>
      <c r="I186" s="352"/>
      <c r="J186" s="542"/>
      <c r="K186" s="352"/>
      <c r="L186" s="542"/>
      <c r="M186" s="352"/>
      <c r="N186" s="543"/>
      <c r="O186" s="418" t="s">
        <v>285</v>
      </c>
      <c r="P186" s="523" t="s">
        <v>270</v>
      </c>
      <c r="Q186" s="523"/>
      <c r="R186" s="499"/>
      <c r="S186" s="499"/>
      <c r="T186" s="499"/>
      <c r="U186" s="499"/>
      <c r="V186" s="495"/>
    </row>
    <row r="187" spans="1:22" ht="14.5" thickBot="1" x14ac:dyDescent="0.35">
      <c r="A187" s="488" t="s">
        <v>1143</v>
      </c>
      <c r="B187" s="483" t="s">
        <v>1144</v>
      </c>
      <c r="C187" s="483" t="s">
        <v>1145</v>
      </c>
      <c r="D187" s="484">
        <v>46514</v>
      </c>
      <c r="E187" s="352"/>
      <c r="F187" s="353"/>
      <c r="G187" s="352">
        <v>1</v>
      </c>
      <c r="H187" s="353">
        <v>1</v>
      </c>
      <c r="I187" s="352"/>
      <c r="J187" s="542"/>
      <c r="K187" s="352"/>
      <c r="L187" s="542"/>
      <c r="M187" s="352"/>
      <c r="N187" s="543"/>
      <c r="O187" s="418" t="s">
        <v>285</v>
      </c>
      <c r="P187" s="523" t="s">
        <v>270</v>
      </c>
      <c r="Q187" s="523"/>
      <c r="R187" s="499"/>
      <c r="S187" s="499"/>
      <c r="T187" s="499"/>
      <c r="U187" s="499"/>
      <c r="V187" s="495"/>
    </row>
    <row r="188" spans="1:22" ht="14.5" thickBot="1" x14ac:dyDescent="0.35">
      <c r="A188" s="488" t="s">
        <v>1146</v>
      </c>
      <c r="B188" s="483" t="s">
        <v>1147</v>
      </c>
      <c r="C188" s="483" t="s">
        <v>1148</v>
      </c>
      <c r="D188" s="484">
        <v>46562</v>
      </c>
      <c r="E188" s="352"/>
      <c r="F188" s="353"/>
      <c r="G188" s="352"/>
      <c r="H188" s="353"/>
      <c r="I188" s="352"/>
      <c r="J188" s="542"/>
      <c r="K188" s="352">
        <v>2</v>
      </c>
      <c r="L188" s="542">
        <v>3</v>
      </c>
      <c r="M188" s="352"/>
      <c r="N188" s="543"/>
      <c r="O188" s="418" t="s">
        <v>285</v>
      </c>
      <c r="P188" s="523" t="s">
        <v>270</v>
      </c>
      <c r="Q188" s="523"/>
      <c r="R188" s="499"/>
      <c r="S188" s="499"/>
      <c r="T188" s="499"/>
      <c r="U188" s="499"/>
      <c r="V188" s="495"/>
    </row>
    <row r="189" spans="1:22" ht="14.5" thickBot="1" x14ac:dyDescent="0.35">
      <c r="A189" s="145" t="s">
        <v>1149</v>
      </c>
      <c r="B189" s="146" t="s">
        <v>1150</v>
      </c>
      <c r="C189" s="146" t="s">
        <v>1151</v>
      </c>
      <c r="D189" s="147">
        <v>46509</v>
      </c>
      <c r="E189" s="148"/>
      <c r="F189" s="149"/>
      <c r="G189" s="148">
        <v>1</v>
      </c>
      <c r="H189" s="149">
        <v>5</v>
      </c>
      <c r="I189" s="148"/>
      <c r="J189" s="149"/>
      <c r="K189" s="148"/>
      <c r="L189" s="150"/>
      <c r="M189" s="151"/>
      <c r="N189" s="209"/>
      <c r="O189" s="418" t="s">
        <v>285</v>
      </c>
      <c r="P189" s="523" t="s">
        <v>270</v>
      </c>
      <c r="Q189" s="523"/>
      <c r="R189" s="513"/>
      <c r="S189" s="513"/>
      <c r="T189" s="513"/>
      <c r="U189" s="513"/>
      <c r="V189" s="495"/>
    </row>
    <row r="190" spans="1:22" ht="18" customHeight="1" thickBot="1" x14ac:dyDescent="0.45">
      <c r="A190" s="12" t="s">
        <v>1152</v>
      </c>
      <c r="B190" s="13"/>
      <c r="C190" s="13"/>
      <c r="D190" s="72"/>
      <c r="E190" s="15"/>
      <c r="F190" s="14"/>
      <c r="G190" s="15"/>
      <c r="H190" s="16"/>
      <c r="I190" s="15"/>
      <c r="J190" s="16"/>
      <c r="K190" s="15"/>
      <c r="L190" s="17"/>
      <c r="M190" s="15"/>
      <c r="N190" s="73"/>
      <c r="O190" s="476"/>
      <c r="P190" s="476"/>
      <c r="Q190" s="476"/>
      <c r="R190" s="476"/>
      <c r="S190" s="476"/>
      <c r="T190" s="476"/>
      <c r="U190" s="476"/>
      <c r="V190" s="361"/>
    </row>
    <row r="191" spans="1:22" ht="14.5" thickBot="1" x14ac:dyDescent="0.35">
      <c r="A191" s="122" t="s">
        <v>1153</v>
      </c>
      <c r="B191" s="477" t="s">
        <v>1154</v>
      </c>
      <c r="C191" s="477" t="s">
        <v>1155</v>
      </c>
      <c r="D191" s="478">
        <v>50829</v>
      </c>
      <c r="E191" s="479">
        <v>1</v>
      </c>
      <c r="F191" s="480">
        <v>1</v>
      </c>
      <c r="G191" s="479">
        <v>8</v>
      </c>
      <c r="H191" s="480">
        <v>30</v>
      </c>
      <c r="I191" s="479"/>
      <c r="J191" s="480"/>
      <c r="K191" s="479">
        <v>25</v>
      </c>
      <c r="L191" s="589">
        <v>123</v>
      </c>
      <c r="M191" s="491"/>
      <c r="N191" s="558"/>
      <c r="O191" s="481" t="s">
        <v>936</v>
      </c>
      <c r="P191" s="481" t="s">
        <v>270</v>
      </c>
      <c r="Q191" s="481" t="s">
        <v>1156</v>
      </c>
      <c r="R191" s="481"/>
      <c r="S191" s="481"/>
      <c r="T191" s="481"/>
      <c r="U191" s="481"/>
      <c r="V191" s="490"/>
    </row>
    <row r="192" spans="1:22" s="76" customFormat="1" ht="14.5" thickBot="1" x14ac:dyDescent="0.35">
      <c r="A192" s="137" t="s">
        <v>1153</v>
      </c>
      <c r="B192" s="138" t="s">
        <v>1154</v>
      </c>
      <c r="C192" s="138" t="s">
        <v>1157</v>
      </c>
      <c r="D192" s="139">
        <v>50968</v>
      </c>
      <c r="E192" s="125"/>
      <c r="F192" s="126"/>
      <c r="G192" s="125">
        <v>9</v>
      </c>
      <c r="H192" s="126">
        <v>19</v>
      </c>
      <c r="I192" s="125"/>
      <c r="J192" s="126"/>
      <c r="K192" s="125">
        <v>14</v>
      </c>
      <c r="L192" s="127">
        <v>65</v>
      </c>
      <c r="M192" s="128"/>
      <c r="N192" s="188"/>
      <c r="O192" s="481" t="s">
        <v>936</v>
      </c>
      <c r="P192" s="481" t="s">
        <v>270</v>
      </c>
      <c r="Q192" s="481" t="s">
        <v>1156</v>
      </c>
      <c r="R192" s="523"/>
      <c r="S192" s="523"/>
      <c r="T192" s="523"/>
      <c r="U192" s="523"/>
      <c r="V192" s="221"/>
    </row>
    <row r="193" spans="1:22" ht="14.5" thickBot="1" x14ac:dyDescent="0.35">
      <c r="A193" s="225" t="s">
        <v>1153</v>
      </c>
      <c r="B193" s="226" t="s">
        <v>1158</v>
      </c>
      <c r="C193" s="226" t="s">
        <v>1159</v>
      </c>
      <c r="D193" s="412">
        <v>50823</v>
      </c>
      <c r="E193" s="415"/>
      <c r="F193" s="546"/>
      <c r="G193" s="415">
        <v>3</v>
      </c>
      <c r="H193" s="415">
        <v>2</v>
      </c>
      <c r="I193" s="415"/>
      <c r="J193" s="546"/>
      <c r="K193" s="415"/>
      <c r="L193" s="590"/>
      <c r="M193" s="547"/>
      <c r="N193" s="548"/>
      <c r="O193" s="481" t="s">
        <v>936</v>
      </c>
      <c r="P193" s="481" t="s">
        <v>270</v>
      </c>
      <c r="Q193" s="481" t="s">
        <v>1156</v>
      </c>
      <c r="R193" s="513"/>
      <c r="S193" s="513"/>
      <c r="T193" s="513"/>
      <c r="U193" s="513"/>
      <c r="V193" s="541"/>
    </row>
    <row r="194" spans="1:22" ht="14.5" thickBot="1" x14ac:dyDescent="0.35">
      <c r="A194" s="488" t="s">
        <v>1160</v>
      </c>
      <c r="B194" s="483" t="s">
        <v>1154</v>
      </c>
      <c r="C194" s="483" t="s">
        <v>1161</v>
      </c>
      <c r="D194" s="484">
        <v>50765</v>
      </c>
      <c r="E194" s="125"/>
      <c r="F194" s="140"/>
      <c r="G194" s="125"/>
      <c r="H194" s="140"/>
      <c r="I194" s="125"/>
      <c r="J194" s="140"/>
      <c r="K194" s="125">
        <v>4</v>
      </c>
      <c r="L194" s="163">
        <v>29</v>
      </c>
      <c r="M194" s="128"/>
      <c r="N194" s="188"/>
      <c r="O194" s="515" t="s">
        <v>1162</v>
      </c>
      <c r="P194" s="481" t="s">
        <v>270</v>
      </c>
      <c r="Q194" s="499" t="s">
        <v>1156</v>
      </c>
      <c r="R194" s="499"/>
      <c r="S194" s="499"/>
      <c r="T194" s="499"/>
      <c r="U194" s="499"/>
      <c r="V194" s="388"/>
    </row>
    <row r="195" spans="1:22" ht="14.5" thickBot="1" x14ac:dyDescent="0.35">
      <c r="A195" s="488" t="s">
        <v>1163</v>
      </c>
      <c r="B195" s="483" t="s">
        <v>1154</v>
      </c>
      <c r="C195" s="483" t="s">
        <v>1164</v>
      </c>
      <c r="D195" s="484">
        <v>51063</v>
      </c>
      <c r="E195" s="352"/>
      <c r="F195" s="354"/>
      <c r="G195" s="352">
        <v>11</v>
      </c>
      <c r="H195" s="354">
        <v>40</v>
      </c>
      <c r="I195" s="352"/>
      <c r="J195" s="354"/>
      <c r="K195" s="352"/>
      <c r="L195" s="570"/>
      <c r="M195" s="503"/>
      <c r="N195" s="543"/>
      <c r="O195" s="515" t="s">
        <v>1162</v>
      </c>
      <c r="P195" s="481" t="s">
        <v>270</v>
      </c>
      <c r="Q195" s="499" t="s">
        <v>1156</v>
      </c>
      <c r="R195" s="515"/>
      <c r="S195" s="515"/>
      <c r="T195" s="515"/>
      <c r="U195" s="515"/>
      <c r="V195" s="495"/>
    </row>
    <row r="196" spans="1:22" ht="14.5" thickBot="1" x14ac:dyDescent="0.35">
      <c r="A196" s="488" t="s">
        <v>1165</v>
      </c>
      <c r="B196" s="483" t="s">
        <v>1154</v>
      </c>
      <c r="C196" s="483" t="s">
        <v>1166</v>
      </c>
      <c r="D196" s="484">
        <v>50733</v>
      </c>
      <c r="E196" s="352"/>
      <c r="F196" s="354"/>
      <c r="G196" s="352">
        <v>3</v>
      </c>
      <c r="H196" s="354">
        <v>4</v>
      </c>
      <c r="I196" s="352"/>
      <c r="J196" s="354"/>
      <c r="K196" s="352">
        <v>2</v>
      </c>
      <c r="L196" s="570">
        <v>4</v>
      </c>
      <c r="M196" s="503"/>
      <c r="N196" s="543"/>
      <c r="O196" s="515" t="s">
        <v>1162</v>
      </c>
      <c r="P196" s="481" t="s">
        <v>270</v>
      </c>
      <c r="Q196" s="499" t="s">
        <v>1156</v>
      </c>
      <c r="R196" s="499"/>
      <c r="S196" s="499"/>
      <c r="T196" s="499"/>
      <c r="U196" s="499"/>
      <c r="V196" s="514"/>
    </row>
    <row r="197" spans="1:22" ht="14.5" thickBot="1" x14ac:dyDescent="0.35">
      <c r="A197" s="488" t="s">
        <v>1167</v>
      </c>
      <c r="B197" s="483" t="s">
        <v>1154</v>
      </c>
      <c r="C197" s="483" t="s">
        <v>1168</v>
      </c>
      <c r="D197" s="484">
        <v>50969</v>
      </c>
      <c r="E197" s="352">
        <v>1</v>
      </c>
      <c r="F197" s="354">
        <v>1</v>
      </c>
      <c r="G197" s="352">
        <v>9</v>
      </c>
      <c r="H197" s="354">
        <v>13</v>
      </c>
      <c r="I197" s="352"/>
      <c r="J197" s="354"/>
      <c r="K197" s="352">
        <v>9</v>
      </c>
      <c r="L197" s="570">
        <v>19</v>
      </c>
      <c r="M197" s="503"/>
      <c r="N197" s="543"/>
      <c r="O197" s="515" t="s">
        <v>1162</v>
      </c>
      <c r="P197" s="481" t="s">
        <v>270</v>
      </c>
      <c r="Q197" s="499" t="s">
        <v>1156</v>
      </c>
      <c r="R197" s="499"/>
      <c r="S197" s="499"/>
      <c r="T197" s="499"/>
      <c r="U197" s="499"/>
      <c r="V197" s="514"/>
    </row>
    <row r="198" spans="1:22" ht="14.5" thickBot="1" x14ac:dyDescent="0.35">
      <c r="A198" s="488" t="s">
        <v>1169</v>
      </c>
      <c r="B198" s="483" t="s">
        <v>1154</v>
      </c>
      <c r="C198" s="483" t="s">
        <v>1170</v>
      </c>
      <c r="D198" s="484">
        <v>51149</v>
      </c>
      <c r="E198" s="352"/>
      <c r="F198" s="354"/>
      <c r="G198" s="352">
        <v>10</v>
      </c>
      <c r="H198" s="354">
        <v>39</v>
      </c>
      <c r="I198" s="352"/>
      <c r="J198" s="354"/>
      <c r="K198" s="352"/>
      <c r="L198" s="570"/>
      <c r="M198" s="503"/>
      <c r="N198" s="543"/>
      <c r="O198" s="515" t="s">
        <v>1162</v>
      </c>
      <c r="P198" s="481" t="s">
        <v>270</v>
      </c>
      <c r="Q198" s="499" t="s">
        <v>1156</v>
      </c>
      <c r="R198" s="499"/>
      <c r="S198" s="499"/>
      <c r="T198" s="499"/>
      <c r="U198" s="499"/>
      <c r="V198" s="221"/>
    </row>
    <row r="199" spans="1:22" ht="14.5" thickBot="1" x14ac:dyDescent="0.35">
      <c r="A199" s="488" t="s">
        <v>1171</v>
      </c>
      <c r="B199" s="483" t="s">
        <v>1154</v>
      </c>
      <c r="C199" s="483" t="s">
        <v>1172</v>
      </c>
      <c r="D199" s="484">
        <v>51065</v>
      </c>
      <c r="E199" s="352">
        <v>1</v>
      </c>
      <c r="F199" s="354">
        <v>1</v>
      </c>
      <c r="G199" s="352">
        <v>15</v>
      </c>
      <c r="H199" s="354">
        <v>67</v>
      </c>
      <c r="I199" s="352"/>
      <c r="J199" s="354"/>
      <c r="K199" s="352">
        <v>3</v>
      </c>
      <c r="L199" s="570">
        <v>42</v>
      </c>
      <c r="M199" s="503"/>
      <c r="N199" s="543"/>
      <c r="O199" s="515" t="s">
        <v>1162</v>
      </c>
      <c r="P199" s="481" t="s">
        <v>270</v>
      </c>
      <c r="Q199" s="499" t="s">
        <v>1156</v>
      </c>
      <c r="R199" s="499"/>
      <c r="S199" s="499"/>
      <c r="T199" s="499"/>
      <c r="U199" s="499"/>
      <c r="V199" s="514"/>
    </row>
    <row r="200" spans="1:22" x14ac:dyDescent="0.3">
      <c r="A200" s="549" t="s">
        <v>1173</v>
      </c>
      <c r="B200" s="483" t="s">
        <v>1154</v>
      </c>
      <c r="C200" s="411" t="s">
        <v>1174</v>
      </c>
      <c r="D200" s="516">
        <v>50679</v>
      </c>
      <c r="E200" s="550"/>
      <c r="F200" s="578"/>
      <c r="G200" s="550">
        <v>1</v>
      </c>
      <c r="H200" s="578">
        <v>0</v>
      </c>
      <c r="I200" s="550"/>
      <c r="J200" s="578"/>
      <c r="K200" s="550"/>
      <c r="L200" s="591"/>
      <c r="M200" s="552"/>
      <c r="N200" s="553"/>
      <c r="O200" s="481" t="s">
        <v>936</v>
      </c>
      <c r="P200" s="505" t="s">
        <v>270</v>
      </c>
      <c r="Q200" s="505" t="s">
        <v>1156</v>
      </c>
      <c r="R200" s="505"/>
      <c r="S200" s="505"/>
      <c r="T200" s="505"/>
      <c r="U200" s="505"/>
      <c r="V200" s="592"/>
    </row>
    <row r="201" spans="1:22" ht="14.5" thickBot="1" x14ac:dyDescent="0.35">
      <c r="A201" s="145" t="s">
        <v>1175</v>
      </c>
      <c r="B201" s="146" t="s">
        <v>1154</v>
      </c>
      <c r="C201" s="146" t="s">
        <v>1176</v>
      </c>
      <c r="D201" s="147">
        <v>50825</v>
      </c>
      <c r="E201" s="415">
        <v>1</v>
      </c>
      <c r="F201" s="416">
        <v>1</v>
      </c>
      <c r="G201" s="415">
        <v>5</v>
      </c>
      <c r="H201" s="416">
        <v>22</v>
      </c>
      <c r="I201" s="415"/>
      <c r="J201" s="416"/>
      <c r="K201" s="415">
        <v>5</v>
      </c>
      <c r="L201" s="593">
        <v>19</v>
      </c>
      <c r="M201" s="547"/>
      <c r="N201" s="548"/>
      <c r="O201" s="515" t="s">
        <v>1162</v>
      </c>
      <c r="P201" s="505" t="s">
        <v>270</v>
      </c>
      <c r="Q201" s="505" t="s">
        <v>1156</v>
      </c>
      <c r="R201" s="513"/>
      <c r="S201" s="513"/>
      <c r="T201" s="513"/>
      <c r="U201" s="513"/>
      <c r="V201" s="541"/>
    </row>
    <row r="202" spans="1:22" ht="14.5" thickBot="1" x14ac:dyDescent="0.35">
      <c r="A202" s="137" t="s">
        <v>1177</v>
      </c>
      <c r="B202" s="483" t="s">
        <v>1178</v>
      </c>
      <c r="C202" s="483" t="s">
        <v>1179</v>
      </c>
      <c r="D202" s="484">
        <v>53123</v>
      </c>
      <c r="E202" s="352"/>
      <c r="F202" s="353"/>
      <c r="G202" s="352">
        <v>15</v>
      </c>
      <c r="H202" s="353">
        <v>43</v>
      </c>
      <c r="I202" s="352"/>
      <c r="J202" s="353"/>
      <c r="K202" s="352">
        <v>11</v>
      </c>
      <c r="L202" s="542">
        <v>15</v>
      </c>
      <c r="M202" s="503"/>
      <c r="N202" s="543"/>
      <c r="O202" s="481" t="s">
        <v>936</v>
      </c>
      <c r="P202" s="505" t="s">
        <v>270</v>
      </c>
      <c r="Q202" s="505" t="s">
        <v>1156</v>
      </c>
      <c r="R202" s="499"/>
      <c r="S202" s="499"/>
      <c r="T202" s="499"/>
      <c r="U202" s="499"/>
      <c r="V202" s="514"/>
    </row>
    <row r="203" spans="1:22" ht="14.5" thickBot="1" x14ac:dyDescent="0.35">
      <c r="A203" s="137" t="s">
        <v>15</v>
      </c>
      <c r="B203" s="483" t="s">
        <v>1178</v>
      </c>
      <c r="C203" s="483" t="s">
        <v>1180</v>
      </c>
      <c r="D203" s="484">
        <v>53117</v>
      </c>
      <c r="E203" s="352"/>
      <c r="F203" s="353"/>
      <c r="G203" s="352">
        <v>2</v>
      </c>
      <c r="H203" s="353">
        <v>3</v>
      </c>
      <c r="I203" s="352"/>
      <c r="J203" s="353"/>
      <c r="K203" s="352">
        <v>1</v>
      </c>
      <c r="L203" s="542">
        <v>4</v>
      </c>
      <c r="M203" s="503"/>
      <c r="N203" s="543"/>
      <c r="O203" s="481" t="s">
        <v>936</v>
      </c>
      <c r="P203" s="505" t="s">
        <v>270</v>
      </c>
      <c r="Q203" s="505" t="s">
        <v>1156</v>
      </c>
      <c r="R203" s="499"/>
      <c r="S203" s="499"/>
      <c r="T203" s="499"/>
      <c r="U203" s="499"/>
      <c r="V203" s="514"/>
    </row>
    <row r="204" spans="1:22" ht="14.5" thickBot="1" x14ac:dyDescent="0.35">
      <c r="A204" s="488" t="s">
        <v>1177</v>
      </c>
      <c r="B204" s="483" t="s">
        <v>1181</v>
      </c>
      <c r="C204" s="483" t="s">
        <v>1182</v>
      </c>
      <c r="D204" s="484">
        <v>53721</v>
      </c>
      <c r="E204" s="352"/>
      <c r="F204" s="353"/>
      <c r="G204" s="352">
        <v>8</v>
      </c>
      <c r="H204" s="353">
        <v>13</v>
      </c>
      <c r="I204" s="352"/>
      <c r="J204" s="353"/>
      <c r="K204" s="352">
        <v>1</v>
      </c>
      <c r="L204" s="542">
        <v>4</v>
      </c>
      <c r="M204" s="503"/>
      <c r="N204" s="543"/>
      <c r="O204" s="481" t="s">
        <v>936</v>
      </c>
      <c r="P204" s="505" t="s">
        <v>270</v>
      </c>
      <c r="Q204" s="505" t="s">
        <v>1156</v>
      </c>
      <c r="R204" s="499"/>
      <c r="S204" s="499"/>
      <c r="T204" s="499"/>
      <c r="U204" s="499"/>
      <c r="V204" s="514"/>
    </row>
    <row r="205" spans="1:22" ht="14.5" thickBot="1" x14ac:dyDescent="0.35">
      <c r="A205" s="488" t="s">
        <v>1177</v>
      </c>
      <c r="B205" s="483" t="s">
        <v>1183</v>
      </c>
      <c r="C205" s="483" t="s">
        <v>1184</v>
      </c>
      <c r="D205" s="484">
        <v>53783</v>
      </c>
      <c r="E205" s="352"/>
      <c r="F205" s="353"/>
      <c r="G205" s="352"/>
      <c r="H205" s="353"/>
      <c r="I205" s="352"/>
      <c r="J205" s="353"/>
      <c r="K205" s="352"/>
      <c r="L205" s="542"/>
      <c r="M205" s="503"/>
      <c r="N205" s="543"/>
      <c r="O205" s="481" t="s">
        <v>936</v>
      </c>
      <c r="P205" s="505" t="s">
        <v>270</v>
      </c>
      <c r="Q205" s="505" t="s">
        <v>1156</v>
      </c>
      <c r="R205" s="499"/>
      <c r="S205" s="499"/>
      <c r="T205" s="499"/>
      <c r="U205" s="499"/>
      <c r="V205" s="514"/>
    </row>
    <row r="206" spans="1:22" ht="14.5" thickBot="1" x14ac:dyDescent="0.35">
      <c r="A206" s="145" t="s">
        <v>1177</v>
      </c>
      <c r="B206" s="146" t="s">
        <v>1185</v>
      </c>
      <c r="C206" s="146" t="s">
        <v>1186</v>
      </c>
      <c r="D206" s="147">
        <v>53639</v>
      </c>
      <c r="E206" s="148"/>
      <c r="F206" s="149"/>
      <c r="G206" s="148">
        <v>1</v>
      </c>
      <c r="H206" s="149">
        <v>3</v>
      </c>
      <c r="I206" s="148"/>
      <c r="J206" s="149"/>
      <c r="K206" s="148"/>
      <c r="L206" s="150"/>
      <c r="M206" s="151"/>
      <c r="N206" s="209"/>
      <c r="O206" s="481" t="s">
        <v>936</v>
      </c>
      <c r="P206" s="505" t="s">
        <v>270</v>
      </c>
      <c r="Q206" s="505" t="s">
        <v>1156</v>
      </c>
      <c r="R206" s="513"/>
      <c r="S206" s="513"/>
      <c r="T206" s="513"/>
      <c r="U206" s="513"/>
      <c r="V206" s="374"/>
    </row>
    <row r="207" spans="1:22" ht="14.5" thickBot="1" x14ac:dyDescent="0.35">
      <c r="A207" s="488" t="s">
        <v>1153</v>
      </c>
      <c r="B207" s="483" t="s">
        <v>1187</v>
      </c>
      <c r="C207" s="483" t="s">
        <v>1188</v>
      </c>
      <c r="D207" s="484">
        <v>51465</v>
      </c>
      <c r="E207" s="352">
        <v>4</v>
      </c>
      <c r="F207" s="126">
        <v>19</v>
      </c>
      <c r="G207" s="352">
        <v>12</v>
      </c>
      <c r="H207" s="353">
        <v>26</v>
      </c>
      <c r="I207" s="352"/>
      <c r="J207" s="353"/>
      <c r="K207" s="352">
        <v>3</v>
      </c>
      <c r="L207" s="542">
        <v>16</v>
      </c>
      <c r="M207" s="503"/>
      <c r="N207" s="543"/>
      <c r="O207" s="481" t="s">
        <v>936</v>
      </c>
      <c r="P207" s="505" t="s">
        <v>270</v>
      </c>
      <c r="Q207" s="505" t="s">
        <v>1156</v>
      </c>
      <c r="R207" s="499"/>
      <c r="S207" s="499"/>
      <c r="T207" s="499"/>
      <c r="U207" s="499"/>
      <c r="V207" s="514"/>
    </row>
    <row r="208" spans="1:22" ht="14.5" thickBot="1" x14ac:dyDescent="0.35">
      <c r="A208" s="488" t="s">
        <v>1153</v>
      </c>
      <c r="B208" s="483" t="s">
        <v>1187</v>
      </c>
      <c r="C208" s="483" t="s">
        <v>1189</v>
      </c>
      <c r="D208" s="484">
        <v>51465</v>
      </c>
      <c r="E208" s="352"/>
      <c r="F208" s="126"/>
      <c r="G208" s="352">
        <v>1</v>
      </c>
      <c r="H208" s="353">
        <v>2</v>
      </c>
      <c r="I208" s="352"/>
      <c r="J208" s="353"/>
      <c r="K208" s="352"/>
      <c r="L208" s="542"/>
      <c r="M208" s="503"/>
      <c r="N208" s="543"/>
      <c r="O208" s="481" t="s">
        <v>936</v>
      </c>
      <c r="P208" s="505" t="s">
        <v>270</v>
      </c>
      <c r="Q208" s="505" t="s">
        <v>1156</v>
      </c>
      <c r="R208" s="499"/>
      <c r="S208" s="499"/>
      <c r="T208" s="499"/>
      <c r="U208" s="499"/>
      <c r="V208" s="514"/>
    </row>
    <row r="209" spans="1:22" x14ac:dyDescent="0.3">
      <c r="A209" s="488" t="s">
        <v>1153</v>
      </c>
      <c r="B209" s="483" t="s">
        <v>1190</v>
      </c>
      <c r="C209" s="483" t="s">
        <v>1191</v>
      </c>
      <c r="D209" s="484">
        <v>42929</v>
      </c>
      <c r="E209" s="352"/>
      <c r="F209" s="353"/>
      <c r="G209" s="352">
        <v>1</v>
      </c>
      <c r="H209" s="353">
        <v>2</v>
      </c>
      <c r="I209" s="352"/>
      <c r="J209" s="353"/>
      <c r="K209" s="352"/>
      <c r="L209" s="542"/>
      <c r="M209" s="503"/>
      <c r="N209" s="543"/>
      <c r="O209" s="481" t="s">
        <v>936</v>
      </c>
      <c r="P209" s="505" t="s">
        <v>270</v>
      </c>
      <c r="Q209" s="505" t="s">
        <v>1156</v>
      </c>
      <c r="R209" s="499"/>
      <c r="S209" s="499"/>
      <c r="T209" s="499"/>
      <c r="U209" s="499"/>
      <c r="V209" s="514"/>
    </row>
    <row r="210" spans="1:22" x14ac:dyDescent="0.3">
      <c r="A210" s="488" t="s">
        <v>1153</v>
      </c>
      <c r="B210" s="483" t="s">
        <v>1192</v>
      </c>
      <c r="C210" s="483" t="s">
        <v>1193</v>
      </c>
      <c r="D210" s="484">
        <v>51643</v>
      </c>
      <c r="E210" s="352"/>
      <c r="F210" s="353"/>
      <c r="G210" s="352">
        <v>5</v>
      </c>
      <c r="H210" s="353">
        <v>10</v>
      </c>
      <c r="I210" s="352"/>
      <c r="J210" s="353"/>
      <c r="K210" s="352"/>
      <c r="L210" s="542"/>
      <c r="M210" s="503"/>
      <c r="N210" s="543"/>
      <c r="O210" s="515" t="s">
        <v>936</v>
      </c>
      <c r="P210" s="505" t="s">
        <v>270</v>
      </c>
      <c r="Q210" s="505" t="s">
        <v>1156</v>
      </c>
      <c r="R210" s="499"/>
      <c r="S210" s="499"/>
      <c r="T210" s="499"/>
      <c r="U210" s="499"/>
      <c r="V210" s="514"/>
    </row>
    <row r="211" spans="1:22" x14ac:dyDescent="0.3">
      <c r="A211" s="488" t="s">
        <v>1153</v>
      </c>
      <c r="B211" s="483" t="s">
        <v>1194</v>
      </c>
      <c r="C211" s="483" t="s">
        <v>1195</v>
      </c>
      <c r="D211" s="484">
        <v>51545</v>
      </c>
      <c r="E211" s="352"/>
      <c r="F211" s="353"/>
      <c r="G211" s="352">
        <v>2</v>
      </c>
      <c r="H211" s="353">
        <v>1</v>
      </c>
      <c r="I211" s="352"/>
      <c r="J211" s="353"/>
      <c r="K211" s="352"/>
      <c r="L211" s="542"/>
      <c r="M211" s="503"/>
      <c r="N211" s="543"/>
      <c r="O211" s="515" t="s">
        <v>1196</v>
      </c>
      <c r="P211" s="505" t="s">
        <v>270</v>
      </c>
      <c r="Q211" s="505" t="s">
        <v>1156</v>
      </c>
      <c r="R211" s="499"/>
      <c r="S211" s="499"/>
      <c r="T211" s="499"/>
      <c r="U211" s="499"/>
      <c r="V211" s="514"/>
    </row>
    <row r="212" spans="1:22" x14ac:dyDescent="0.3">
      <c r="A212" s="488" t="s">
        <v>1153</v>
      </c>
      <c r="B212" s="483" t="s">
        <v>1197</v>
      </c>
      <c r="C212" s="483" t="s">
        <v>1198</v>
      </c>
      <c r="D212" s="484">
        <v>51688</v>
      </c>
      <c r="E212" s="352"/>
      <c r="F212" s="353"/>
      <c r="G212" s="352">
        <v>1</v>
      </c>
      <c r="H212" s="353">
        <v>2</v>
      </c>
      <c r="I212" s="352"/>
      <c r="J212" s="353"/>
      <c r="K212" s="352"/>
      <c r="L212" s="542"/>
      <c r="M212" s="503"/>
      <c r="N212" s="543"/>
      <c r="O212" s="515" t="s">
        <v>1196</v>
      </c>
      <c r="P212" s="505" t="s">
        <v>270</v>
      </c>
      <c r="Q212" s="505" t="s">
        <v>1156</v>
      </c>
      <c r="R212" s="499"/>
      <c r="S212" s="499"/>
      <c r="T212" s="499"/>
      <c r="U212" s="499"/>
      <c r="V212" s="514"/>
    </row>
    <row r="213" spans="1:22" ht="14.5" thickBot="1" x14ac:dyDescent="0.35">
      <c r="A213" s="145" t="s">
        <v>1153</v>
      </c>
      <c r="B213" s="146" t="s">
        <v>1199</v>
      </c>
      <c r="C213" s="146" t="s">
        <v>1200</v>
      </c>
      <c r="D213" s="147">
        <v>51373</v>
      </c>
      <c r="E213" s="148"/>
      <c r="F213" s="149"/>
      <c r="G213" s="148">
        <v>6</v>
      </c>
      <c r="H213" s="149">
        <v>13</v>
      </c>
      <c r="I213" s="148"/>
      <c r="J213" s="149"/>
      <c r="K213" s="148"/>
      <c r="L213" s="150"/>
      <c r="M213" s="151"/>
      <c r="N213" s="209"/>
      <c r="O213" s="515" t="s">
        <v>1196</v>
      </c>
      <c r="P213" s="505" t="s">
        <v>270</v>
      </c>
      <c r="Q213" s="505" t="s">
        <v>1156</v>
      </c>
      <c r="R213" s="513"/>
      <c r="S213" s="513"/>
      <c r="T213" s="513"/>
      <c r="U213" s="513"/>
      <c r="V213" s="374"/>
    </row>
    <row r="214" spans="1:22" ht="14.5" thickBot="1" x14ac:dyDescent="0.35">
      <c r="A214" s="594" t="s">
        <v>15</v>
      </c>
      <c r="B214" s="595" t="s">
        <v>1187</v>
      </c>
      <c r="C214" s="595" t="s">
        <v>1201</v>
      </c>
      <c r="D214" s="596">
        <v>51465</v>
      </c>
      <c r="E214" s="148"/>
      <c r="F214" s="149"/>
      <c r="G214" s="148"/>
      <c r="H214" s="149"/>
      <c r="I214" s="148"/>
      <c r="J214" s="149"/>
      <c r="K214" s="148">
        <v>1</v>
      </c>
      <c r="L214" s="150">
        <v>2</v>
      </c>
      <c r="M214" s="151"/>
      <c r="N214" s="209"/>
      <c r="O214" s="515" t="s">
        <v>1196</v>
      </c>
      <c r="P214" s="505" t="s">
        <v>270</v>
      </c>
      <c r="Q214" s="505" t="s">
        <v>1156</v>
      </c>
      <c r="R214" s="501"/>
      <c r="S214" s="501"/>
      <c r="T214" s="501"/>
      <c r="U214" s="501"/>
      <c r="V214" s="495"/>
    </row>
    <row r="215" spans="1:22" ht="21" customHeight="1" thickBot="1" x14ac:dyDescent="0.45">
      <c r="A215" s="12" t="s">
        <v>39</v>
      </c>
      <c r="B215" s="13"/>
      <c r="C215" s="13"/>
      <c r="D215" s="72"/>
      <c r="E215" s="15"/>
      <c r="F215" s="14"/>
      <c r="G215" s="15"/>
      <c r="H215" s="16"/>
      <c r="I215" s="15"/>
      <c r="J215" s="16"/>
      <c r="K215" s="15"/>
      <c r="L215" s="17"/>
      <c r="M215" s="15"/>
      <c r="N215" s="73"/>
      <c r="O215" s="476"/>
      <c r="P215" s="476"/>
      <c r="Q215" s="476"/>
      <c r="R215" s="476"/>
      <c r="S215" s="476"/>
      <c r="T215" s="476"/>
      <c r="U215" s="476"/>
      <c r="V215" s="361"/>
    </row>
    <row r="216" spans="1:22" ht="14.5" thickBot="1" x14ac:dyDescent="0.35">
      <c r="A216" s="198" t="s">
        <v>14</v>
      </c>
      <c r="B216" s="195" t="s">
        <v>1178</v>
      </c>
      <c r="C216" s="195" t="s">
        <v>1202</v>
      </c>
      <c r="D216" s="196">
        <v>53123</v>
      </c>
      <c r="E216" s="172"/>
      <c r="F216" s="179"/>
      <c r="G216" s="172">
        <v>15</v>
      </c>
      <c r="H216" s="179">
        <v>29</v>
      </c>
      <c r="I216" s="172"/>
      <c r="J216" s="179"/>
      <c r="K216" s="172"/>
      <c r="L216" s="180"/>
      <c r="M216" s="181"/>
      <c r="N216" s="199"/>
      <c r="O216" s="481" t="s">
        <v>936</v>
      </c>
      <c r="P216" s="444" t="s">
        <v>270</v>
      </c>
      <c r="Q216" s="505" t="s">
        <v>1156</v>
      </c>
      <c r="R216" s="444"/>
      <c r="S216" s="444"/>
      <c r="T216" s="444"/>
      <c r="U216" s="444"/>
      <c r="V216" s="401"/>
    </row>
    <row r="217" spans="1:22" ht="14.5" thickBot="1" x14ac:dyDescent="0.35">
      <c r="A217" s="198" t="s">
        <v>14</v>
      </c>
      <c r="B217" s="483" t="s">
        <v>1154</v>
      </c>
      <c r="C217" s="483" t="s">
        <v>1203</v>
      </c>
      <c r="D217" s="484">
        <v>50823</v>
      </c>
      <c r="E217" s="550"/>
      <c r="F217" s="551"/>
      <c r="G217" s="550">
        <v>3</v>
      </c>
      <c r="H217" s="550">
        <v>6</v>
      </c>
      <c r="I217" s="550"/>
      <c r="J217" s="551"/>
      <c r="K217" s="550"/>
      <c r="L217" s="579"/>
      <c r="M217" s="552"/>
      <c r="N217" s="548"/>
      <c r="O217" s="481" t="s">
        <v>936</v>
      </c>
      <c r="P217" s="499" t="s">
        <v>270</v>
      </c>
      <c r="Q217" s="505" t="s">
        <v>1156</v>
      </c>
      <c r="R217" s="499"/>
      <c r="S217" s="499"/>
      <c r="T217" s="499"/>
      <c r="U217" s="499"/>
      <c r="V217" s="514"/>
    </row>
    <row r="218" spans="1:22" ht="26.25" customHeight="1" thickBot="1" x14ac:dyDescent="0.35">
      <c r="A218" s="461" t="s">
        <v>711</v>
      </c>
      <c r="B218" s="597"/>
      <c r="C218" s="595"/>
      <c r="D218" s="598"/>
      <c r="E218" s="599">
        <f>SUM(E8:E217)</f>
        <v>84</v>
      </c>
      <c r="F218" s="600">
        <f t="shared" ref="F218:M218" si="0">SUM(F8:F217)</f>
        <v>523</v>
      </c>
      <c r="G218" s="599">
        <f t="shared" si="0"/>
        <v>974</v>
      </c>
      <c r="H218" s="600">
        <f>SUM(H8:H217)</f>
        <v>4715</v>
      </c>
      <c r="I218" s="599">
        <f t="shared" si="0"/>
        <v>0</v>
      </c>
      <c r="J218" s="600">
        <f t="shared" si="0"/>
        <v>0</v>
      </c>
      <c r="K218" s="599">
        <f t="shared" si="0"/>
        <v>226</v>
      </c>
      <c r="L218" s="600">
        <f t="shared" si="0"/>
        <v>1064</v>
      </c>
      <c r="M218" s="599">
        <f t="shared" si="0"/>
        <v>2</v>
      </c>
      <c r="N218" s="601">
        <f>SUM(N8:N217)</f>
        <v>12</v>
      </c>
      <c r="O218" s="602"/>
      <c r="P218" s="602"/>
      <c r="Q218" s="602"/>
      <c r="R218" s="602"/>
      <c r="S218" s="602"/>
      <c r="T218" s="602"/>
      <c r="U218" s="602"/>
      <c r="V218" s="603"/>
    </row>
    <row r="221" spans="1:22" ht="16" x14ac:dyDescent="0.3">
      <c r="A221" s="344" t="s">
        <v>20</v>
      </c>
    </row>
    <row r="222" spans="1:22" ht="16" x14ac:dyDescent="0.3">
      <c r="A222" s="76" t="s">
        <v>21</v>
      </c>
    </row>
  </sheetData>
  <mergeCells count="14">
    <mergeCell ref="R4:U4"/>
    <mergeCell ref="E5:F5"/>
    <mergeCell ref="G5:H5"/>
    <mergeCell ref="I5:J5"/>
    <mergeCell ref="K5:L5"/>
    <mergeCell ref="M5:N5"/>
    <mergeCell ref="R5:S5"/>
    <mergeCell ref="T5:U5"/>
    <mergeCell ref="E4:F4"/>
    <mergeCell ref="G4:H4"/>
    <mergeCell ref="I4:J4"/>
    <mergeCell ref="K4:L4"/>
    <mergeCell ref="M4:N4"/>
    <mergeCell ref="O4:Q4"/>
  </mergeCells>
  <printOptions horizontalCentered="1"/>
  <pageMargins left="0.51181102362204722" right="0.51181102362204722" top="0.55118110236220474" bottom="0.55118110236220474" header="0.31496062992125984" footer="0.31496062992125984"/>
  <pageSetup paperSize="8" scale="59" fitToHeight="0" orientation="landscape" r:id="rId1"/>
  <headerFooter>
    <oddHeader xml:space="preserve">&amp;LAnlage 1 – Leistungsumfang / Containerbedarf / Ansprechpartner </oddHeader>
    <oddFooter>Seite &amp;P von &amp;N</oddFooter>
  </headerFooter>
  <rowBreaks count="3" manualBreakCount="3">
    <brk id="61" max="21" man="1"/>
    <brk id="126" max="21" man="1"/>
    <brk id="189" max="2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AC926-1F1A-4B00-8932-6CE32B447029}">
  <sheetPr>
    <tabColor rgb="FF00B0F0"/>
    <pageSetUpPr fitToPage="1"/>
  </sheetPr>
  <dimension ref="B1:L13"/>
  <sheetViews>
    <sheetView showGridLines="0" view="pageBreakPreview" zoomScaleNormal="110" zoomScaleSheetLayoutView="100" workbookViewId="0">
      <selection activeCell="J11" sqref="J11"/>
    </sheetView>
  </sheetViews>
  <sheetFormatPr baseColWidth="10" defaultRowHeight="14" x14ac:dyDescent="0.3"/>
  <cols>
    <col min="1" max="1" width="4" customWidth="1"/>
    <col min="2" max="2" width="22.5" customWidth="1"/>
    <col min="3" max="3" width="17.58203125" customWidth="1"/>
    <col min="4" max="4" width="6" customWidth="1"/>
    <col min="5" max="5" width="22.5" customWidth="1"/>
    <col min="6" max="6" width="13.83203125" style="1" customWidth="1"/>
    <col min="7" max="7" width="6.08203125" customWidth="1"/>
    <col min="8" max="8" width="22.5" customWidth="1"/>
    <col min="9" max="9" width="13.83203125" customWidth="1"/>
    <col min="10" max="10" width="4.58203125" customWidth="1"/>
    <col min="11" max="11" width="27.5" style="1" customWidth="1"/>
    <col min="12" max="12" width="43.58203125" style="1" bestFit="1" customWidth="1"/>
  </cols>
  <sheetData>
    <row r="1" spans="2:12" ht="11.25" customHeight="1" x14ac:dyDescent="0.3"/>
    <row r="2" spans="2:12" ht="18.75" customHeight="1" x14ac:dyDescent="0.35">
      <c r="B2" s="28"/>
    </row>
    <row r="3" spans="2:12" ht="15" customHeight="1" x14ac:dyDescent="0.35">
      <c r="B3" s="29" t="s">
        <v>1204</v>
      </c>
    </row>
    <row r="4" spans="2:12" ht="18.75" customHeight="1" x14ac:dyDescent="0.3">
      <c r="B4" s="30"/>
    </row>
    <row r="5" spans="2:12" ht="44.25" customHeight="1" x14ac:dyDescent="0.3">
      <c r="B5" s="31" t="s">
        <v>51</v>
      </c>
      <c r="C5" s="32" t="s">
        <v>57</v>
      </c>
      <c r="E5" s="32" t="s">
        <v>52</v>
      </c>
      <c r="F5" s="464" t="s">
        <v>53</v>
      </c>
      <c r="H5" s="32" t="s">
        <v>54</v>
      </c>
      <c r="I5" t="s">
        <v>53</v>
      </c>
      <c r="K5" s="35" t="s">
        <v>55</v>
      </c>
      <c r="L5" s="35" t="s">
        <v>56</v>
      </c>
    </row>
    <row r="6" spans="2:12" ht="4.5" customHeight="1" thickBot="1" x14ac:dyDescent="0.35">
      <c r="B6" s="465"/>
      <c r="C6" s="465"/>
      <c r="E6" s="465"/>
      <c r="F6" s="466"/>
      <c r="H6" s="465"/>
      <c r="I6" s="465"/>
      <c r="K6" s="466"/>
      <c r="L6" s="467"/>
    </row>
    <row r="7" spans="2:12" s="469" customFormat="1" ht="60" customHeight="1" thickTop="1" thickBot="1" x14ac:dyDescent="0.35">
      <c r="B7" s="40" t="s">
        <v>1205</v>
      </c>
      <c r="C7" s="40" t="s">
        <v>1206</v>
      </c>
      <c r="D7"/>
      <c r="E7" s="89" t="s">
        <v>1207</v>
      </c>
      <c r="F7" s="90" t="s">
        <v>1208</v>
      </c>
      <c r="G7"/>
      <c r="H7" s="89" t="s">
        <v>1209</v>
      </c>
      <c r="I7" s="90" t="s">
        <v>1210</v>
      </c>
      <c r="J7"/>
      <c r="K7" s="91" t="s">
        <v>1211</v>
      </c>
      <c r="L7" s="471" t="s">
        <v>1212</v>
      </c>
    </row>
    <row r="8" spans="2:12" s="469" customFormat="1" ht="60" customHeight="1" thickBot="1" x14ac:dyDescent="0.35">
      <c r="B8" s="40" t="s">
        <v>1205</v>
      </c>
      <c r="C8" s="40" t="s">
        <v>797</v>
      </c>
      <c r="D8"/>
      <c r="E8" s="89" t="s">
        <v>1213</v>
      </c>
      <c r="F8" s="90" t="s">
        <v>1214</v>
      </c>
      <c r="G8"/>
      <c r="H8" s="89" t="s">
        <v>1215</v>
      </c>
      <c r="I8" s="90" t="s">
        <v>1216</v>
      </c>
      <c r="J8"/>
      <c r="K8" s="91" t="s">
        <v>1217</v>
      </c>
      <c r="L8" s="604" t="s">
        <v>1218</v>
      </c>
    </row>
    <row r="9" spans="2:12" s="469" customFormat="1" ht="60" customHeight="1" thickBot="1" x14ac:dyDescent="0.35">
      <c r="B9" s="40" t="s">
        <v>1205</v>
      </c>
      <c r="C9" s="40" t="s">
        <v>863</v>
      </c>
      <c r="D9"/>
      <c r="E9" s="89" t="s">
        <v>1219</v>
      </c>
      <c r="F9" s="90" t="s">
        <v>1220</v>
      </c>
      <c r="G9"/>
      <c r="H9" s="89" t="s">
        <v>1221</v>
      </c>
      <c r="I9" s="90" t="s">
        <v>1222</v>
      </c>
      <c r="J9"/>
      <c r="K9" s="91" t="s">
        <v>1223</v>
      </c>
      <c r="L9" s="71" t="s">
        <v>1224</v>
      </c>
    </row>
    <row r="10" spans="2:12" s="469" customFormat="1" ht="60" customHeight="1" thickBot="1" x14ac:dyDescent="0.35">
      <c r="B10" s="40" t="s">
        <v>1205</v>
      </c>
      <c r="C10" s="40" t="s">
        <v>954</v>
      </c>
      <c r="D10"/>
      <c r="E10" s="89" t="s">
        <v>1225</v>
      </c>
      <c r="F10" s="90" t="s">
        <v>1226</v>
      </c>
      <c r="G10"/>
      <c r="H10" s="89" t="s">
        <v>1227</v>
      </c>
      <c r="I10" s="90" t="s">
        <v>1228</v>
      </c>
      <c r="J10"/>
      <c r="K10" s="91" t="s">
        <v>1229</v>
      </c>
      <c r="L10" s="71" t="s">
        <v>1230</v>
      </c>
    </row>
    <row r="11" spans="2:12" s="469" customFormat="1" ht="60" customHeight="1" thickBot="1" x14ac:dyDescent="0.35">
      <c r="B11" s="40" t="s">
        <v>1205</v>
      </c>
      <c r="C11" s="40" t="s">
        <v>1009</v>
      </c>
      <c r="D11"/>
      <c r="E11" s="89" t="s">
        <v>1231</v>
      </c>
      <c r="F11" s="90" t="s">
        <v>1232</v>
      </c>
      <c r="G11"/>
      <c r="H11" s="89" t="s">
        <v>1233</v>
      </c>
      <c r="I11" s="90" t="s">
        <v>1234</v>
      </c>
      <c r="J11"/>
      <c r="K11" s="91" t="s">
        <v>1235</v>
      </c>
      <c r="L11" s="71" t="s">
        <v>1236</v>
      </c>
    </row>
    <row r="12" spans="2:12" s="469" customFormat="1" ht="60" customHeight="1" thickBot="1" x14ac:dyDescent="0.35">
      <c r="B12" s="40" t="s">
        <v>1205</v>
      </c>
      <c r="C12" s="40" t="s">
        <v>1085</v>
      </c>
      <c r="D12"/>
      <c r="E12" s="89" t="s">
        <v>1237</v>
      </c>
      <c r="F12" s="90" t="s">
        <v>1238</v>
      </c>
      <c r="G12"/>
      <c r="H12" s="89" t="s">
        <v>1239</v>
      </c>
      <c r="I12" s="90" t="s">
        <v>1240</v>
      </c>
      <c r="J12"/>
      <c r="K12" s="91" t="s">
        <v>1241</v>
      </c>
      <c r="L12" s="71" t="s">
        <v>1242</v>
      </c>
    </row>
    <row r="13" spans="2:12" s="469" customFormat="1" ht="60" customHeight="1" thickBot="1" x14ac:dyDescent="0.35">
      <c r="B13" s="40" t="s">
        <v>1205</v>
      </c>
      <c r="C13" s="40" t="s">
        <v>1243</v>
      </c>
      <c r="D13"/>
      <c r="E13" s="89" t="s">
        <v>1244</v>
      </c>
      <c r="F13" s="90" t="s">
        <v>1245</v>
      </c>
      <c r="G13"/>
      <c r="H13" s="89" t="s">
        <v>1246</v>
      </c>
      <c r="I13" s="90" t="s">
        <v>1247</v>
      </c>
      <c r="J13"/>
      <c r="K13" s="91" t="s">
        <v>1248</v>
      </c>
      <c r="L13" s="468" t="s">
        <v>1249</v>
      </c>
    </row>
  </sheetData>
  <hyperlinks>
    <hyperlink ref="L12" r:id="rId1" xr:uid="{1A0654D6-13CB-4A51-903C-390911CF2314}"/>
    <hyperlink ref="L7" r:id="rId2" xr:uid="{991214FA-FC7D-4ECE-94BE-12BB3BE015D0}"/>
    <hyperlink ref="L11" r:id="rId3" xr:uid="{698BA9C0-FF5C-4427-BFB2-4F08BFFFC64B}"/>
    <hyperlink ref="L9" r:id="rId4" xr:uid="{DBC4D5C5-4B14-4E61-9E74-E9DBBD02CD6F}"/>
    <hyperlink ref="L8" r:id="rId5" display="mailto:Bielefeld.IS-Interner-Dienstbetrieb@arbeitsagentur.de" xr:uid="{2B20CCA6-6A68-4C13-B272-521377E8DF51}"/>
    <hyperlink ref="L10" r:id="rId6" xr:uid="{27D7747E-1FE0-44F6-9DEF-CD1ADDD1BBFB}"/>
    <hyperlink ref="L13" r:id="rId7" xr:uid="{7A66A462-8459-409E-A29E-780F25D833CB}"/>
  </hyperlinks>
  <printOptions horizontalCentered="1"/>
  <pageMargins left="0.51181102362204722" right="0.51181102362204722" top="0.55118110236220474" bottom="0.55118110236220474" header="0.31496062992125984" footer="0.31496062992125984"/>
  <pageSetup paperSize="9" scale="61" fitToHeight="0" orientation="landscape" r:id="rId8"/>
  <headerFooter>
    <oddHeader xml:space="preserve">&amp;LAnlage 1 – Leistungsumfang / Containerbedarf / Ansprechpartner </oddHeader>
    <oddFooter>Seite &amp;P von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637F3-3A29-4C97-ADB2-9CF1298C983D}">
  <sheetPr>
    <tabColor rgb="FFFF0000"/>
    <pageSetUpPr fitToPage="1"/>
  </sheetPr>
  <dimension ref="A1:V78"/>
  <sheetViews>
    <sheetView zoomScale="80" zoomScaleNormal="80" zoomScaleSheetLayoutView="80" zoomScalePageLayoutView="60" workbookViewId="0">
      <pane ySplit="6" topLeftCell="A51" activePane="bottomLeft" state="frozen"/>
      <selection activeCell="D1" sqref="D1"/>
      <selection pane="bottomLeft" activeCell="A73" sqref="A73"/>
    </sheetView>
  </sheetViews>
  <sheetFormatPr baseColWidth="10" defaultColWidth="8.75" defaultRowHeight="14" x14ac:dyDescent="0.3"/>
  <cols>
    <col min="1" max="1" width="47.58203125" style="1" customWidth="1"/>
    <col min="2" max="2" width="22.08203125" style="1" customWidth="1"/>
    <col min="3" max="3" width="27.33203125" style="1" customWidth="1"/>
    <col min="4" max="4" width="7.33203125" style="1" customWidth="1"/>
    <col min="5" max="14" width="8.5" style="11" customWidth="1"/>
    <col min="15" max="17" width="14.58203125" style="11" customWidth="1"/>
    <col min="18" max="21" width="11.75" style="11" customWidth="1"/>
    <col min="22" max="22" width="40.5" style="11" customWidth="1"/>
    <col min="23" max="244" width="8.75" style="1"/>
    <col min="245" max="245" width="22" style="1" customWidth="1"/>
    <col min="246" max="246" width="19.83203125" style="1" bestFit="1" customWidth="1"/>
    <col min="247" max="247" width="23.25" style="1" bestFit="1" customWidth="1"/>
    <col min="248" max="248" width="6.58203125" style="1" bestFit="1" customWidth="1"/>
    <col min="249" max="249" width="10.08203125" style="1" bestFit="1" customWidth="1"/>
    <col min="250" max="250" width="8.5" style="1" customWidth="1"/>
    <col min="251" max="251" width="7" style="1" bestFit="1" customWidth="1"/>
    <col min="252" max="252" width="5.83203125" style="1" bestFit="1" customWidth="1"/>
    <col min="253" max="253" width="6.25" style="1" bestFit="1" customWidth="1"/>
    <col min="254" max="254" width="7.25" style="1" bestFit="1" customWidth="1"/>
    <col min="255" max="255" width="5.83203125" style="1" bestFit="1" customWidth="1"/>
    <col min="256" max="256" width="8" style="1" bestFit="1" customWidth="1"/>
    <col min="257" max="257" width="7.75" style="1" bestFit="1" customWidth="1"/>
    <col min="258" max="258" width="5.83203125" style="1" bestFit="1" customWidth="1"/>
    <col min="259" max="259" width="8" style="1" customWidth="1"/>
    <col min="260" max="260" width="7.08203125" style="1" bestFit="1" customWidth="1"/>
    <col min="261" max="261" width="5.75" style="1" bestFit="1" customWidth="1"/>
    <col min="262" max="262" width="6.83203125" style="1" customWidth="1"/>
    <col min="263" max="263" width="5.75" style="1" bestFit="1" customWidth="1"/>
    <col min="264" max="264" width="7.25" style="1" customWidth="1"/>
    <col min="265" max="265" width="5.75" style="1" bestFit="1" customWidth="1"/>
    <col min="266" max="266" width="7.5" style="1" customWidth="1"/>
    <col min="267" max="267" width="5.75" style="1" bestFit="1" customWidth="1"/>
    <col min="268" max="268" width="8.5" style="1" customWidth="1"/>
    <col min="269" max="269" width="5.75" style="1" bestFit="1" customWidth="1"/>
    <col min="270" max="270" width="7.58203125" style="1" customWidth="1"/>
    <col min="271" max="271" width="5.75" style="1" bestFit="1" customWidth="1"/>
    <col min="272" max="272" width="6.58203125" style="1" customWidth="1"/>
    <col min="273" max="273" width="1.08203125" style="1" customWidth="1"/>
    <col min="274" max="274" width="8.83203125" style="1" bestFit="1" customWidth="1"/>
    <col min="275" max="500" width="8.75" style="1"/>
    <col min="501" max="501" width="22" style="1" customWidth="1"/>
    <col min="502" max="502" width="19.83203125" style="1" bestFit="1" customWidth="1"/>
    <col min="503" max="503" width="23.25" style="1" bestFit="1" customWidth="1"/>
    <col min="504" max="504" width="6.58203125" style="1" bestFit="1" customWidth="1"/>
    <col min="505" max="505" width="10.08203125" style="1" bestFit="1" customWidth="1"/>
    <col min="506" max="506" width="8.5" style="1" customWidth="1"/>
    <col min="507" max="507" width="7" style="1" bestFit="1" customWidth="1"/>
    <col min="508" max="508" width="5.83203125" style="1" bestFit="1" customWidth="1"/>
    <col min="509" max="509" width="6.25" style="1" bestFit="1" customWidth="1"/>
    <col min="510" max="510" width="7.25" style="1" bestFit="1" customWidth="1"/>
    <col min="511" max="511" width="5.83203125" style="1" bestFit="1" customWidth="1"/>
    <col min="512" max="512" width="8" style="1" bestFit="1" customWidth="1"/>
    <col min="513" max="513" width="7.75" style="1" bestFit="1" customWidth="1"/>
    <col min="514" max="514" width="5.83203125" style="1" bestFit="1" customWidth="1"/>
    <col min="515" max="515" width="8" style="1" customWidth="1"/>
    <col min="516" max="516" width="7.08203125" style="1" bestFit="1" customWidth="1"/>
    <col min="517" max="517" width="5.75" style="1" bestFit="1" customWidth="1"/>
    <col min="518" max="518" width="6.83203125" style="1" customWidth="1"/>
    <col min="519" max="519" width="5.75" style="1" bestFit="1" customWidth="1"/>
    <col min="520" max="520" width="7.25" style="1" customWidth="1"/>
    <col min="521" max="521" width="5.75" style="1" bestFit="1" customWidth="1"/>
    <col min="522" max="522" width="7.5" style="1" customWidth="1"/>
    <col min="523" max="523" width="5.75" style="1" bestFit="1" customWidth="1"/>
    <col min="524" max="524" width="8.5" style="1" customWidth="1"/>
    <col min="525" max="525" width="5.75" style="1" bestFit="1" customWidth="1"/>
    <col min="526" max="526" width="7.58203125" style="1" customWidth="1"/>
    <col min="527" max="527" width="5.75" style="1" bestFit="1" customWidth="1"/>
    <col min="528" max="528" width="6.58203125" style="1" customWidth="1"/>
    <col min="529" max="529" width="1.08203125" style="1" customWidth="1"/>
    <col min="530" max="530" width="8.83203125" style="1" bestFit="1" customWidth="1"/>
    <col min="531" max="756" width="8.75" style="1"/>
    <col min="757" max="757" width="22" style="1" customWidth="1"/>
    <col min="758" max="758" width="19.83203125" style="1" bestFit="1" customWidth="1"/>
    <col min="759" max="759" width="23.25" style="1" bestFit="1" customWidth="1"/>
    <col min="760" max="760" width="6.58203125" style="1" bestFit="1" customWidth="1"/>
    <col min="761" max="761" width="10.08203125" style="1" bestFit="1" customWidth="1"/>
    <col min="762" max="762" width="8.5" style="1" customWidth="1"/>
    <col min="763" max="763" width="7" style="1" bestFit="1" customWidth="1"/>
    <col min="764" max="764" width="5.83203125" style="1" bestFit="1" customWidth="1"/>
    <col min="765" max="765" width="6.25" style="1" bestFit="1" customWidth="1"/>
    <col min="766" max="766" width="7.25" style="1" bestFit="1" customWidth="1"/>
    <col min="767" max="767" width="5.83203125" style="1" bestFit="1" customWidth="1"/>
    <col min="768" max="768" width="8" style="1" bestFit="1" customWidth="1"/>
    <col min="769" max="769" width="7.75" style="1" bestFit="1" customWidth="1"/>
    <col min="770" max="770" width="5.83203125" style="1" bestFit="1" customWidth="1"/>
    <col min="771" max="771" width="8" style="1" customWidth="1"/>
    <col min="772" max="772" width="7.08203125" style="1" bestFit="1" customWidth="1"/>
    <col min="773" max="773" width="5.75" style="1" bestFit="1" customWidth="1"/>
    <col min="774" max="774" width="6.83203125" style="1" customWidth="1"/>
    <col min="775" max="775" width="5.75" style="1" bestFit="1" customWidth="1"/>
    <col min="776" max="776" width="7.25" style="1" customWidth="1"/>
    <col min="777" max="777" width="5.75" style="1" bestFit="1" customWidth="1"/>
    <col min="778" max="778" width="7.5" style="1" customWidth="1"/>
    <col min="779" max="779" width="5.75" style="1" bestFit="1" customWidth="1"/>
    <col min="780" max="780" width="8.5" style="1" customWidth="1"/>
    <col min="781" max="781" width="5.75" style="1" bestFit="1" customWidth="1"/>
    <col min="782" max="782" width="7.58203125" style="1" customWidth="1"/>
    <col min="783" max="783" width="5.75" style="1" bestFit="1" customWidth="1"/>
    <col min="784" max="784" width="6.58203125" style="1" customWidth="1"/>
    <col min="785" max="785" width="1.08203125" style="1" customWidth="1"/>
    <col min="786" max="786" width="8.83203125" style="1" bestFit="1" customWidth="1"/>
    <col min="787" max="1012" width="8.75" style="1"/>
    <col min="1013" max="1013" width="22" style="1" customWidth="1"/>
    <col min="1014" max="1014" width="19.83203125" style="1" bestFit="1" customWidth="1"/>
    <col min="1015" max="1015" width="23.25" style="1" bestFit="1" customWidth="1"/>
    <col min="1016" max="1016" width="6.58203125" style="1" bestFit="1" customWidth="1"/>
    <col min="1017" max="1017" width="10.08203125" style="1" bestFit="1" customWidth="1"/>
    <col min="1018" max="1018" width="8.5" style="1" customWidth="1"/>
    <col min="1019" max="1019" width="7" style="1" bestFit="1" customWidth="1"/>
    <col min="1020" max="1020" width="5.83203125" style="1" bestFit="1" customWidth="1"/>
    <col min="1021" max="1021" width="6.25" style="1" bestFit="1" customWidth="1"/>
    <col min="1022" max="1022" width="7.25" style="1" bestFit="1" customWidth="1"/>
    <col min="1023" max="1023" width="5.83203125" style="1" bestFit="1" customWidth="1"/>
    <col min="1024" max="1024" width="8" style="1" bestFit="1" customWidth="1"/>
    <col min="1025" max="1025" width="7.75" style="1" bestFit="1" customWidth="1"/>
    <col min="1026" max="1026" width="5.83203125" style="1" bestFit="1" customWidth="1"/>
    <col min="1027" max="1027" width="8" style="1" customWidth="1"/>
    <col min="1028" max="1028" width="7.08203125" style="1" bestFit="1" customWidth="1"/>
    <col min="1029" max="1029" width="5.75" style="1" bestFit="1" customWidth="1"/>
    <col min="1030" max="1030" width="6.83203125" style="1" customWidth="1"/>
    <col min="1031" max="1031" width="5.75" style="1" bestFit="1" customWidth="1"/>
    <col min="1032" max="1032" width="7.25" style="1" customWidth="1"/>
    <col min="1033" max="1033" width="5.75" style="1" bestFit="1" customWidth="1"/>
    <col min="1034" max="1034" width="7.5" style="1" customWidth="1"/>
    <col min="1035" max="1035" width="5.75" style="1" bestFit="1" customWidth="1"/>
    <col min="1036" max="1036" width="8.5" style="1" customWidth="1"/>
    <col min="1037" max="1037" width="5.75" style="1" bestFit="1" customWidth="1"/>
    <col min="1038" max="1038" width="7.58203125" style="1" customWidth="1"/>
    <col min="1039" max="1039" width="5.75" style="1" bestFit="1" customWidth="1"/>
    <col min="1040" max="1040" width="6.58203125" style="1" customWidth="1"/>
    <col min="1041" max="1041" width="1.08203125" style="1" customWidth="1"/>
    <col min="1042" max="1042" width="8.83203125" style="1" bestFit="1" customWidth="1"/>
    <col min="1043" max="1268" width="8.75" style="1"/>
    <col min="1269" max="1269" width="22" style="1" customWidth="1"/>
    <col min="1270" max="1270" width="19.83203125" style="1" bestFit="1" customWidth="1"/>
    <col min="1271" max="1271" width="23.25" style="1" bestFit="1" customWidth="1"/>
    <col min="1272" max="1272" width="6.58203125" style="1" bestFit="1" customWidth="1"/>
    <col min="1273" max="1273" width="10.08203125" style="1" bestFit="1" customWidth="1"/>
    <col min="1274" max="1274" width="8.5" style="1" customWidth="1"/>
    <col min="1275" max="1275" width="7" style="1" bestFit="1" customWidth="1"/>
    <col min="1276" max="1276" width="5.83203125" style="1" bestFit="1" customWidth="1"/>
    <col min="1277" max="1277" width="6.25" style="1" bestFit="1" customWidth="1"/>
    <col min="1278" max="1278" width="7.25" style="1" bestFit="1" customWidth="1"/>
    <col min="1279" max="1279" width="5.83203125" style="1" bestFit="1" customWidth="1"/>
    <col min="1280" max="1280" width="8" style="1" bestFit="1" customWidth="1"/>
    <col min="1281" max="1281" width="7.75" style="1" bestFit="1" customWidth="1"/>
    <col min="1282" max="1282" width="5.83203125" style="1" bestFit="1" customWidth="1"/>
    <col min="1283" max="1283" width="8" style="1" customWidth="1"/>
    <col min="1284" max="1284" width="7.08203125" style="1" bestFit="1" customWidth="1"/>
    <col min="1285" max="1285" width="5.75" style="1" bestFit="1" customWidth="1"/>
    <col min="1286" max="1286" width="6.83203125" style="1" customWidth="1"/>
    <col min="1287" max="1287" width="5.75" style="1" bestFit="1" customWidth="1"/>
    <col min="1288" max="1288" width="7.25" style="1" customWidth="1"/>
    <col min="1289" max="1289" width="5.75" style="1" bestFit="1" customWidth="1"/>
    <col min="1290" max="1290" width="7.5" style="1" customWidth="1"/>
    <col min="1291" max="1291" width="5.75" style="1" bestFit="1" customWidth="1"/>
    <col min="1292" max="1292" width="8.5" style="1" customWidth="1"/>
    <col min="1293" max="1293" width="5.75" style="1" bestFit="1" customWidth="1"/>
    <col min="1294" max="1294" width="7.58203125" style="1" customWidth="1"/>
    <col min="1295" max="1295" width="5.75" style="1" bestFit="1" customWidth="1"/>
    <col min="1296" max="1296" width="6.58203125" style="1" customWidth="1"/>
    <col min="1297" max="1297" width="1.08203125" style="1" customWidth="1"/>
    <col min="1298" max="1298" width="8.83203125" style="1" bestFit="1" customWidth="1"/>
    <col min="1299" max="1524" width="8.75" style="1"/>
    <col min="1525" max="1525" width="22" style="1" customWidth="1"/>
    <col min="1526" max="1526" width="19.83203125" style="1" bestFit="1" customWidth="1"/>
    <col min="1527" max="1527" width="23.25" style="1" bestFit="1" customWidth="1"/>
    <col min="1528" max="1528" width="6.58203125" style="1" bestFit="1" customWidth="1"/>
    <col min="1529" max="1529" width="10.08203125" style="1" bestFit="1" customWidth="1"/>
    <col min="1530" max="1530" width="8.5" style="1" customWidth="1"/>
    <col min="1531" max="1531" width="7" style="1" bestFit="1" customWidth="1"/>
    <col min="1532" max="1532" width="5.83203125" style="1" bestFit="1" customWidth="1"/>
    <col min="1533" max="1533" width="6.25" style="1" bestFit="1" customWidth="1"/>
    <col min="1534" max="1534" width="7.25" style="1" bestFit="1" customWidth="1"/>
    <col min="1535" max="1535" width="5.83203125" style="1" bestFit="1" customWidth="1"/>
    <col min="1536" max="1536" width="8" style="1" bestFit="1" customWidth="1"/>
    <col min="1537" max="1537" width="7.75" style="1" bestFit="1" customWidth="1"/>
    <col min="1538" max="1538" width="5.83203125" style="1" bestFit="1" customWidth="1"/>
    <col min="1539" max="1539" width="8" style="1" customWidth="1"/>
    <col min="1540" max="1540" width="7.08203125" style="1" bestFit="1" customWidth="1"/>
    <col min="1541" max="1541" width="5.75" style="1" bestFit="1" customWidth="1"/>
    <col min="1542" max="1542" width="6.83203125" style="1" customWidth="1"/>
    <col min="1543" max="1543" width="5.75" style="1" bestFit="1" customWidth="1"/>
    <col min="1544" max="1544" width="7.25" style="1" customWidth="1"/>
    <col min="1545" max="1545" width="5.75" style="1" bestFit="1" customWidth="1"/>
    <col min="1546" max="1546" width="7.5" style="1" customWidth="1"/>
    <col min="1547" max="1547" width="5.75" style="1" bestFit="1" customWidth="1"/>
    <col min="1548" max="1548" width="8.5" style="1" customWidth="1"/>
    <col min="1549" max="1549" width="5.75" style="1" bestFit="1" customWidth="1"/>
    <col min="1550" max="1550" width="7.58203125" style="1" customWidth="1"/>
    <col min="1551" max="1551" width="5.75" style="1" bestFit="1" customWidth="1"/>
    <col min="1552" max="1552" width="6.58203125" style="1" customWidth="1"/>
    <col min="1553" max="1553" width="1.08203125" style="1" customWidth="1"/>
    <col min="1554" max="1554" width="8.83203125" style="1" bestFit="1" customWidth="1"/>
    <col min="1555" max="1780" width="8.75" style="1"/>
    <col min="1781" max="1781" width="22" style="1" customWidth="1"/>
    <col min="1782" max="1782" width="19.83203125" style="1" bestFit="1" customWidth="1"/>
    <col min="1783" max="1783" width="23.25" style="1" bestFit="1" customWidth="1"/>
    <col min="1784" max="1784" width="6.58203125" style="1" bestFit="1" customWidth="1"/>
    <col min="1785" max="1785" width="10.08203125" style="1" bestFit="1" customWidth="1"/>
    <col min="1786" max="1786" width="8.5" style="1" customWidth="1"/>
    <col min="1787" max="1787" width="7" style="1" bestFit="1" customWidth="1"/>
    <col min="1788" max="1788" width="5.83203125" style="1" bestFit="1" customWidth="1"/>
    <col min="1789" max="1789" width="6.25" style="1" bestFit="1" customWidth="1"/>
    <col min="1790" max="1790" width="7.25" style="1" bestFit="1" customWidth="1"/>
    <col min="1791" max="1791" width="5.83203125" style="1" bestFit="1" customWidth="1"/>
    <col min="1792" max="1792" width="8" style="1" bestFit="1" customWidth="1"/>
    <col min="1793" max="1793" width="7.75" style="1" bestFit="1" customWidth="1"/>
    <col min="1794" max="1794" width="5.83203125" style="1" bestFit="1" customWidth="1"/>
    <col min="1795" max="1795" width="8" style="1" customWidth="1"/>
    <col min="1796" max="1796" width="7.08203125" style="1" bestFit="1" customWidth="1"/>
    <col min="1797" max="1797" width="5.75" style="1" bestFit="1" customWidth="1"/>
    <col min="1798" max="1798" width="6.83203125" style="1" customWidth="1"/>
    <col min="1799" max="1799" width="5.75" style="1" bestFit="1" customWidth="1"/>
    <col min="1800" max="1800" width="7.25" style="1" customWidth="1"/>
    <col min="1801" max="1801" width="5.75" style="1" bestFit="1" customWidth="1"/>
    <col min="1802" max="1802" width="7.5" style="1" customWidth="1"/>
    <col min="1803" max="1803" width="5.75" style="1" bestFit="1" customWidth="1"/>
    <col min="1804" max="1804" width="8.5" style="1" customWidth="1"/>
    <col min="1805" max="1805" width="5.75" style="1" bestFit="1" customWidth="1"/>
    <col min="1806" max="1806" width="7.58203125" style="1" customWidth="1"/>
    <col min="1807" max="1807" width="5.75" style="1" bestFit="1" customWidth="1"/>
    <col min="1808" max="1808" width="6.58203125" style="1" customWidth="1"/>
    <col min="1809" max="1809" width="1.08203125" style="1" customWidth="1"/>
    <col min="1810" max="1810" width="8.83203125" style="1" bestFit="1" customWidth="1"/>
    <col min="1811" max="2036" width="8.75" style="1"/>
    <col min="2037" max="2037" width="22" style="1" customWidth="1"/>
    <col min="2038" max="2038" width="19.83203125" style="1" bestFit="1" customWidth="1"/>
    <col min="2039" max="2039" width="23.25" style="1" bestFit="1" customWidth="1"/>
    <col min="2040" max="2040" width="6.58203125" style="1" bestFit="1" customWidth="1"/>
    <col min="2041" max="2041" width="10.08203125" style="1" bestFit="1" customWidth="1"/>
    <col min="2042" max="2042" width="8.5" style="1" customWidth="1"/>
    <col min="2043" max="2043" width="7" style="1" bestFit="1" customWidth="1"/>
    <col min="2044" max="2044" width="5.83203125" style="1" bestFit="1" customWidth="1"/>
    <col min="2045" max="2045" width="6.25" style="1" bestFit="1" customWidth="1"/>
    <col min="2046" max="2046" width="7.25" style="1" bestFit="1" customWidth="1"/>
    <col min="2047" max="2047" width="5.83203125" style="1" bestFit="1" customWidth="1"/>
    <col min="2048" max="2048" width="8" style="1" bestFit="1" customWidth="1"/>
    <col min="2049" max="2049" width="7.75" style="1" bestFit="1" customWidth="1"/>
    <col min="2050" max="2050" width="5.83203125" style="1" bestFit="1" customWidth="1"/>
    <col min="2051" max="2051" width="8" style="1" customWidth="1"/>
    <col min="2052" max="2052" width="7.08203125" style="1" bestFit="1" customWidth="1"/>
    <col min="2053" max="2053" width="5.75" style="1" bestFit="1" customWidth="1"/>
    <col min="2054" max="2054" width="6.83203125" style="1" customWidth="1"/>
    <col min="2055" max="2055" width="5.75" style="1" bestFit="1" customWidth="1"/>
    <col min="2056" max="2056" width="7.25" style="1" customWidth="1"/>
    <col min="2057" max="2057" width="5.75" style="1" bestFit="1" customWidth="1"/>
    <col min="2058" max="2058" width="7.5" style="1" customWidth="1"/>
    <col min="2059" max="2059" width="5.75" style="1" bestFit="1" customWidth="1"/>
    <col min="2060" max="2060" width="8.5" style="1" customWidth="1"/>
    <col min="2061" max="2061" width="5.75" style="1" bestFit="1" customWidth="1"/>
    <col min="2062" max="2062" width="7.58203125" style="1" customWidth="1"/>
    <col min="2063" max="2063" width="5.75" style="1" bestFit="1" customWidth="1"/>
    <col min="2064" max="2064" width="6.58203125" style="1" customWidth="1"/>
    <col min="2065" max="2065" width="1.08203125" style="1" customWidth="1"/>
    <col min="2066" max="2066" width="8.83203125" style="1" bestFit="1" customWidth="1"/>
    <col min="2067" max="2292" width="8.75" style="1"/>
    <col min="2293" max="2293" width="22" style="1" customWidth="1"/>
    <col min="2294" max="2294" width="19.83203125" style="1" bestFit="1" customWidth="1"/>
    <col min="2295" max="2295" width="23.25" style="1" bestFit="1" customWidth="1"/>
    <col min="2296" max="2296" width="6.58203125" style="1" bestFit="1" customWidth="1"/>
    <col min="2297" max="2297" width="10.08203125" style="1" bestFit="1" customWidth="1"/>
    <col min="2298" max="2298" width="8.5" style="1" customWidth="1"/>
    <col min="2299" max="2299" width="7" style="1" bestFit="1" customWidth="1"/>
    <col min="2300" max="2300" width="5.83203125" style="1" bestFit="1" customWidth="1"/>
    <col min="2301" max="2301" width="6.25" style="1" bestFit="1" customWidth="1"/>
    <col min="2302" max="2302" width="7.25" style="1" bestFit="1" customWidth="1"/>
    <col min="2303" max="2303" width="5.83203125" style="1" bestFit="1" customWidth="1"/>
    <col min="2304" max="2304" width="8" style="1" bestFit="1" customWidth="1"/>
    <col min="2305" max="2305" width="7.75" style="1" bestFit="1" customWidth="1"/>
    <col min="2306" max="2306" width="5.83203125" style="1" bestFit="1" customWidth="1"/>
    <col min="2307" max="2307" width="8" style="1" customWidth="1"/>
    <col min="2308" max="2308" width="7.08203125" style="1" bestFit="1" customWidth="1"/>
    <col min="2309" max="2309" width="5.75" style="1" bestFit="1" customWidth="1"/>
    <col min="2310" max="2310" width="6.83203125" style="1" customWidth="1"/>
    <col min="2311" max="2311" width="5.75" style="1" bestFit="1" customWidth="1"/>
    <col min="2312" max="2312" width="7.25" style="1" customWidth="1"/>
    <col min="2313" max="2313" width="5.75" style="1" bestFit="1" customWidth="1"/>
    <col min="2314" max="2314" width="7.5" style="1" customWidth="1"/>
    <col min="2315" max="2315" width="5.75" style="1" bestFit="1" customWidth="1"/>
    <col min="2316" max="2316" width="8.5" style="1" customWidth="1"/>
    <col min="2317" max="2317" width="5.75" style="1" bestFit="1" customWidth="1"/>
    <col min="2318" max="2318" width="7.58203125" style="1" customWidth="1"/>
    <col min="2319" max="2319" width="5.75" style="1" bestFit="1" customWidth="1"/>
    <col min="2320" max="2320" width="6.58203125" style="1" customWidth="1"/>
    <col min="2321" max="2321" width="1.08203125" style="1" customWidth="1"/>
    <col min="2322" max="2322" width="8.83203125" style="1" bestFit="1" customWidth="1"/>
    <col min="2323" max="2548" width="8.75" style="1"/>
    <col min="2549" max="2549" width="22" style="1" customWidth="1"/>
    <col min="2550" max="2550" width="19.83203125" style="1" bestFit="1" customWidth="1"/>
    <col min="2551" max="2551" width="23.25" style="1" bestFit="1" customWidth="1"/>
    <col min="2552" max="2552" width="6.58203125" style="1" bestFit="1" customWidth="1"/>
    <col min="2553" max="2553" width="10.08203125" style="1" bestFit="1" customWidth="1"/>
    <col min="2554" max="2554" width="8.5" style="1" customWidth="1"/>
    <col min="2555" max="2555" width="7" style="1" bestFit="1" customWidth="1"/>
    <col min="2556" max="2556" width="5.83203125" style="1" bestFit="1" customWidth="1"/>
    <col min="2557" max="2557" width="6.25" style="1" bestFit="1" customWidth="1"/>
    <col min="2558" max="2558" width="7.25" style="1" bestFit="1" customWidth="1"/>
    <col min="2559" max="2559" width="5.83203125" style="1" bestFit="1" customWidth="1"/>
    <col min="2560" max="2560" width="8" style="1" bestFit="1" customWidth="1"/>
    <col min="2561" max="2561" width="7.75" style="1" bestFit="1" customWidth="1"/>
    <col min="2562" max="2562" width="5.83203125" style="1" bestFit="1" customWidth="1"/>
    <col min="2563" max="2563" width="8" style="1" customWidth="1"/>
    <col min="2564" max="2564" width="7.08203125" style="1" bestFit="1" customWidth="1"/>
    <col min="2565" max="2565" width="5.75" style="1" bestFit="1" customWidth="1"/>
    <col min="2566" max="2566" width="6.83203125" style="1" customWidth="1"/>
    <col min="2567" max="2567" width="5.75" style="1" bestFit="1" customWidth="1"/>
    <col min="2568" max="2568" width="7.25" style="1" customWidth="1"/>
    <col min="2569" max="2569" width="5.75" style="1" bestFit="1" customWidth="1"/>
    <col min="2570" max="2570" width="7.5" style="1" customWidth="1"/>
    <col min="2571" max="2571" width="5.75" style="1" bestFit="1" customWidth="1"/>
    <col min="2572" max="2572" width="8.5" style="1" customWidth="1"/>
    <col min="2573" max="2573" width="5.75" style="1" bestFit="1" customWidth="1"/>
    <col min="2574" max="2574" width="7.58203125" style="1" customWidth="1"/>
    <col min="2575" max="2575" width="5.75" style="1" bestFit="1" customWidth="1"/>
    <col min="2576" max="2576" width="6.58203125" style="1" customWidth="1"/>
    <col min="2577" max="2577" width="1.08203125" style="1" customWidth="1"/>
    <col min="2578" max="2578" width="8.83203125" style="1" bestFit="1" customWidth="1"/>
    <col min="2579" max="2804" width="8.75" style="1"/>
    <col min="2805" max="2805" width="22" style="1" customWidth="1"/>
    <col min="2806" max="2806" width="19.83203125" style="1" bestFit="1" customWidth="1"/>
    <col min="2807" max="2807" width="23.25" style="1" bestFit="1" customWidth="1"/>
    <col min="2808" max="2808" width="6.58203125" style="1" bestFit="1" customWidth="1"/>
    <col min="2809" max="2809" width="10.08203125" style="1" bestFit="1" customWidth="1"/>
    <col min="2810" max="2810" width="8.5" style="1" customWidth="1"/>
    <col min="2811" max="2811" width="7" style="1" bestFit="1" customWidth="1"/>
    <col min="2812" max="2812" width="5.83203125" style="1" bestFit="1" customWidth="1"/>
    <col min="2813" max="2813" width="6.25" style="1" bestFit="1" customWidth="1"/>
    <col min="2814" max="2814" width="7.25" style="1" bestFit="1" customWidth="1"/>
    <col min="2815" max="2815" width="5.83203125" style="1" bestFit="1" customWidth="1"/>
    <col min="2816" max="2816" width="8" style="1" bestFit="1" customWidth="1"/>
    <col min="2817" max="2817" width="7.75" style="1" bestFit="1" customWidth="1"/>
    <col min="2818" max="2818" width="5.83203125" style="1" bestFit="1" customWidth="1"/>
    <col min="2819" max="2819" width="8" style="1" customWidth="1"/>
    <col min="2820" max="2820" width="7.08203125" style="1" bestFit="1" customWidth="1"/>
    <col min="2821" max="2821" width="5.75" style="1" bestFit="1" customWidth="1"/>
    <col min="2822" max="2822" width="6.83203125" style="1" customWidth="1"/>
    <col min="2823" max="2823" width="5.75" style="1" bestFit="1" customWidth="1"/>
    <col min="2824" max="2824" width="7.25" style="1" customWidth="1"/>
    <col min="2825" max="2825" width="5.75" style="1" bestFit="1" customWidth="1"/>
    <col min="2826" max="2826" width="7.5" style="1" customWidth="1"/>
    <col min="2827" max="2827" width="5.75" style="1" bestFit="1" customWidth="1"/>
    <col min="2828" max="2828" width="8.5" style="1" customWidth="1"/>
    <col min="2829" max="2829" width="5.75" style="1" bestFit="1" customWidth="1"/>
    <col min="2830" max="2830" width="7.58203125" style="1" customWidth="1"/>
    <col min="2831" max="2831" width="5.75" style="1" bestFit="1" customWidth="1"/>
    <col min="2832" max="2832" width="6.58203125" style="1" customWidth="1"/>
    <col min="2833" max="2833" width="1.08203125" style="1" customWidth="1"/>
    <col min="2834" max="2834" width="8.83203125" style="1" bestFit="1" customWidth="1"/>
    <col min="2835" max="3060" width="8.75" style="1"/>
    <col min="3061" max="3061" width="22" style="1" customWidth="1"/>
    <col min="3062" max="3062" width="19.83203125" style="1" bestFit="1" customWidth="1"/>
    <col min="3063" max="3063" width="23.25" style="1" bestFit="1" customWidth="1"/>
    <col min="3064" max="3064" width="6.58203125" style="1" bestFit="1" customWidth="1"/>
    <col min="3065" max="3065" width="10.08203125" style="1" bestFit="1" customWidth="1"/>
    <col min="3066" max="3066" width="8.5" style="1" customWidth="1"/>
    <col min="3067" max="3067" width="7" style="1" bestFit="1" customWidth="1"/>
    <col min="3068" max="3068" width="5.83203125" style="1" bestFit="1" customWidth="1"/>
    <col min="3069" max="3069" width="6.25" style="1" bestFit="1" customWidth="1"/>
    <col min="3070" max="3070" width="7.25" style="1" bestFit="1" customWidth="1"/>
    <col min="3071" max="3071" width="5.83203125" style="1" bestFit="1" customWidth="1"/>
    <col min="3072" max="3072" width="8" style="1" bestFit="1" customWidth="1"/>
    <col min="3073" max="3073" width="7.75" style="1" bestFit="1" customWidth="1"/>
    <col min="3074" max="3074" width="5.83203125" style="1" bestFit="1" customWidth="1"/>
    <col min="3075" max="3075" width="8" style="1" customWidth="1"/>
    <col min="3076" max="3076" width="7.08203125" style="1" bestFit="1" customWidth="1"/>
    <col min="3077" max="3077" width="5.75" style="1" bestFit="1" customWidth="1"/>
    <col min="3078" max="3078" width="6.83203125" style="1" customWidth="1"/>
    <col min="3079" max="3079" width="5.75" style="1" bestFit="1" customWidth="1"/>
    <col min="3080" max="3080" width="7.25" style="1" customWidth="1"/>
    <col min="3081" max="3081" width="5.75" style="1" bestFit="1" customWidth="1"/>
    <col min="3082" max="3082" width="7.5" style="1" customWidth="1"/>
    <col min="3083" max="3083" width="5.75" style="1" bestFit="1" customWidth="1"/>
    <col min="3084" max="3084" width="8.5" style="1" customWidth="1"/>
    <col min="3085" max="3085" width="5.75" style="1" bestFit="1" customWidth="1"/>
    <col min="3086" max="3086" width="7.58203125" style="1" customWidth="1"/>
    <col min="3087" max="3087" width="5.75" style="1" bestFit="1" customWidth="1"/>
    <col min="3088" max="3088" width="6.58203125" style="1" customWidth="1"/>
    <col min="3089" max="3089" width="1.08203125" style="1" customWidth="1"/>
    <col min="3090" max="3090" width="8.83203125" style="1" bestFit="1" customWidth="1"/>
    <col min="3091" max="3316" width="8.75" style="1"/>
    <col min="3317" max="3317" width="22" style="1" customWidth="1"/>
    <col min="3318" max="3318" width="19.83203125" style="1" bestFit="1" customWidth="1"/>
    <col min="3319" max="3319" width="23.25" style="1" bestFit="1" customWidth="1"/>
    <col min="3320" max="3320" width="6.58203125" style="1" bestFit="1" customWidth="1"/>
    <col min="3321" max="3321" width="10.08203125" style="1" bestFit="1" customWidth="1"/>
    <col min="3322" max="3322" width="8.5" style="1" customWidth="1"/>
    <col min="3323" max="3323" width="7" style="1" bestFit="1" customWidth="1"/>
    <col min="3324" max="3324" width="5.83203125" style="1" bestFit="1" customWidth="1"/>
    <col min="3325" max="3325" width="6.25" style="1" bestFit="1" customWidth="1"/>
    <col min="3326" max="3326" width="7.25" style="1" bestFit="1" customWidth="1"/>
    <col min="3327" max="3327" width="5.83203125" style="1" bestFit="1" customWidth="1"/>
    <col min="3328" max="3328" width="8" style="1" bestFit="1" customWidth="1"/>
    <col min="3329" max="3329" width="7.75" style="1" bestFit="1" customWidth="1"/>
    <col min="3330" max="3330" width="5.83203125" style="1" bestFit="1" customWidth="1"/>
    <col min="3331" max="3331" width="8" style="1" customWidth="1"/>
    <col min="3332" max="3332" width="7.08203125" style="1" bestFit="1" customWidth="1"/>
    <col min="3333" max="3333" width="5.75" style="1" bestFit="1" customWidth="1"/>
    <col min="3334" max="3334" width="6.83203125" style="1" customWidth="1"/>
    <col min="3335" max="3335" width="5.75" style="1" bestFit="1" customWidth="1"/>
    <col min="3336" max="3336" width="7.25" style="1" customWidth="1"/>
    <col min="3337" max="3337" width="5.75" style="1" bestFit="1" customWidth="1"/>
    <col min="3338" max="3338" width="7.5" style="1" customWidth="1"/>
    <col min="3339" max="3339" width="5.75" style="1" bestFit="1" customWidth="1"/>
    <col min="3340" max="3340" width="8.5" style="1" customWidth="1"/>
    <col min="3341" max="3341" width="5.75" style="1" bestFit="1" customWidth="1"/>
    <col min="3342" max="3342" width="7.58203125" style="1" customWidth="1"/>
    <col min="3343" max="3343" width="5.75" style="1" bestFit="1" customWidth="1"/>
    <col min="3344" max="3344" width="6.58203125" style="1" customWidth="1"/>
    <col min="3345" max="3345" width="1.08203125" style="1" customWidth="1"/>
    <col min="3346" max="3346" width="8.83203125" style="1" bestFit="1" customWidth="1"/>
    <col min="3347" max="3572" width="8.75" style="1"/>
    <col min="3573" max="3573" width="22" style="1" customWidth="1"/>
    <col min="3574" max="3574" width="19.83203125" style="1" bestFit="1" customWidth="1"/>
    <col min="3575" max="3575" width="23.25" style="1" bestFit="1" customWidth="1"/>
    <col min="3576" max="3576" width="6.58203125" style="1" bestFit="1" customWidth="1"/>
    <col min="3577" max="3577" width="10.08203125" style="1" bestFit="1" customWidth="1"/>
    <col min="3578" max="3578" width="8.5" style="1" customWidth="1"/>
    <col min="3579" max="3579" width="7" style="1" bestFit="1" customWidth="1"/>
    <col min="3580" max="3580" width="5.83203125" style="1" bestFit="1" customWidth="1"/>
    <col min="3581" max="3581" width="6.25" style="1" bestFit="1" customWidth="1"/>
    <col min="3582" max="3582" width="7.25" style="1" bestFit="1" customWidth="1"/>
    <col min="3583" max="3583" width="5.83203125" style="1" bestFit="1" customWidth="1"/>
    <col min="3584" max="3584" width="8" style="1" bestFit="1" customWidth="1"/>
    <col min="3585" max="3585" width="7.75" style="1" bestFit="1" customWidth="1"/>
    <col min="3586" max="3586" width="5.83203125" style="1" bestFit="1" customWidth="1"/>
    <col min="3587" max="3587" width="8" style="1" customWidth="1"/>
    <col min="3588" max="3588" width="7.08203125" style="1" bestFit="1" customWidth="1"/>
    <col min="3589" max="3589" width="5.75" style="1" bestFit="1" customWidth="1"/>
    <col min="3590" max="3590" width="6.83203125" style="1" customWidth="1"/>
    <col min="3591" max="3591" width="5.75" style="1" bestFit="1" customWidth="1"/>
    <col min="3592" max="3592" width="7.25" style="1" customWidth="1"/>
    <col min="3593" max="3593" width="5.75" style="1" bestFit="1" customWidth="1"/>
    <col min="3594" max="3594" width="7.5" style="1" customWidth="1"/>
    <col min="3595" max="3595" width="5.75" style="1" bestFit="1" customWidth="1"/>
    <col min="3596" max="3596" width="8.5" style="1" customWidth="1"/>
    <col min="3597" max="3597" width="5.75" style="1" bestFit="1" customWidth="1"/>
    <col min="3598" max="3598" width="7.58203125" style="1" customWidth="1"/>
    <col min="3599" max="3599" width="5.75" style="1" bestFit="1" customWidth="1"/>
    <col min="3600" max="3600" width="6.58203125" style="1" customWidth="1"/>
    <col min="3601" max="3601" width="1.08203125" style="1" customWidth="1"/>
    <col min="3602" max="3602" width="8.83203125" style="1" bestFit="1" customWidth="1"/>
    <col min="3603" max="3828" width="8.75" style="1"/>
    <col min="3829" max="3829" width="22" style="1" customWidth="1"/>
    <col min="3830" max="3830" width="19.83203125" style="1" bestFit="1" customWidth="1"/>
    <col min="3831" max="3831" width="23.25" style="1" bestFit="1" customWidth="1"/>
    <col min="3832" max="3832" width="6.58203125" style="1" bestFit="1" customWidth="1"/>
    <col min="3833" max="3833" width="10.08203125" style="1" bestFit="1" customWidth="1"/>
    <col min="3834" max="3834" width="8.5" style="1" customWidth="1"/>
    <col min="3835" max="3835" width="7" style="1" bestFit="1" customWidth="1"/>
    <col min="3836" max="3836" width="5.83203125" style="1" bestFit="1" customWidth="1"/>
    <col min="3837" max="3837" width="6.25" style="1" bestFit="1" customWidth="1"/>
    <col min="3838" max="3838" width="7.25" style="1" bestFit="1" customWidth="1"/>
    <col min="3839" max="3839" width="5.83203125" style="1" bestFit="1" customWidth="1"/>
    <col min="3840" max="3840" width="8" style="1" bestFit="1" customWidth="1"/>
    <col min="3841" max="3841" width="7.75" style="1" bestFit="1" customWidth="1"/>
    <col min="3842" max="3842" width="5.83203125" style="1" bestFit="1" customWidth="1"/>
    <col min="3843" max="3843" width="8" style="1" customWidth="1"/>
    <col min="3844" max="3844" width="7.08203125" style="1" bestFit="1" customWidth="1"/>
    <col min="3845" max="3845" width="5.75" style="1" bestFit="1" customWidth="1"/>
    <col min="3846" max="3846" width="6.83203125" style="1" customWidth="1"/>
    <col min="3847" max="3847" width="5.75" style="1" bestFit="1" customWidth="1"/>
    <col min="3848" max="3848" width="7.25" style="1" customWidth="1"/>
    <col min="3849" max="3849" width="5.75" style="1" bestFit="1" customWidth="1"/>
    <col min="3850" max="3850" width="7.5" style="1" customWidth="1"/>
    <col min="3851" max="3851" width="5.75" style="1" bestFit="1" customWidth="1"/>
    <col min="3852" max="3852" width="8.5" style="1" customWidth="1"/>
    <col min="3853" max="3853" width="5.75" style="1" bestFit="1" customWidth="1"/>
    <col min="3854" max="3854" width="7.58203125" style="1" customWidth="1"/>
    <col min="3855" max="3855" width="5.75" style="1" bestFit="1" customWidth="1"/>
    <col min="3856" max="3856" width="6.58203125" style="1" customWidth="1"/>
    <col min="3857" max="3857" width="1.08203125" style="1" customWidth="1"/>
    <col min="3858" max="3858" width="8.83203125" style="1" bestFit="1" customWidth="1"/>
    <col min="3859" max="4084" width="8.75" style="1"/>
    <col min="4085" max="4085" width="22" style="1" customWidth="1"/>
    <col min="4086" max="4086" width="19.83203125" style="1" bestFit="1" customWidth="1"/>
    <col min="4087" max="4087" width="23.25" style="1" bestFit="1" customWidth="1"/>
    <col min="4088" max="4088" width="6.58203125" style="1" bestFit="1" customWidth="1"/>
    <col min="4089" max="4089" width="10.08203125" style="1" bestFit="1" customWidth="1"/>
    <col min="4090" max="4090" width="8.5" style="1" customWidth="1"/>
    <col min="4091" max="4091" width="7" style="1" bestFit="1" customWidth="1"/>
    <col min="4092" max="4092" width="5.83203125" style="1" bestFit="1" customWidth="1"/>
    <col min="4093" max="4093" width="6.25" style="1" bestFit="1" customWidth="1"/>
    <col min="4094" max="4094" width="7.25" style="1" bestFit="1" customWidth="1"/>
    <col min="4095" max="4095" width="5.83203125" style="1" bestFit="1" customWidth="1"/>
    <col min="4096" max="4096" width="8" style="1" bestFit="1" customWidth="1"/>
    <col min="4097" max="4097" width="7.75" style="1" bestFit="1" customWidth="1"/>
    <col min="4098" max="4098" width="5.83203125" style="1" bestFit="1" customWidth="1"/>
    <col min="4099" max="4099" width="8" style="1" customWidth="1"/>
    <col min="4100" max="4100" width="7.08203125" style="1" bestFit="1" customWidth="1"/>
    <col min="4101" max="4101" width="5.75" style="1" bestFit="1" customWidth="1"/>
    <col min="4102" max="4102" width="6.83203125" style="1" customWidth="1"/>
    <col min="4103" max="4103" width="5.75" style="1" bestFit="1" customWidth="1"/>
    <col min="4104" max="4104" width="7.25" style="1" customWidth="1"/>
    <col min="4105" max="4105" width="5.75" style="1" bestFit="1" customWidth="1"/>
    <col min="4106" max="4106" width="7.5" style="1" customWidth="1"/>
    <col min="4107" max="4107" width="5.75" style="1" bestFit="1" customWidth="1"/>
    <col min="4108" max="4108" width="8.5" style="1" customWidth="1"/>
    <col min="4109" max="4109" width="5.75" style="1" bestFit="1" customWidth="1"/>
    <col min="4110" max="4110" width="7.58203125" style="1" customWidth="1"/>
    <col min="4111" max="4111" width="5.75" style="1" bestFit="1" customWidth="1"/>
    <col min="4112" max="4112" width="6.58203125" style="1" customWidth="1"/>
    <col min="4113" max="4113" width="1.08203125" style="1" customWidth="1"/>
    <col min="4114" max="4114" width="8.83203125" style="1" bestFit="1" customWidth="1"/>
    <col min="4115" max="4340" width="8.75" style="1"/>
    <col min="4341" max="4341" width="22" style="1" customWidth="1"/>
    <col min="4342" max="4342" width="19.83203125" style="1" bestFit="1" customWidth="1"/>
    <col min="4343" max="4343" width="23.25" style="1" bestFit="1" customWidth="1"/>
    <col min="4344" max="4344" width="6.58203125" style="1" bestFit="1" customWidth="1"/>
    <col min="4345" max="4345" width="10.08203125" style="1" bestFit="1" customWidth="1"/>
    <col min="4346" max="4346" width="8.5" style="1" customWidth="1"/>
    <col min="4347" max="4347" width="7" style="1" bestFit="1" customWidth="1"/>
    <col min="4348" max="4348" width="5.83203125" style="1" bestFit="1" customWidth="1"/>
    <col min="4349" max="4349" width="6.25" style="1" bestFit="1" customWidth="1"/>
    <col min="4350" max="4350" width="7.25" style="1" bestFit="1" customWidth="1"/>
    <col min="4351" max="4351" width="5.83203125" style="1" bestFit="1" customWidth="1"/>
    <col min="4352" max="4352" width="8" style="1" bestFit="1" customWidth="1"/>
    <col min="4353" max="4353" width="7.75" style="1" bestFit="1" customWidth="1"/>
    <col min="4354" max="4354" width="5.83203125" style="1" bestFit="1" customWidth="1"/>
    <col min="4355" max="4355" width="8" style="1" customWidth="1"/>
    <col min="4356" max="4356" width="7.08203125" style="1" bestFit="1" customWidth="1"/>
    <col min="4357" max="4357" width="5.75" style="1" bestFit="1" customWidth="1"/>
    <col min="4358" max="4358" width="6.83203125" style="1" customWidth="1"/>
    <col min="4359" max="4359" width="5.75" style="1" bestFit="1" customWidth="1"/>
    <col min="4360" max="4360" width="7.25" style="1" customWidth="1"/>
    <col min="4361" max="4361" width="5.75" style="1" bestFit="1" customWidth="1"/>
    <col min="4362" max="4362" width="7.5" style="1" customWidth="1"/>
    <col min="4363" max="4363" width="5.75" style="1" bestFit="1" customWidth="1"/>
    <col min="4364" max="4364" width="8.5" style="1" customWidth="1"/>
    <col min="4365" max="4365" width="5.75" style="1" bestFit="1" customWidth="1"/>
    <col min="4366" max="4366" width="7.58203125" style="1" customWidth="1"/>
    <col min="4367" max="4367" width="5.75" style="1" bestFit="1" customWidth="1"/>
    <col min="4368" max="4368" width="6.58203125" style="1" customWidth="1"/>
    <col min="4369" max="4369" width="1.08203125" style="1" customWidth="1"/>
    <col min="4370" max="4370" width="8.83203125" style="1" bestFit="1" customWidth="1"/>
    <col min="4371" max="4596" width="8.75" style="1"/>
    <col min="4597" max="4597" width="22" style="1" customWidth="1"/>
    <col min="4598" max="4598" width="19.83203125" style="1" bestFit="1" customWidth="1"/>
    <col min="4599" max="4599" width="23.25" style="1" bestFit="1" customWidth="1"/>
    <col min="4600" max="4600" width="6.58203125" style="1" bestFit="1" customWidth="1"/>
    <col min="4601" max="4601" width="10.08203125" style="1" bestFit="1" customWidth="1"/>
    <col min="4602" max="4602" width="8.5" style="1" customWidth="1"/>
    <col min="4603" max="4603" width="7" style="1" bestFit="1" customWidth="1"/>
    <col min="4604" max="4604" width="5.83203125" style="1" bestFit="1" customWidth="1"/>
    <col min="4605" max="4605" width="6.25" style="1" bestFit="1" customWidth="1"/>
    <col min="4606" max="4606" width="7.25" style="1" bestFit="1" customWidth="1"/>
    <col min="4607" max="4607" width="5.83203125" style="1" bestFit="1" customWidth="1"/>
    <col min="4608" max="4608" width="8" style="1" bestFit="1" customWidth="1"/>
    <col min="4609" max="4609" width="7.75" style="1" bestFit="1" customWidth="1"/>
    <col min="4610" max="4610" width="5.83203125" style="1" bestFit="1" customWidth="1"/>
    <col min="4611" max="4611" width="8" style="1" customWidth="1"/>
    <col min="4612" max="4612" width="7.08203125" style="1" bestFit="1" customWidth="1"/>
    <col min="4613" max="4613" width="5.75" style="1" bestFit="1" customWidth="1"/>
    <col min="4614" max="4614" width="6.83203125" style="1" customWidth="1"/>
    <col min="4615" max="4615" width="5.75" style="1" bestFit="1" customWidth="1"/>
    <col min="4616" max="4616" width="7.25" style="1" customWidth="1"/>
    <col min="4617" max="4617" width="5.75" style="1" bestFit="1" customWidth="1"/>
    <col min="4618" max="4618" width="7.5" style="1" customWidth="1"/>
    <col min="4619" max="4619" width="5.75" style="1" bestFit="1" customWidth="1"/>
    <col min="4620" max="4620" width="8.5" style="1" customWidth="1"/>
    <col min="4621" max="4621" width="5.75" style="1" bestFit="1" customWidth="1"/>
    <col min="4622" max="4622" width="7.58203125" style="1" customWidth="1"/>
    <col min="4623" max="4623" width="5.75" style="1" bestFit="1" customWidth="1"/>
    <col min="4624" max="4624" width="6.58203125" style="1" customWidth="1"/>
    <col min="4625" max="4625" width="1.08203125" style="1" customWidth="1"/>
    <col min="4626" max="4626" width="8.83203125" style="1" bestFit="1" customWidth="1"/>
    <col min="4627" max="4852" width="8.75" style="1"/>
    <col min="4853" max="4853" width="22" style="1" customWidth="1"/>
    <col min="4854" max="4854" width="19.83203125" style="1" bestFit="1" customWidth="1"/>
    <col min="4855" max="4855" width="23.25" style="1" bestFit="1" customWidth="1"/>
    <col min="4856" max="4856" width="6.58203125" style="1" bestFit="1" customWidth="1"/>
    <col min="4857" max="4857" width="10.08203125" style="1" bestFit="1" customWidth="1"/>
    <col min="4858" max="4858" width="8.5" style="1" customWidth="1"/>
    <col min="4859" max="4859" width="7" style="1" bestFit="1" customWidth="1"/>
    <col min="4860" max="4860" width="5.83203125" style="1" bestFit="1" customWidth="1"/>
    <col min="4861" max="4861" width="6.25" style="1" bestFit="1" customWidth="1"/>
    <col min="4862" max="4862" width="7.25" style="1" bestFit="1" customWidth="1"/>
    <col min="4863" max="4863" width="5.83203125" style="1" bestFit="1" customWidth="1"/>
    <col min="4864" max="4864" width="8" style="1" bestFit="1" customWidth="1"/>
    <col min="4865" max="4865" width="7.75" style="1" bestFit="1" customWidth="1"/>
    <col min="4866" max="4866" width="5.83203125" style="1" bestFit="1" customWidth="1"/>
    <col min="4867" max="4867" width="8" style="1" customWidth="1"/>
    <col min="4868" max="4868" width="7.08203125" style="1" bestFit="1" customWidth="1"/>
    <col min="4869" max="4869" width="5.75" style="1" bestFit="1" customWidth="1"/>
    <col min="4870" max="4870" width="6.83203125" style="1" customWidth="1"/>
    <col min="4871" max="4871" width="5.75" style="1" bestFit="1" customWidth="1"/>
    <col min="4872" max="4872" width="7.25" style="1" customWidth="1"/>
    <col min="4873" max="4873" width="5.75" style="1" bestFit="1" customWidth="1"/>
    <col min="4874" max="4874" width="7.5" style="1" customWidth="1"/>
    <col min="4875" max="4875" width="5.75" style="1" bestFit="1" customWidth="1"/>
    <col min="4876" max="4876" width="8.5" style="1" customWidth="1"/>
    <col min="4877" max="4877" width="5.75" style="1" bestFit="1" customWidth="1"/>
    <col min="4878" max="4878" width="7.58203125" style="1" customWidth="1"/>
    <col min="4879" max="4879" width="5.75" style="1" bestFit="1" customWidth="1"/>
    <col min="4880" max="4880" width="6.58203125" style="1" customWidth="1"/>
    <col min="4881" max="4881" width="1.08203125" style="1" customWidth="1"/>
    <col min="4882" max="4882" width="8.83203125" style="1" bestFit="1" customWidth="1"/>
    <col min="4883" max="5108" width="8.75" style="1"/>
    <col min="5109" max="5109" width="22" style="1" customWidth="1"/>
    <col min="5110" max="5110" width="19.83203125" style="1" bestFit="1" customWidth="1"/>
    <col min="5111" max="5111" width="23.25" style="1" bestFit="1" customWidth="1"/>
    <col min="5112" max="5112" width="6.58203125" style="1" bestFit="1" customWidth="1"/>
    <col min="5113" max="5113" width="10.08203125" style="1" bestFit="1" customWidth="1"/>
    <col min="5114" max="5114" width="8.5" style="1" customWidth="1"/>
    <col min="5115" max="5115" width="7" style="1" bestFit="1" customWidth="1"/>
    <col min="5116" max="5116" width="5.83203125" style="1" bestFit="1" customWidth="1"/>
    <col min="5117" max="5117" width="6.25" style="1" bestFit="1" customWidth="1"/>
    <col min="5118" max="5118" width="7.25" style="1" bestFit="1" customWidth="1"/>
    <col min="5119" max="5119" width="5.83203125" style="1" bestFit="1" customWidth="1"/>
    <col min="5120" max="5120" width="8" style="1" bestFit="1" customWidth="1"/>
    <col min="5121" max="5121" width="7.75" style="1" bestFit="1" customWidth="1"/>
    <col min="5122" max="5122" width="5.83203125" style="1" bestFit="1" customWidth="1"/>
    <col min="5123" max="5123" width="8" style="1" customWidth="1"/>
    <col min="5124" max="5124" width="7.08203125" style="1" bestFit="1" customWidth="1"/>
    <col min="5125" max="5125" width="5.75" style="1" bestFit="1" customWidth="1"/>
    <col min="5126" max="5126" width="6.83203125" style="1" customWidth="1"/>
    <col min="5127" max="5127" width="5.75" style="1" bestFit="1" customWidth="1"/>
    <col min="5128" max="5128" width="7.25" style="1" customWidth="1"/>
    <col min="5129" max="5129" width="5.75" style="1" bestFit="1" customWidth="1"/>
    <col min="5130" max="5130" width="7.5" style="1" customWidth="1"/>
    <col min="5131" max="5131" width="5.75" style="1" bestFit="1" customWidth="1"/>
    <col min="5132" max="5132" width="8.5" style="1" customWidth="1"/>
    <col min="5133" max="5133" width="5.75" style="1" bestFit="1" customWidth="1"/>
    <col min="5134" max="5134" width="7.58203125" style="1" customWidth="1"/>
    <col min="5135" max="5135" width="5.75" style="1" bestFit="1" customWidth="1"/>
    <col min="5136" max="5136" width="6.58203125" style="1" customWidth="1"/>
    <col min="5137" max="5137" width="1.08203125" style="1" customWidth="1"/>
    <col min="5138" max="5138" width="8.83203125" style="1" bestFit="1" customWidth="1"/>
    <col min="5139" max="5364" width="8.75" style="1"/>
    <col min="5365" max="5365" width="22" style="1" customWidth="1"/>
    <col min="5366" max="5366" width="19.83203125" style="1" bestFit="1" customWidth="1"/>
    <col min="5367" max="5367" width="23.25" style="1" bestFit="1" customWidth="1"/>
    <col min="5368" max="5368" width="6.58203125" style="1" bestFit="1" customWidth="1"/>
    <col min="5369" max="5369" width="10.08203125" style="1" bestFit="1" customWidth="1"/>
    <col min="5370" max="5370" width="8.5" style="1" customWidth="1"/>
    <col min="5371" max="5371" width="7" style="1" bestFit="1" customWidth="1"/>
    <col min="5372" max="5372" width="5.83203125" style="1" bestFit="1" customWidth="1"/>
    <col min="5373" max="5373" width="6.25" style="1" bestFit="1" customWidth="1"/>
    <col min="5374" max="5374" width="7.25" style="1" bestFit="1" customWidth="1"/>
    <col min="5375" max="5375" width="5.83203125" style="1" bestFit="1" customWidth="1"/>
    <col min="5376" max="5376" width="8" style="1" bestFit="1" customWidth="1"/>
    <col min="5377" max="5377" width="7.75" style="1" bestFit="1" customWidth="1"/>
    <col min="5378" max="5378" width="5.83203125" style="1" bestFit="1" customWidth="1"/>
    <col min="5379" max="5379" width="8" style="1" customWidth="1"/>
    <col min="5380" max="5380" width="7.08203125" style="1" bestFit="1" customWidth="1"/>
    <col min="5381" max="5381" width="5.75" style="1" bestFit="1" customWidth="1"/>
    <col min="5382" max="5382" width="6.83203125" style="1" customWidth="1"/>
    <col min="5383" max="5383" width="5.75" style="1" bestFit="1" customWidth="1"/>
    <col min="5384" max="5384" width="7.25" style="1" customWidth="1"/>
    <col min="5385" max="5385" width="5.75" style="1" bestFit="1" customWidth="1"/>
    <col min="5386" max="5386" width="7.5" style="1" customWidth="1"/>
    <col min="5387" max="5387" width="5.75" style="1" bestFit="1" customWidth="1"/>
    <col min="5388" max="5388" width="8.5" style="1" customWidth="1"/>
    <col min="5389" max="5389" width="5.75" style="1" bestFit="1" customWidth="1"/>
    <col min="5390" max="5390" width="7.58203125" style="1" customWidth="1"/>
    <col min="5391" max="5391" width="5.75" style="1" bestFit="1" customWidth="1"/>
    <col min="5392" max="5392" width="6.58203125" style="1" customWidth="1"/>
    <col min="5393" max="5393" width="1.08203125" style="1" customWidth="1"/>
    <col min="5394" max="5394" width="8.83203125" style="1" bestFit="1" customWidth="1"/>
    <col min="5395" max="5620" width="8.75" style="1"/>
    <col min="5621" max="5621" width="22" style="1" customWidth="1"/>
    <col min="5622" max="5622" width="19.83203125" style="1" bestFit="1" customWidth="1"/>
    <col min="5623" max="5623" width="23.25" style="1" bestFit="1" customWidth="1"/>
    <col min="5624" max="5624" width="6.58203125" style="1" bestFit="1" customWidth="1"/>
    <col min="5625" max="5625" width="10.08203125" style="1" bestFit="1" customWidth="1"/>
    <col min="5626" max="5626" width="8.5" style="1" customWidth="1"/>
    <col min="5627" max="5627" width="7" style="1" bestFit="1" customWidth="1"/>
    <col min="5628" max="5628" width="5.83203125" style="1" bestFit="1" customWidth="1"/>
    <col min="5629" max="5629" width="6.25" style="1" bestFit="1" customWidth="1"/>
    <col min="5630" max="5630" width="7.25" style="1" bestFit="1" customWidth="1"/>
    <col min="5631" max="5631" width="5.83203125" style="1" bestFit="1" customWidth="1"/>
    <col min="5632" max="5632" width="8" style="1" bestFit="1" customWidth="1"/>
    <col min="5633" max="5633" width="7.75" style="1" bestFit="1" customWidth="1"/>
    <col min="5634" max="5634" width="5.83203125" style="1" bestFit="1" customWidth="1"/>
    <col min="5635" max="5635" width="8" style="1" customWidth="1"/>
    <col min="5636" max="5636" width="7.08203125" style="1" bestFit="1" customWidth="1"/>
    <col min="5637" max="5637" width="5.75" style="1" bestFit="1" customWidth="1"/>
    <col min="5638" max="5638" width="6.83203125" style="1" customWidth="1"/>
    <col min="5639" max="5639" width="5.75" style="1" bestFit="1" customWidth="1"/>
    <col min="5640" max="5640" width="7.25" style="1" customWidth="1"/>
    <col min="5641" max="5641" width="5.75" style="1" bestFit="1" customWidth="1"/>
    <col min="5642" max="5642" width="7.5" style="1" customWidth="1"/>
    <col min="5643" max="5643" width="5.75" style="1" bestFit="1" customWidth="1"/>
    <col min="5644" max="5644" width="8.5" style="1" customWidth="1"/>
    <col min="5645" max="5645" width="5.75" style="1" bestFit="1" customWidth="1"/>
    <col min="5646" max="5646" width="7.58203125" style="1" customWidth="1"/>
    <col min="5647" max="5647" width="5.75" style="1" bestFit="1" customWidth="1"/>
    <col min="5648" max="5648" width="6.58203125" style="1" customWidth="1"/>
    <col min="5649" max="5649" width="1.08203125" style="1" customWidth="1"/>
    <col min="5650" max="5650" width="8.83203125" style="1" bestFit="1" customWidth="1"/>
    <col min="5651" max="5876" width="8.75" style="1"/>
    <col min="5877" max="5877" width="22" style="1" customWidth="1"/>
    <col min="5878" max="5878" width="19.83203125" style="1" bestFit="1" customWidth="1"/>
    <col min="5879" max="5879" width="23.25" style="1" bestFit="1" customWidth="1"/>
    <col min="5880" max="5880" width="6.58203125" style="1" bestFit="1" customWidth="1"/>
    <col min="5881" max="5881" width="10.08203125" style="1" bestFit="1" customWidth="1"/>
    <col min="5882" max="5882" width="8.5" style="1" customWidth="1"/>
    <col min="5883" max="5883" width="7" style="1" bestFit="1" customWidth="1"/>
    <col min="5884" max="5884" width="5.83203125" style="1" bestFit="1" customWidth="1"/>
    <col min="5885" max="5885" width="6.25" style="1" bestFit="1" customWidth="1"/>
    <col min="5886" max="5886" width="7.25" style="1" bestFit="1" customWidth="1"/>
    <col min="5887" max="5887" width="5.83203125" style="1" bestFit="1" customWidth="1"/>
    <col min="5888" max="5888" width="8" style="1" bestFit="1" customWidth="1"/>
    <col min="5889" max="5889" width="7.75" style="1" bestFit="1" customWidth="1"/>
    <col min="5890" max="5890" width="5.83203125" style="1" bestFit="1" customWidth="1"/>
    <col min="5891" max="5891" width="8" style="1" customWidth="1"/>
    <col min="5892" max="5892" width="7.08203125" style="1" bestFit="1" customWidth="1"/>
    <col min="5893" max="5893" width="5.75" style="1" bestFit="1" customWidth="1"/>
    <col min="5894" max="5894" width="6.83203125" style="1" customWidth="1"/>
    <col min="5895" max="5895" width="5.75" style="1" bestFit="1" customWidth="1"/>
    <col min="5896" max="5896" width="7.25" style="1" customWidth="1"/>
    <col min="5897" max="5897" width="5.75" style="1" bestFit="1" customWidth="1"/>
    <col min="5898" max="5898" width="7.5" style="1" customWidth="1"/>
    <col min="5899" max="5899" width="5.75" style="1" bestFit="1" customWidth="1"/>
    <col min="5900" max="5900" width="8.5" style="1" customWidth="1"/>
    <col min="5901" max="5901" width="5.75" style="1" bestFit="1" customWidth="1"/>
    <col min="5902" max="5902" width="7.58203125" style="1" customWidth="1"/>
    <col min="5903" max="5903" width="5.75" style="1" bestFit="1" customWidth="1"/>
    <col min="5904" max="5904" width="6.58203125" style="1" customWidth="1"/>
    <col min="5905" max="5905" width="1.08203125" style="1" customWidth="1"/>
    <col min="5906" max="5906" width="8.83203125" style="1" bestFit="1" customWidth="1"/>
    <col min="5907" max="6132" width="8.75" style="1"/>
    <col min="6133" max="6133" width="22" style="1" customWidth="1"/>
    <col min="6134" max="6134" width="19.83203125" style="1" bestFit="1" customWidth="1"/>
    <col min="6135" max="6135" width="23.25" style="1" bestFit="1" customWidth="1"/>
    <col min="6136" max="6136" width="6.58203125" style="1" bestFit="1" customWidth="1"/>
    <col min="6137" max="6137" width="10.08203125" style="1" bestFit="1" customWidth="1"/>
    <col min="6138" max="6138" width="8.5" style="1" customWidth="1"/>
    <col min="6139" max="6139" width="7" style="1" bestFit="1" customWidth="1"/>
    <col min="6140" max="6140" width="5.83203125" style="1" bestFit="1" customWidth="1"/>
    <col min="6141" max="6141" width="6.25" style="1" bestFit="1" customWidth="1"/>
    <col min="6142" max="6142" width="7.25" style="1" bestFit="1" customWidth="1"/>
    <col min="6143" max="6143" width="5.83203125" style="1" bestFit="1" customWidth="1"/>
    <col min="6144" max="6144" width="8" style="1" bestFit="1" customWidth="1"/>
    <col min="6145" max="6145" width="7.75" style="1" bestFit="1" customWidth="1"/>
    <col min="6146" max="6146" width="5.83203125" style="1" bestFit="1" customWidth="1"/>
    <col min="6147" max="6147" width="8" style="1" customWidth="1"/>
    <col min="6148" max="6148" width="7.08203125" style="1" bestFit="1" customWidth="1"/>
    <col min="6149" max="6149" width="5.75" style="1" bestFit="1" customWidth="1"/>
    <col min="6150" max="6150" width="6.83203125" style="1" customWidth="1"/>
    <col min="6151" max="6151" width="5.75" style="1" bestFit="1" customWidth="1"/>
    <col min="6152" max="6152" width="7.25" style="1" customWidth="1"/>
    <col min="6153" max="6153" width="5.75" style="1" bestFit="1" customWidth="1"/>
    <col min="6154" max="6154" width="7.5" style="1" customWidth="1"/>
    <col min="6155" max="6155" width="5.75" style="1" bestFit="1" customWidth="1"/>
    <col min="6156" max="6156" width="8.5" style="1" customWidth="1"/>
    <col min="6157" max="6157" width="5.75" style="1" bestFit="1" customWidth="1"/>
    <col min="6158" max="6158" width="7.58203125" style="1" customWidth="1"/>
    <col min="6159" max="6159" width="5.75" style="1" bestFit="1" customWidth="1"/>
    <col min="6160" max="6160" width="6.58203125" style="1" customWidth="1"/>
    <col min="6161" max="6161" width="1.08203125" style="1" customWidth="1"/>
    <col min="6162" max="6162" width="8.83203125" style="1" bestFit="1" customWidth="1"/>
    <col min="6163" max="6388" width="8.75" style="1"/>
    <col min="6389" max="6389" width="22" style="1" customWidth="1"/>
    <col min="6390" max="6390" width="19.83203125" style="1" bestFit="1" customWidth="1"/>
    <col min="6391" max="6391" width="23.25" style="1" bestFit="1" customWidth="1"/>
    <col min="6392" max="6392" width="6.58203125" style="1" bestFit="1" customWidth="1"/>
    <col min="6393" max="6393" width="10.08203125" style="1" bestFit="1" customWidth="1"/>
    <col min="6394" max="6394" width="8.5" style="1" customWidth="1"/>
    <col min="6395" max="6395" width="7" style="1" bestFit="1" customWidth="1"/>
    <col min="6396" max="6396" width="5.83203125" style="1" bestFit="1" customWidth="1"/>
    <col min="6397" max="6397" width="6.25" style="1" bestFit="1" customWidth="1"/>
    <col min="6398" max="6398" width="7.25" style="1" bestFit="1" customWidth="1"/>
    <col min="6399" max="6399" width="5.83203125" style="1" bestFit="1" customWidth="1"/>
    <col min="6400" max="6400" width="8" style="1" bestFit="1" customWidth="1"/>
    <col min="6401" max="6401" width="7.75" style="1" bestFit="1" customWidth="1"/>
    <col min="6402" max="6402" width="5.83203125" style="1" bestFit="1" customWidth="1"/>
    <col min="6403" max="6403" width="8" style="1" customWidth="1"/>
    <col min="6404" max="6404" width="7.08203125" style="1" bestFit="1" customWidth="1"/>
    <col min="6405" max="6405" width="5.75" style="1" bestFit="1" customWidth="1"/>
    <col min="6406" max="6406" width="6.83203125" style="1" customWidth="1"/>
    <col min="6407" max="6407" width="5.75" style="1" bestFit="1" customWidth="1"/>
    <col min="6408" max="6408" width="7.25" style="1" customWidth="1"/>
    <col min="6409" max="6409" width="5.75" style="1" bestFit="1" customWidth="1"/>
    <col min="6410" max="6410" width="7.5" style="1" customWidth="1"/>
    <col min="6411" max="6411" width="5.75" style="1" bestFit="1" customWidth="1"/>
    <col min="6412" max="6412" width="8.5" style="1" customWidth="1"/>
    <col min="6413" max="6413" width="5.75" style="1" bestFit="1" customWidth="1"/>
    <col min="6414" max="6414" width="7.58203125" style="1" customWidth="1"/>
    <col min="6415" max="6415" width="5.75" style="1" bestFit="1" customWidth="1"/>
    <col min="6416" max="6416" width="6.58203125" style="1" customWidth="1"/>
    <col min="6417" max="6417" width="1.08203125" style="1" customWidth="1"/>
    <col min="6418" max="6418" width="8.83203125" style="1" bestFit="1" customWidth="1"/>
    <col min="6419" max="6644" width="8.75" style="1"/>
    <col min="6645" max="6645" width="22" style="1" customWidth="1"/>
    <col min="6646" max="6646" width="19.83203125" style="1" bestFit="1" customWidth="1"/>
    <col min="6647" max="6647" width="23.25" style="1" bestFit="1" customWidth="1"/>
    <col min="6648" max="6648" width="6.58203125" style="1" bestFit="1" customWidth="1"/>
    <col min="6649" max="6649" width="10.08203125" style="1" bestFit="1" customWidth="1"/>
    <col min="6650" max="6650" width="8.5" style="1" customWidth="1"/>
    <col min="6651" max="6651" width="7" style="1" bestFit="1" customWidth="1"/>
    <col min="6652" max="6652" width="5.83203125" style="1" bestFit="1" customWidth="1"/>
    <col min="6653" max="6653" width="6.25" style="1" bestFit="1" customWidth="1"/>
    <col min="6654" max="6654" width="7.25" style="1" bestFit="1" customWidth="1"/>
    <col min="6655" max="6655" width="5.83203125" style="1" bestFit="1" customWidth="1"/>
    <col min="6656" max="6656" width="8" style="1" bestFit="1" customWidth="1"/>
    <col min="6657" max="6657" width="7.75" style="1" bestFit="1" customWidth="1"/>
    <col min="6658" max="6658" width="5.83203125" style="1" bestFit="1" customWidth="1"/>
    <col min="6659" max="6659" width="8" style="1" customWidth="1"/>
    <col min="6660" max="6660" width="7.08203125" style="1" bestFit="1" customWidth="1"/>
    <col min="6661" max="6661" width="5.75" style="1" bestFit="1" customWidth="1"/>
    <col min="6662" max="6662" width="6.83203125" style="1" customWidth="1"/>
    <col min="6663" max="6663" width="5.75" style="1" bestFit="1" customWidth="1"/>
    <col min="6664" max="6664" width="7.25" style="1" customWidth="1"/>
    <col min="6665" max="6665" width="5.75" style="1" bestFit="1" customWidth="1"/>
    <col min="6666" max="6666" width="7.5" style="1" customWidth="1"/>
    <col min="6667" max="6667" width="5.75" style="1" bestFit="1" customWidth="1"/>
    <col min="6668" max="6668" width="8.5" style="1" customWidth="1"/>
    <col min="6669" max="6669" width="5.75" style="1" bestFit="1" customWidth="1"/>
    <col min="6670" max="6670" width="7.58203125" style="1" customWidth="1"/>
    <col min="6671" max="6671" width="5.75" style="1" bestFit="1" customWidth="1"/>
    <col min="6672" max="6672" width="6.58203125" style="1" customWidth="1"/>
    <col min="6673" max="6673" width="1.08203125" style="1" customWidth="1"/>
    <col min="6674" max="6674" width="8.83203125" style="1" bestFit="1" customWidth="1"/>
    <col min="6675" max="6900" width="8.75" style="1"/>
    <col min="6901" max="6901" width="22" style="1" customWidth="1"/>
    <col min="6902" max="6902" width="19.83203125" style="1" bestFit="1" customWidth="1"/>
    <col min="6903" max="6903" width="23.25" style="1" bestFit="1" customWidth="1"/>
    <col min="6904" max="6904" width="6.58203125" style="1" bestFit="1" customWidth="1"/>
    <col min="6905" max="6905" width="10.08203125" style="1" bestFit="1" customWidth="1"/>
    <col min="6906" max="6906" width="8.5" style="1" customWidth="1"/>
    <col min="6907" max="6907" width="7" style="1" bestFit="1" customWidth="1"/>
    <col min="6908" max="6908" width="5.83203125" style="1" bestFit="1" customWidth="1"/>
    <col min="6909" max="6909" width="6.25" style="1" bestFit="1" customWidth="1"/>
    <col min="6910" max="6910" width="7.25" style="1" bestFit="1" customWidth="1"/>
    <col min="6911" max="6911" width="5.83203125" style="1" bestFit="1" customWidth="1"/>
    <col min="6912" max="6912" width="8" style="1" bestFit="1" customWidth="1"/>
    <col min="6913" max="6913" width="7.75" style="1" bestFit="1" customWidth="1"/>
    <col min="6914" max="6914" width="5.83203125" style="1" bestFit="1" customWidth="1"/>
    <col min="6915" max="6915" width="8" style="1" customWidth="1"/>
    <col min="6916" max="6916" width="7.08203125" style="1" bestFit="1" customWidth="1"/>
    <col min="6917" max="6917" width="5.75" style="1" bestFit="1" customWidth="1"/>
    <col min="6918" max="6918" width="6.83203125" style="1" customWidth="1"/>
    <col min="6919" max="6919" width="5.75" style="1" bestFit="1" customWidth="1"/>
    <col min="6920" max="6920" width="7.25" style="1" customWidth="1"/>
    <col min="6921" max="6921" width="5.75" style="1" bestFit="1" customWidth="1"/>
    <col min="6922" max="6922" width="7.5" style="1" customWidth="1"/>
    <col min="6923" max="6923" width="5.75" style="1" bestFit="1" customWidth="1"/>
    <col min="6924" max="6924" width="8.5" style="1" customWidth="1"/>
    <col min="6925" max="6925" width="5.75" style="1" bestFit="1" customWidth="1"/>
    <col min="6926" max="6926" width="7.58203125" style="1" customWidth="1"/>
    <col min="6927" max="6927" width="5.75" style="1" bestFit="1" customWidth="1"/>
    <col min="6928" max="6928" width="6.58203125" style="1" customWidth="1"/>
    <col min="6929" max="6929" width="1.08203125" style="1" customWidth="1"/>
    <col min="6930" max="6930" width="8.83203125" style="1" bestFit="1" customWidth="1"/>
    <col min="6931" max="7156" width="8.75" style="1"/>
    <col min="7157" max="7157" width="22" style="1" customWidth="1"/>
    <col min="7158" max="7158" width="19.83203125" style="1" bestFit="1" customWidth="1"/>
    <col min="7159" max="7159" width="23.25" style="1" bestFit="1" customWidth="1"/>
    <col min="7160" max="7160" width="6.58203125" style="1" bestFit="1" customWidth="1"/>
    <col min="7161" max="7161" width="10.08203125" style="1" bestFit="1" customWidth="1"/>
    <col min="7162" max="7162" width="8.5" style="1" customWidth="1"/>
    <col min="7163" max="7163" width="7" style="1" bestFit="1" customWidth="1"/>
    <col min="7164" max="7164" width="5.83203125" style="1" bestFit="1" customWidth="1"/>
    <col min="7165" max="7165" width="6.25" style="1" bestFit="1" customWidth="1"/>
    <col min="7166" max="7166" width="7.25" style="1" bestFit="1" customWidth="1"/>
    <col min="7167" max="7167" width="5.83203125" style="1" bestFit="1" customWidth="1"/>
    <col min="7168" max="7168" width="8" style="1" bestFit="1" customWidth="1"/>
    <col min="7169" max="7169" width="7.75" style="1" bestFit="1" customWidth="1"/>
    <col min="7170" max="7170" width="5.83203125" style="1" bestFit="1" customWidth="1"/>
    <col min="7171" max="7171" width="8" style="1" customWidth="1"/>
    <col min="7172" max="7172" width="7.08203125" style="1" bestFit="1" customWidth="1"/>
    <col min="7173" max="7173" width="5.75" style="1" bestFit="1" customWidth="1"/>
    <col min="7174" max="7174" width="6.83203125" style="1" customWidth="1"/>
    <col min="7175" max="7175" width="5.75" style="1" bestFit="1" customWidth="1"/>
    <col min="7176" max="7176" width="7.25" style="1" customWidth="1"/>
    <col min="7177" max="7177" width="5.75" style="1" bestFit="1" customWidth="1"/>
    <col min="7178" max="7178" width="7.5" style="1" customWidth="1"/>
    <col min="7179" max="7179" width="5.75" style="1" bestFit="1" customWidth="1"/>
    <col min="7180" max="7180" width="8.5" style="1" customWidth="1"/>
    <col min="7181" max="7181" width="5.75" style="1" bestFit="1" customWidth="1"/>
    <col min="7182" max="7182" width="7.58203125" style="1" customWidth="1"/>
    <col min="7183" max="7183" width="5.75" style="1" bestFit="1" customWidth="1"/>
    <col min="7184" max="7184" width="6.58203125" style="1" customWidth="1"/>
    <col min="7185" max="7185" width="1.08203125" style="1" customWidth="1"/>
    <col min="7186" max="7186" width="8.83203125" style="1" bestFit="1" customWidth="1"/>
    <col min="7187" max="7412" width="8.75" style="1"/>
    <col min="7413" max="7413" width="22" style="1" customWidth="1"/>
    <col min="7414" max="7414" width="19.83203125" style="1" bestFit="1" customWidth="1"/>
    <col min="7415" max="7415" width="23.25" style="1" bestFit="1" customWidth="1"/>
    <col min="7416" max="7416" width="6.58203125" style="1" bestFit="1" customWidth="1"/>
    <col min="7417" max="7417" width="10.08203125" style="1" bestFit="1" customWidth="1"/>
    <col min="7418" max="7418" width="8.5" style="1" customWidth="1"/>
    <col min="7419" max="7419" width="7" style="1" bestFit="1" customWidth="1"/>
    <col min="7420" max="7420" width="5.83203125" style="1" bestFit="1" customWidth="1"/>
    <col min="7421" max="7421" width="6.25" style="1" bestFit="1" customWidth="1"/>
    <col min="7422" max="7422" width="7.25" style="1" bestFit="1" customWidth="1"/>
    <col min="7423" max="7423" width="5.83203125" style="1" bestFit="1" customWidth="1"/>
    <col min="7424" max="7424" width="8" style="1" bestFit="1" customWidth="1"/>
    <col min="7425" max="7425" width="7.75" style="1" bestFit="1" customWidth="1"/>
    <col min="7426" max="7426" width="5.83203125" style="1" bestFit="1" customWidth="1"/>
    <col min="7427" max="7427" width="8" style="1" customWidth="1"/>
    <col min="7428" max="7428" width="7.08203125" style="1" bestFit="1" customWidth="1"/>
    <col min="7429" max="7429" width="5.75" style="1" bestFit="1" customWidth="1"/>
    <col min="7430" max="7430" width="6.83203125" style="1" customWidth="1"/>
    <col min="7431" max="7431" width="5.75" style="1" bestFit="1" customWidth="1"/>
    <col min="7432" max="7432" width="7.25" style="1" customWidth="1"/>
    <col min="7433" max="7433" width="5.75" style="1" bestFit="1" customWidth="1"/>
    <col min="7434" max="7434" width="7.5" style="1" customWidth="1"/>
    <col min="7435" max="7435" width="5.75" style="1" bestFit="1" customWidth="1"/>
    <col min="7436" max="7436" width="8.5" style="1" customWidth="1"/>
    <col min="7437" max="7437" width="5.75" style="1" bestFit="1" customWidth="1"/>
    <col min="7438" max="7438" width="7.58203125" style="1" customWidth="1"/>
    <col min="7439" max="7439" width="5.75" style="1" bestFit="1" customWidth="1"/>
    <col min="7440" max="7440" width="6.58203125" style="1" customWidth="1"/>
    <col min="7441" max="7441" width="1.08203125" style="1" customWidth="1"/>
    <col min="7442" max="7442" width="8.83203125" style="1" bestFit="1" customWidth="1"/>
    <col min="7443" max="7668" width="8.75" style="1"/>
    <col min="7669" max="7669" width="22" style="1" customWidth="1"/>
    <col min="7670" max="7670" width="19.83203125" style="1" bestFit="1" customWidth="1"/>
    <col min="7671" max="7671" width="23.25" style="1" bestFit="1" customWidth="1"/>
    <col min="7672" max="7672" width="6.58203125" style="1" bestFit="1" customWidth="1"/>
    <col min="7673" max="7673" width="10.08203125" style="1" bestFit="1" customWidth="1"/>
    <col min="7674" max="7674" width="8.5" style="1" customWidth="1"/>
    <col min="7675" max="7675" width="7" style="1" bestFit="1" customWidth="1"/>
    <col min="7676" max="7676" width="5.83203125" style="1" bestFit="1" customWidth="1"/>
    <col min="7677" max="7677" width="6.25" style="1" bestFit="1" customWidth="1"/>
    <col min="7678" max="7678" width="7.25" style="1" bestFit="1" customWidth="1"/>
    <col min="7679" max="7679" width="5.83203125" style="1" bestFit="1" customWidth="1"/>
    <col min="7680" max="7680" width="8" style="1" bestFit="1" customWidth="1"/>
    <col min="7681" max="7681" width="7.75" style="1" bestFit="1" customWidth="1"/>
    <col min="7682" max="7682" width="5.83203125" style="1" bestFit="1" customWidth="1"/>
    <col min="7683" max="7683" width="8" style="1" customWidth="1"/>
    <col min="7684" max="7684" width="7.08203125" style="1" bestFit="1" customWidth="1"/>
    <col min="7685" max="7685" width="5.75" style="1" bestFit="1" customWidth="1"/>
    <col min="7686" max="7686" width="6.83203125" style="1" customWidth="1"/>
    <col min="7687" max="7687" width="5.75" style="1" bestFit="1" customWidth="1"/>
    <col min="7688" max="7688" width="7.25" style="1" customWidth="1"/>
    <col min="7689" max="7689" width="5.75" style="1" bestFit="1" customWidth="1"/>
    <col min="7690" max="7690" width="7.5" style="1" customWidth="1"/>
    <col min="7691" max="7691" width="5.75" style="1" bestFit="1" customWidth="1"/>
    <col min="7692" max="7692" width="8.5" style="1" customWidth="1"/>
    <col min="7693" max="7693" width="5.75" style="1" bestFit="1" customWidth="1"/>
    <col min="7694" max="7694" width="7.58203125" style="1" customWidth="1"/>
    <col min="7695" max="7695" width="5.75" style="1" bestFit="1" customWidth="1"/>
    <col min="7696" max="7696" width="6.58203125" style="1" customWidth="1"/>
    <col min="7697" max="7697" width="1.08203125" style="1" customWidth="1"/>
    <col min="7698" max="7698" width="8.83203125" style="1" bestFit="1" customWidth="1"/>
    <col min="7699" max="7924" width="8.75" style="1"/>
    <col min="7925" max="7925" width="22" style="1" customWidth="1"/>
    <col min="7926" max="7926" width="19.83203125" style="1" bestFit="1" customWidth="1"/>
    <col min="7927" max="7927" width="23.25" style="1" bestFit="1" customWidth="1"/>
    <col min="7928" max="7928" width="6.58203125" style="1" bestFit="1" customWidth="1"/>
    <col min="7929" max="7929" width="10.08203125" style="1" bestFit="1" customWidth="1"/>
    <col min="7930" max="7930" width="8.5" style="1" customWidth="1"/>
    <col min="7931" max="7931" width="7" style="1" bestFit="1" customWidth="1"/>
    <col min="7932" max="7932" width="5.83203125" style="1" bestFit="1" customWidth="1"/>
    <col min="7933" max="7933" width="6.25" style="1" bestFit="1" customWidth="1"/>
    <col min="7934" max="7934" width="7.25" style="1" bestFit="1" customWidth="1"/>
    <col min="7935" max="7935" width="5.83203125" style="1" bestFit="1" customWidth="1"/>
    <col min="7936" max="7936" width="8" style="1" bestFit="1" customWidth="1"/>
    <col min="7937" max="7937" width="7.75" style="1" bestFit="1" customWidth="1"/>
    <col min="7938" max="7938" width="5.83203125" style="1" bestFit="1" customWidth="1"/>
    <col min="7939" max="7939" width="8" style="1" customWidth="1"/>
    <col min="7940" max="7940" width="7.08203125" style="1" bestFit="1" customWidth="1"/>
    <col min="7941" max="7941" width="5.75" style="1" bestFit="1" customWidth="1"/>
    <col min="7942" max="7942" width="6.83203125" style="1" customWidth="1"/>
    <col min="7943" max="7943" width="5.75" style="1" bestFit="1" customWidth="1"/>
    <col min="7944" max="7944" width="7.25" style="1" customWidth="1"/>
    <col min="7945" max="7945" width="5.75" style="1" bestFit="1" customWidth="1"/>
    <col min="7946" max="7946" width="7.5" style="1" customWidth="1"/>
    <col min="7947" max="7947" width="5.75" style="1" bestFit="1" customWidth="1"/>
    <col min="7948" max="7948" width="8.5" style="1" customWidth="1"/>
    <col min="7949" max="7949" width="5.75" style="1" bestFit="1" customWidth="1"/>
    <col min="7950" max="7950" width="7.58203125" style="1" customWidth="1"/>
    <col min="7951" max="7951" width="5.75" style="1" bestFit="1" customWidth="1"/>
    <col min="7952" max="7952" width="6.58203125" style="1" customWidth="1"/>
    <col min="7953" max="7953" width="1.08203125" style="1" customWidth="1"/>
    <col min="7954" max="7954" width="8.83203125" style="1" bestFit="1" customWidth="1"/>
    <col min="7955" max="8180" width="8.75" style="1"/>
    <col min="8181" max="8181" width="22" style="1" customWidth="1"/>
    <col min="8182" max="8182" width="19.83203125" style="1" bestFit="1" customWidth="1"/>
    <col min="8183" max="8183" width="23.25" style="1" bestFit="1" customWidth="1"/>
    <col min="8184" max="8184" width="6.58203125" style="1" bestFit="1" customWidth="1"/>
    <col min="8185" max="8185" width="10.08203125" style="1" bestFit="1" customWidth="1"/>
    <col min="8186" max="8186" width="8.5" style="1" customWidth="1"/>
    <col min="8187" max="8187" width="7" style="1" bestFit="1" customWidth="1"/>
    <col min="8188" max="8188" width="5.83203125" style="1" bestFit="1" customWidth="1"/>
    <col min="8189" max="8189" width="6.25" style="1" bestFit="1" customWidth="1"/>
    <col min="8190" max="8190" width="7.25" style="1" bestFit="1" customWidth="1"/>
    <col min="8191" max="8191" width="5.83203125" style="1" bestFit="1" customWidth="1"/>
    <col min="8192" max="8192" width="8" style="1" bestFit="1" customWidth="1"/>
    <col min="8193" max="8193" width="7.75" style="1" bestFit="1" customWidth="1"/>
    <col min="8194" max="8194" width="5.83203125" style="1" bestFit="1" customWidth="1"/>
    <col min="8195" max="8195" width="8" style="1" customWidth="1"/>
    <col min="8196" max="8196" width="7.08203125" style="1" bestFit="1" customWidth="1"/>
    <col min="8197" max="8197" width="5.75" style="1" bestFit="1" customWidth="1"/>
    <col min="8198" max="8198" width="6.83203125" style="1" customWidth="1"/>
    <col min="8199" max="8199" width="5.75" style="1" bestFit="1" customWidth="1"/>
    <col min="8200" max="8200" width="7.25" style="1" customWidth="1"/>
    <col min="8201" max="8201" width="5.75" style="1" bestFit="1" customWidth="1"/>
    <col min="8202" max="8202" width="7.5" style="1" customWidth="1"/>
    <col min="8203" max="8203" width="5.75" style="1" bestFit="1" customWidth="1"/>
    <col min="8204" max="8204" width="8.5" style="1" customWidth="1"/>
    <col min="8205" max="8205" width="5.75" style="1" bestFit="1" customWidth="1"/>
    <col min="8206" max="8206" width="7.58203125" style="1" customWidth="1"/>
    <col min="8207" max="8207" width="5.75" style="1" bestFit="1" customWidth="1"/>
    <col min="8208" max="8208" width="6.58203125" style="1" customWidth="1"/>
    <col min="8209" max="8209" width="1.08203125" style="1" customWidth="1"/>
    <col min="8210" max="8210" width="8.83203125" style="1" bestFit="1" customWidth="1"/>
    <col min="8211" max="8436" width="8.75" style="1"/>
    <col min="8437" max="8437" width="22" style="1" customWidth="1"/>
    <col min="8438" max="8438" width="19.83203125" style="1" bestFit="1" customWidth="1"/>
    <col min="8439" max="8439" width="23.25" style="1" bestFit="1" customWidth="1"/>
    <col min="8440" max="8440" width="6.58203125" style="1" bestFit="1" customWidth="1"/>
    <col min="8441" max="8441" width="10.08203125" style="1" bestFit="1" customWidth="1"/>
    <col min="8442" max="8442" width="8.5" style="1" customWidth="1"/>
    <col min="8443" max="8443" width="7" style="1" bestFit="1" customWidth="1"/>
    <col min="8444" max="8444" width="5.83203125" style="1" bestFit="1" customWidth="1"/>
    <col min="8445" max="8445" width="6.25" style="1" bestFit="1" customWidth="1"/>
    <col min="8446" max="8446" width="7.25" style="1" bestFit="1" customWidth="1"/>
    <col min="8447" max="8447" width="5.83203125" style="1" bestFit="1" customWidth="1"/>
    <col min="8448" max="8448" width="8" style="1" bestFit="1" customWidth="1"/>
    <col min="8449" max="8449" width="7.75" style="1" bestFit="1" customWidth="1"/>
    <col min="8450" max="8450" width="5.83203125" style="1" bestFit="1" customWidth="1"/>
    <col min="8451" max="8451" width="8" style="1" customWidth="1"/>
    <col min="8452" max="8452" width="7.08203125" style="1" bestFit="1" customWidth="1"/>
    <col min="8453" max="8453" width="5.75" style="1" bestFit="1" customWidth="1"/>
    <col min="8454" max="8454" width="6.83203125" style="1" customWidth="1"/>
    <col min="8455" max="8455" width="5.75" style="1" bestFit="1" customWidth="1"/>
    <col min="8456" max="8456" width="7.25" style="1" customWidth="1"/>
    <col min="8457" max="8457" width="5.75" style="1" bestFit="1" customWidth="1"/>
    <col min="8458" max="8458" width="7.5" style="1" customWidth="1"/>
    <col min="8459" max="8459" width="5.75" style="1" bestFit="1" customWidth="1"/>
    <col min="8460" max="8460" width="8.5" style="1" customWidth="1"/>
    <col min="8461" max="8461" width="5.75" style="1" bestFit="1" customWidth="1"/>
    <col min="8462" max="8462" width="7.58203125" style="1" customWidth="1"/>
    <col min="8463" max="8463" width="5.75" style="1" bestFit="1" customWidth="1"/>
    <col min="8464" max="8464" width="6.58203125" style="1" customWidth="1"/>
    <col min="8465" max="8465" width="1.08203125" style="1" customWidth="1"/>
    <col min="8466" max="8466" width="8.83203125" style="1" bestFit="1" customWidth="1"/>
    <col min="8467" max="8692" width="8.75" style="1"/>
    <col min="8693" max="8693" width="22" style="1" customWidth="1"/>
    <col min="8694" max="8694" width="19.83203125" style="1" bestFit="1" customWidth="1"/>
    <col min="8695" max="8695" width="23.25" style="1" bestFit="1" customWidth="1"/>
    <col min="8696" max="8696" width="6.58203125" style="1" bestFit="1" customWidth="1"/>
    <col min="8697" max="8697" width="10.08203125" style="1" bestFit="1" customWidth="1"/>
    <col min="8698" max="8698" width="8.5" style="1" customWidth="1"/>
    <col min="8699" max="8699" width="7" style="1" bestFit="1" customWidth="1"/>
    <col min="8700" max="8700" width="5.83203125" style="1" bestFit="1" customWidth="1"/>
    <col min="8701" max="8701" width="6.25" style="1" bestFit="1" customWidth="1"/>
    <col min="8702" max="8702" width="7.25" style="1" bestFit="1" customWidth="1"/>
    <col min="8703" max="8703" width="5.83203125" style="1" bestFit="1" customWidth="1"/>
    <col min="8704" max="8704" width="8" style="1" bestFit="1" customWidth="1"/>
    <col min="8705" max="8705" width="7.75" style="1" bestFit="1" customWidth="1"/>
    <col min="8706" max="8706" width="5.83203125" style="1" bestFit="1" customWidth="1"/>
    <col min="8707" max="8707" width="8" style="1" customWidth="1"/>
    <col min="8708" max="8708" width="7.08203125" style="1" bestFit="1" customWidth="1"/>
    <col min="8709" max="8709" width="5.75" style="1" bestFit="1" customWidth="1"/>
    <col min="8710" max="8710" width="6.83203125" style="1" customWidth="1"/>
    <col min="8711" max="8711" width="5.75" style="1" bestFit="1" customWidth="1"/>
    <col min="8712" max="8712" width="7.25" style="1" customWidth="1"/>
    <col min="8713" max="8713" width="5.75" style="1" bestFit="1" customWidth="1"/>
    <col min="8714" max="8714" width="7.5" style="1" customWidth="1"/>
    <col min="8715" max="8715" width="5.75" style="1" bestFit="1" customWidth="1"/>
    <col min="8716" max="8716" width="8.5" style="1" customWidth="1"/>
    <col min="8717" max="8717" width="5.75" style="1" bestFit="1" customWidth="1"/>
    <col min="8718" max="8718" width="7.58203125" style="1" customWidth="1"/>
    <col min="8719" max="8719" width="5.75" style="1" bestFit="1" customWidth="1"/>
    <col min="8720" max="8720" width="6.58203125" style="1" customWidth="1"/>
    <col min="8721" max="8721" width="1.08203125" style="1" customWidth="1"/>
    <col min="8722" max="8722" width="8.83203125" style="1" bestFit="1" customWidth="1"/>
    <col min="8723" max="8948" width="8.75" style="1"/>
    <col min="8949" max="8949" width="22" style="1" customWidth="1"/>
    <col min="8950" max="8950" width="19.83203125" style="1" bestFit="1" customWidth="1"/>
    <col min="8951" max="8951" width="23.25" style="1" bestFit="1" customWidth="1"/>
    <col min="8952" max="8952" width="6.58203125" style="1" bestFit="1" customWidth="1"/>
    <col min="8953" max="8953" width="10.08203125" style="1" bestFit="1" customWidth="1"/>
    <col min="8954" max="8954" width="8.5" style="1" customWidth="1"/>
    <col min="8955" max="8955" width="7" style="1" bestFit="1" customWidth="1"/>
    <col min="8956" max="8956" width="5.83203125" style="1" bestFit="1" customWidth="1"/>
    <col min="8957" max="8957" width="6.25" style="1" bestFit="1" customWidth="1"/>
    <col min="8958" max="8958" width="7.25" style="1" bestFit="1" customWidth="1"/>
    <col min="8959" max="8959" width="5.83203125" style="1" bestFit="1" customWidth="1"/>
    <col min="8960" max="8960" width="8" style="1" bestFit="1" customWidth="1"/>
    <col min="8961" max="8961" width="7.75" style="1" bestFit="1" customWidth="1"/>
    <col min="8962" max="8962" width="5.83203125" style="1" bestFit="1" customWidth="1"/>
    <col min="8963" max="8963" width="8" style="1" customWidth="1"/>
    <col min="8964" max="8964" width="7.08203125" style="1" bestFit="1" customWidth="1"/>
    <col min="8965" max="8965" width="5.75" style="1" bestFit="1" customWidth="1"/>
    <col min="8966" max="8966" width="6.83203125" style="1" customWidth="1"/>
    <col min="8967" max="8967" width="5.75" style="1" bestFit="1" customWidth="1"/>
    <col min="8968" max="8968" width="7.25" style="1" customWidth="1"/>
    <col min="8969" max="8969" width="5.75" style="1" bestFit="1" customWidth="1"/>
    <col min="8970" max="8970" width="7.5" style="1" customWidth="1"/>
    <col min="8971" max="8971" width="5.75" style="1" bestFit="1" customWidth="1"/>
    <col min="8972" max="8972" width="8.5" style="1" customWidth="1"/>
    <col min="8973" max="8973" width="5.75" style="1" bestFit="1" customWidth="1"/>
    <col min="8974" max="8974" width="7.58203125" style="1" customWidth="1"/>
    <col min="8975" max="8975" width="5.75" style="1" bestFit="1" customWidth="1"/>
    <col min="8976" max="8976" width="6.58203125" style="1" customWidth="1"/>
    <col min="8977" max="8977" width="1.08203125" style="1" customWidth="1"/>
    <col min="8978" max="8978" width="8.83203125" style="1" bestFit="1" customWidth="1"/>
    <col min="8979" max="9204" width="8.75" style="1"/>
    <col min="9205" max="9205" width="22" style="1" customWidth="1"/>
    <col min="9206" max="9206" width="19.83203125" style="1" bestFit="1" customWidth="1"/>
    <col min="9207" max="9207" width="23.25" style="1" bestFit="1" customWidth="1"/>
    <col min="9208" max="9208" width="6.58203125" style="1" bestFit="1" customWidth="1"/>
    <col min="9209" max="9209" width="10.08203125" style="1" bestFit="1" customWidth="1"/>
    <col min="9210" max="9210" width="8.5" style="1" customWidth="1"/>
    <col min="9211" max="9211" width="7" style="1" bestFit="1" customWidth="1"/>
    <col min="9212" max="9212" width="5.83203125" style="1" bestFit="1" customWidth="1"/>
    <col min="9213" max="9213" width="6.25" style="1" bestFit="1" customWidth="1"/>
    <col min="9214" max="9214" width="7.25" style="1" bestFit="1" customWidth="1"/>
    <col min="9215" max="9215" width="5.83203125" style="1" bestFit="1" customWidth="1"/>
    <col min="9216" max="9216" width="8" style="1" bestFit="1" customWidth="1"/>
    <col min="9217" max="9217" width="7.75" style="1" bestFit="1" customWidth="1"/>
    <col min="9218" max="9218" width="5.83203125" style="1" bestFit="1" customWidth="1"/>
    <col min="9219" max="9219" width="8" style="1" customWidth="1"/>
    <col min="9220" max="9220" width="7.08203125" style="1" bestFit="1" customWidth="1"/>
    <col min="9221" max="9221" width="5.75" style="1" bestFit="1" customWidth="1"/>
    <col min="9222" max="9222" width="6.83203125" style="1" customWidth="1"/>
    <col min="9223" max="9223" width="5.75" style="1" bestFit="1" customWidth="1"/>
    <col min="9224" max="9224" width="7.25" style="1" customWidth="1"/>
    <col min="9225" max="9225" width="5.75" style="1" bestFit="1" customWidth="1"/>
    <col min="9226" max="9226" width="7.5" style="1" customWidth="1"/>
    <col min="9227" max="9227" width="5.75" style="1" bestFit="1" customWidth="1"/>
    <col min="9228" max="9228" width="8.5" style="1" customWidth="1"/>
    <col min="9229" max="9229" width="5.75" style="1" bestFit="1" customWidth="1"/>
    <col min="9230" max="9230" width="7.58203125" style="1" customWidth="1"/>
    <col min="9231" max="9231" width="5.75" style="1" bestFit="1" customWidth="1"/>
    <col min="9232" max="9232" width="6.58203125" style="1" customWidth="1"/>
    <col min="9233" max="9233" width="1.08203125" style="1" customWidth="1"/>
    <col min="9234" max="9234" width="8.83203125" style="1" bestFit="1" customWidth="1"/>
    <col min="9235" max="9460" width="8.75" style="1"/>
    <col min="9461" max="9461" width="22" style="1" customWidth="1"/>
    <col min="9462" max="9462" width="19.83203125" style="1" bestFit="1" customWidth="1"/>
    <col min="9463" max="9463" width="23.25" style="1" bestFit="1" customWidth="1"/>
    <col min="9464" max="9464" width="6.58203125" style="1" bestFit="1" customWidth="1"/>
    <col min="9465" max="9465" width="10.08203125" style="1" bestFit="1" customWidth="1"/>
    <col min="9466" max="9466" width="8.5" style="1" customWidth="1"/>
    <col min="9467" max="9467" width="7" style="1" bestFit="1" customWidth="1"/>
    <col min="9468" max="9468" width="5.83203125" style="1" bestFit="1" customWidth="1"/>
    <col min="9469" max="9469" width="6.25" style="1" bestFit="1" customWidth="1"/>
    <col min="9470" max="9470" width="7.25" style="1" bestFit="1" customWidth="1"/>
    <col min="9471" max="9471" width="5.83203125" style="1" bestFit="1" customWidth="1"/>
    <col min="9472" max="9472" width="8" style="1" bestFit="1" customWidth="1"/>
    <col min="9473" max="9473" width="7.75" style="1" bestFit="1" customWidth="1"/>
    <col min="9474" max="9474" width="5.83203125" style="1" bestFit="1" customWidth="1"/>
    <col min="9475" max="9475" width="8" style="1" customWidth="1"/>
    <col min="9476" max="9476" width="7.08203125" style="1" bestFit="1" customWidth="1"/>
    <col min="9477" max="9477" width="5.75" style="1" bestFit="1" customWidth="1"/>
    <col min="9478" max="9478" width="6.83203125" style="1" customWidth="1"/>
    <col min="9479" max="9479" width="5.75" style="1" bestFit="1" customWidth="1"/>
    <col min="9480" max="9480" width="7.25" style="1" customWidth="1"/>
    <col min="9481" max="9481" width="5.75" style="1" bestFit="1" customWidth="1"/>
    <col min="9482" max="9482" width="7.5" style="1" customWidth="1"/>
    <col min="9483" max="9483" width="5.75" style="1" bestFit="1" customWidth="1"/>
    <col min="9484" max="9484" width="8.5" style="1" customWidth="1"/>
    <col min="9485" max="9485" width="5.75" style="1" bestFit="1" customWidth="1"/>
    <col min="9486" max="9486" width="7.58203125" style="1" customWidth="1"/>
    <col min="9487" max="9487" width="5.75" style="1" bestFit="1" customWidth="1"/>
    <col min="9488" max="9488" width="6.58203125" style="1" customWidth="1"/>
    <col min="9489" max="9489" width="1.08203125" style="1" customWidth="1"/>
    <col min="9490" max="9490" width="8.83203125" style="1" bestFit="1" customWidth="1"/>
    <col min="9491" max="9716" width="8.75" style="1"/>
    <col min="9717" max="9717" width="22" style="1" customWidth="1"/>
    <col min="9718" max="9718" width="19.83203125" style="1" bestFit="1" customWidth="1"/>
    <col min="9719" max="9719" width="23.25" style="1" bestFit="1" customWidth="1"/>
    <col min="9720" max="9720" width="6.58203125" style="1" bestFit="1" customWidth="1"/>
    <col min="9721" max="9721" width="10.08203125" style="1" bestFit="1" customWidth="1"/>
    <col min="9722" max="9722" width="8.5" style="1" customWidth="1"/>
    <col min="9723" max="9723" width="7" style="1" bestFit="1" customWidth="1"/>
    <col min="9724" max="9724" width="5.83203125" style="1" bestFit="1" customWidth="1"/>
    <col min="9725" max="9725" width="6.25" style="1" bestFit="1" customWidth="1"/>
    <col min="9726" max="9726" width="7.25" style="1" bestFit="1" customWidth="1"/>
    <col min="9727" max="9727" width="5.83203125" style="1" bestFit="1" customWidth="1"/>
    <col min="9728" max="9728" width="8" style="1" bestFit="1" customWidth="1"/>
    <col min="9729" max="9729" width="7.75" style="1" bestFit="1" customWidth="1"/>
    <col min="9730" max="9730" width="5.83203125" style="1" bestFit="1" customWidth="1"/>
    <col min="9731" max="9731" width="8" style="1" customWidth="1"/>
    <col min="9732" max="9732" width="7.08203125" style="1" bestFit="1" customWidth="1"/>
    <col min="9733" max="9733" width="5.75" style="1" bestFit="1" customWidth="1"/>
    <col min="9734" max="9734" width="6.83203125" style="1" customWidth="1"/>
    <col min="9735" max="9735" width="5.75" style="1" bestFit="1" customWidth="1"/>
    <col min="9736" max="9736" width="7.25" style="1" customWidth="1"/>
    <col min="9737" max="9737" width="5.75" style="1" bestFit="1" customWidth="1"/>
    <col min="9738" max="9738" width="7.5" style="1" customWidth="1"/>
    <col min="9739" max="9739" width="5.75" style="1" bestFit="1" customWidth="1"/>
    <col min="9740" max="9740" width="8.5" style="1" customWidth="1"/>
    <col min="9741" max="9741" width="5.75" style="1" bestFit="1" customWidth="1"/>
    <col min="9742" max="9742" width="7.58203125" style="1" customWidth="1"/>
    <col min="9743" max="9743" width="5.75" style="1" bestFit="1" customWidth="1"/>
    <col min="9744" max="9744" width="6.58203125" style="1" customWidth="1"/>
    <col min="9745" max="9745" width="1.08203125" style="1" customWidth="1"/>
    <col min="9746" max="9746" width="8.83203125" style="1" bestFit="1" customWidth="1"/>
    <col min="9747" max="9972" width="8.75" style="1"/>
    <col min="9973" max="9973" width="22" style="1" customWidth="1"/>
    <col min="9974" max="9974" width="19.83203125" style="1" bestFit="1" customWidth="1"/>
    <col min="9975" max="9975" width="23.25" style="1" bestFit="1" customWidth="1"/>
    <col min="9976" max="9976" width="6.58203125" style="1" bestFit="1" customWidth="1"/>
    <col min="9977" max="9977" width="10.08203125" style="1" bestFit="1" customWidth="1"/>
    <col min="9978" max="9978" width="8.5" style="1" customWidth="1"/>
    <col min="9979" max="9979" width="7" style="1" bestFit="1" customWidth="1"/>
    <col min="9980" max="9980" width="5.83203125" style="1" bestFit="1" customWidth="1"/>
    <col min="9981" max="9981" width="6.25" style="1" bestFit="1" customWidth="1"/>
    <col min="9982" max="9982" width="7.25" style="1" bestFit="1" customWidth="1"/>
    <col min="9983" max="9983" width="5.83203125" style="1" bestFit="1" customWidth="1"/>
    <col min="9984" max="9984" width="8" style="1" bestFit="1" customWidth="1"/>
    <col min="9985" max="9985" width="7.75" style="1" bestFit="1" customWidth="1"/>
    <col min="9986" max="9986" width="5.83203125" style="1" bestFit="1" customWidth="1"/>
    <col min="9987" max="9987" width="8" style="1" customWidth="1"/>
    <col min="9988" max="9988" width="7.08203125" style="1" bestFit="1" customWidth="1"/>
    <col min="9989" max="9989" width="5.75" style="1" bestFit="1" customWidth="1"/>
    <col min="9990" max="9990" width="6.83203125" style="1" customWidth="1"/>
    <col min="9991" max="9991" width="5.75" style="1" bestFit="1" customWidth="1"/>
    <col min="9992" max="9992" width="7.25" style="1" customWidth="1"/>
    <col min="9993" max="9993" width="5.75" style="1" bestFit="1" customWidth="1"/>
    <col min="9994" max="9994" width="7.5" style="1" customWidth="1"/>
    <col min="9995" max="9995" width="5.75" style="1" bestFit="1" customWidth="1"/>
    <col min="9996" max="9996" width="8.5" style="1" customWidth="1"/>
    <col min="9997" max="9997" width="5.75" style="1" bestFit="1" customWidth="1"/>
    <col min="9998" max="9998" width="7.58203125" style="1" customWidth="1"/>
    <col min="9999" max="9999" width="5.75" style="1" bestFit="1" customWidth="1"/>
    <col min="10000" max="10000" width="6.58203125" style="1" customWidth="1"/>
    <col min="10001" max="10001" width="1.08203125" style="1" customWidth="1"/>
    <col min="10002" max="10002" width="8.83203125" style="1" bestFit="1" customWidth="1"/>
    <col min="10003" max="10228" width="8.75" style="1"/>
    <col min="10229" max="10229" width="22" style="1" customWidth="1"/>
    <col min="10230" max="10230" width="19.83203125" style="1" bestFit="1" customWidth="1"/>
    <col min="10231" max="10231" width="23.25" style="1" bestFit="1" customWidth="1"/>
    <col min="10232" max="10232" width="6.58203125" style="1" bestFit="1" customWidth="1"/>
    <col min="10233" max="10233" width="10.08203125" style="1" bestFit="1" customWidth="1"/>
    <col min="10234" max="10234" width="8.5" style="1" customWidth="1"/>
    <col min="10235" max="10235" width="7" style="1" bestFit="1" customWidth="1"/>
    <col min="10236" max="10236" width="5.83203125" style="1" bestFit="1" customWidth="1"/>
    <col min="10237" max="10237" width="6.25" style="1" bestFit="1" customWidth="1"/>
    <col min="10238" max="10238" width="7.25" style="1" bestFit="1" customWidth="1"/>
    <col min="10239" max="10239" width="5.83203125" style="1" bestFit="1" customWidth="1"/>
    <col min="10240" max="10240" width="8" style="1" bestFit="1" customWidth="1"/>
    <col min="10241" max="10241" width="7.75" style="1" bestFit="1" customWidth="1"/>
    <col min="10242" max="10242" width="5.83203125" style="1" bestFit="1" customWidth="1"/>
    <col min="10243" max="10243" width="8" style="1" customWidth="1"/>
    <col min="10244" max="10244" width="7.08203125" style="1" bestFit="1" customWidth="1"/>
    <col min="10245" max="10245" width="5.75" style="1" bestFit="1" customWidth="1"/>
    <col min="10246" max="10246" width="6.83203125" style="1" customWidth="1"/>
    <col min="10247" max="10247" width="5.75" style="1" bestFit="1" customWidth="1"/>
    <col min="10248" max="10248" width="7.25" style="1" customWidth="1"/>
    <col min="10249" max="10249" width="5.75" style="1" bestFit="1" customWidth="1"/>
    <col min="10250" max="10250" width="7.5" style="1" customWidth="1"/>
    <col min="10251" max="10251" width="5.75" style="1" bestFit="1" customWidth="1"/>
    <col min="10252" max="10252" width="8.5" style="1" customWidth="1"/>
    <col min="10253" max="10253" width="5.75" style="1" bestFit="1" customWidth="1"/>
    <col min="10254" max="10254" width="7.58203125" style="1" customWidth="1"/>
    <col min="10255" max="10255" width="5.75" style="1" bestFit="1" customWidth="1"/>
    <col min="10256" max="10256" width="6.58203125" style="1" customWidth="1"/>
    <col min="10257" max="10257" width="1.08203125" style="1" customWidth="1"/>
    <col min="10258" max="10258" width="8.83203125" style="1" bestFit="1" customWidth="1"/>
    <col min="10259" max="10484" width="8.75" style="1"/>
    <col min="10485" max="10485" width="22" style="1" customWidth="1"/>
    <col min="10486" max="10486" width="19.83203125" style="1" bestFit="1" customWidth="1"/>
    <col min="10487" max="10487" width="23.25" style="1" bestFit="1" customWidth="1"/>
    <col min="10488" max="10488" width="6.58203125" style="1" bestFit="1" customWidth="1"/>
    <col min="10489" max="10489" width="10.08203125" style="1" bestFit="1" customWidth="1"/>
    <col min="10490" max="10490" width="8.5" style="1" customWidth="1"/>
    <col min="10491" max="10491" width="7" style="1" bestFit="1" customWidth="1"/>
    <col min="10492" max="10492" width="5.83203125" style="1" bestFit="1" customWidth="1"/>
    <col min="10493" max="10493" width="6.25" style="1" bestFit="1" customWidth="1"/>
    <col min="10494" max="10494" width="7.25" style="1" bestFit="1" customWidth="1"/>
    <col min="10495" max="10495" width="5.83203125" style="1" bestFit="1" customWidth="1"/>
    <col min="10496" max="10496" width="8" style="1" bestFit="1" customWidth="1"/>
    <col min="10497" max="10497" width="7.75" style="1" bestFit="1" customWidth="1"/>
    <col min="10498" max="10498" width="5.83203125" style="1" bestFit="1" customWidth="1"/>
    <col min="10499" max="10499" width="8" style="1" customWidth="1"/>
    <col min="10500" max="10500" width="7.08203125" style="1" bestFit="1" customWidth="1"/>
    <col min="10501" max="10501" width="5.75" style="1" bestFit="1" customWidth="1"/>
    <col min="10502" max="10502" width="6.83203125" style="1" customWidth="1"/>
    <col min="10503" max="10503" width="5.75" style="1" bestFit="1" customWidth="1"/>
    <col min="10504" max="10504" width="7.25" style="1" customWidth="1"/>
    <col min="10505" max="10505" width="5.75" style="1" bestFit="1" customWidth="1"/>
    <col min="10506" max="10506" width="7.5" style="1" customWidth="1"/>
    <col min="10507" max="10507" width="5.75" style="1" bestFit="1" customWidth="1"/>
    <col min="10508" max="10508" width="8.5" style="1" customWidth="1"/>
    <col min="10509" max="10509" width="5.75" style="1" bestFit="1" customWidth="1"/>
    <col min="10510" max="10510" width="7.58203125" style="1" customWidth="1"/>
    <col min="10511" max="10511" width="5.75" style="1" bestFit="1" customWidth="1"/>
    <col min="10512" max="10512" width="6.58203125" style="1" customWidth="1"/>
    <col min="10513" max="10513" width="1.08203125" style="1" customWidth="1"/>
    <col min="10514" max="10514" width="8.83203125" style="1" bestFit="1" customWidth="1"/>
    <col min="10515" max="10740" width="8.75" style="1"/>
    <col min="10741" max="10741" width="22" style="1" customWidth="1"/>
    <col min="10742" max="10742" width="19.83203125" style="1" bestFit="1" customWidth="1"/>
    <col min="10743" max="10743" width="23.25" style="1" bestFit="1" customWidth="1"/>
    <col min="10744" max="10744" width="6.58203125" style="1" bestFit="1" customWidth="1"/>
    <col min="10745" max="10745" width="10.08203125" style="1" bestFit="1" customWidth="1"/>
    <col min="10746" max="10746" width="8.5" style="1" customWidth="1"/>
    <col min="10747" max="10747" width="7" style="1" bestFit="1" customWidth="1"/>
    <col min="10748" max="10748" width="5.83203125" style="1" bestFit="1" customWidth="1"/>
    <col min="10749" max="10749" width="6.25" style="1" bestFit="1" customWidth="1"/>
    <col min="10750" max="10750" width="7.25" style="1" bestFit="1" customWidth="1"/>
    <col min="10751" max="10751" width="5.83203125" style="1" bestFit="1" customWidth="1"/>
    <col min="10752" max="10752" width="8" style="1" bestFit="1" customWidth="1"/>
    <col min="10753" max="10753" width="7.75" style="1" bestFit="1" customWidth="1"/>
    <col min="10754" max="10754" width="5.83203125" style="1" bestFit="1" customWidth="1"/>
    <col min="10755" max="10755" width="8" style="1" customWidth="1"/>
    <col min="10756" max="10756" width="7.08203125" style="1" bestFit="1" customWidth="1"/>
    <col min="10757" max="10757" width="5.75" style="1" bestFit="1" customWidth="1"/>
    <col min="10758" max="10758" width="6.83203125" style="1" customWidth="1"/>
    <col min="10759" max="10759" width="5.75" style="1" bestFit="1" customWidth="1"/>
    <col min="10760" max="10760" width="7.25" style="1" customWidth="1"/>
    <col min="10761" max="10761" width="5.75" style="1" bestFit="1" customWidth="1"/>
    <col min="10762" max="10762" width="7.5" style="1" customWidth="1"/>
    <col min="10763" max="10763" width="5.75" style="1" bestFit="1" customWidth="1"/>
    <col min="10764" max="10764" width="8.5" style="1" customWidth="1"/>
    <col min="10765" max="10765" width="5.75" style="1" bestFit="1" customWidth="1"/>
    <col min="10766" max="10766" width="7.58203125" style="1" customWidth="1"/>
    <col min="10767" max="10767" width="5.75" style="1" bestFit="1" customWidth="1"/>
    <col min="10768" max="10768" width="6.58203125" style="1" customWidth="1"/>
    <col min="10769" max="10769" width="1.08203125" style="1" customWidth="1"/>
    <col min="10770" max="10770" width="8.83203125" style="1" bestFit="1" customWidth="1"/>
    <col min="10771" max="10996" width="8.75" style="1"/>
    <col min="10997" max="10997" width="22" style="1" customWidth="1"/>
    <col min="10998" max="10998" width="19.83203125" style="1" bestFit="1" customWidth="1"/>
    <col min="10999" max="10999" width="23.25" style="1" bestFit="1" customWidth="1"/>
    <col min="11000" max="11000" width="6.58203125" style="1" bestFit="1" customWidth="1"/>
    <col min="11001" max="11001" width="10.08203125" style="1" bestFit="1" customWidth="1"/>
    <col min="11002" max="11002" width="8.5" style="1" customWidth="1"/>
    <col min="11003" max="11003" width="7" style="1" bestFit="1" customWidth="1"/>
    <col min="11004" max="11004" width="5.83203125" style="1" bestFit="1" customWidth="1"/>
    <col min="11005" max="11005" width="6.25" style="1" bestFit="1" customWidth="1"/>
    <col min="11006" max="11006" width="7.25" style="1" bestFit="1" customWidth="1"/>
    <col min="11007" max="11007" width="5.83203125" style="1" bestFit="1" customWidth="1"/>
    <col min="11008" max="11008" width="8" style="1" bestFit="1" customWidth="1"/>
    <col min="11009" max="11009" width="7.75" style="1" bestFit="1" customWidth="1"/>
    <col min="11010" max="11010" width="5.83203125" style="1" bestFit="1" customWidth="1"/>
    <col min="11011" max="11011" width="8" style="1" customWidth="1"/>
    <col min="11012" max="11012" width="7.08203125" style="1" bestFit="1" customWidth="1"/>
    <col min="11013" max="11013" width="5.75" style="1" bestFit="1" customWidth="1"/>
    <col min="11014" max="11014" width="6.83203125" style="1" customWidth="1"/>
    <col min="11015" max="11015" width="5.75" style="1" bestFit="1" customWidth="1"/>
    <col min="11016" max="11016" width="7.25" style="1" customWidth="1"/>
    <col min="11017" max="11017" width="5.75" style="1" bestFit="1" customWidth="1"/>
    <col min="11018" max="11018" width="7.5" style="1" customWidth="1"/>
    <col min="11019" max="11019" width="5.75" style="1" bestFit="1" customWidth="1"/>
    <col min="11020" max="11020" width="8.5" style="1" customWidth="1"/>
    <col min="11021" max="11021" width="5.75" style="1" bestFit="1" customWidth="1"/>
    <col min="11022" max="11022" width="7.58203125" style="1" customWidth="1"/>
    <col min="11023" max="11023" width="5.75" style="1" bestFit="1" customWidth="1"/>
    <col min="11024" max="11024" width="6.58203125" style="1" customWidth="1"/>
    <col min="11025" max="11025" width="1.08203125" style="1" customWidth="1"/>
    <col min="11026" max="11026" width="8.83203125" style="1" bestFit="1" customWidth="1"/>
    <col min="11027" max="11252" width="8.75" style="1"/>
    <col min="11253" max="11253" width="22" style="1" customWidth="1"/>
    <col min="11254" max="11254" width="19.83203125" style="1" bestFit="1" customWidth="1"/>
    <col min="11255" max="11255" width="23.25" style="1" bestFit="1" customWidth="1"/>
    <col min="11256" max="11256" width="6.58203125" style="1" bestFit="1" customWidth="1"/>
    <col min="11257" max="11257" width="10.08203125" style="1" bestFit="1" customWidth="1"/>
    <col min="11258" max="11258" width="8.5" style="1" customWidth="1"/>
    <col min="11259" max="11259" width="7" style="1" bestFit="1" customWidth="1"/>
    <col min="11260" max="11260" width="5.83203125" style="1" bestFit="1" customWidth="1"/>
    <col min="11261" max="11261" width="6.25" style="1" bestFit="1" customWidth="1"/>
    <col min="11262" max="11262" width="7.25" style="1" bestFit="1" customWidth="1"/>
    <col min="11263" max="11263" width="5.83203125" style="1" bestFit="1" customWidth="1"/>
    <col min="11264" max="11264" width="8" style="1" bestFit="1" customWidth="1"/>
    <col min="11265" max="11265" width="7.75" style="1" bestFit="1" customWidth="1"/>
    <col min="11266" max="11266" width="5.83203125" style="1" bestFit="1" customWidth="1"/>
    <col min="11267" max="11267" width="8" style="1" customWidth="1"/>
    <col min="11268" max="11268" width="7.08203125" style="1" bestFit="1" customWidth="1"/>
    <col min="11269" max="11269" width="5.75" style="1" bestFit="1" customWidth="1"/>
    <col min="11270" max="11270" width="6.83203125" style="1" customWidth="1"/>
    <col min="11271" max="11271" width="5.75" style="1" bestFit="1" customWidth="1"/>
    <col min="11272" max="11272" width="7.25" style="1" customWidth="1"/>
    <col min="11273" max="11273" width="5.75" style="1" bestFit="1" customWidth="1"/>
    <col min="11274" max="11274" width="7.5" style="1" customWidth="1"/>
    <col min="11275" max="11275" width="5.75" style="1" bestFit="1" customWidth="1"/>
    <col min="11276" max="11276" width="8.5" style="1" customWidth="1"/>
    <col min="11277" max="11277" width="5.75" style="1" bestFit="1" customWidth="1"/>
    <col min="11278" max="11278" width="7.58203125" style="1" customWidth="1"/>
    <col min="11279" max="11279" width="5.75" style="1" bestFit="1" customWidth="1"/>
    <col min="11280" max="11280" width="6.58203125" style="1" customWidth="1"/>
    <col min="11281" max="11281" width="1.08203125" style="1" customWidth="1"/>
    <col min="11282" max="11282" width="8.83203125" style="1" bestFit="1" customWidth="1"/>
    <col min="11283" max="11508" width="8.75" style="1"/>
    <col min="11509" max="11509" width="22" style="1" customWidth="1"/>
    <col min="11510" max="11510" width="19.83203125" style="1" bestFit="1" customWidth="1"/>
    <col min="11511" max="11511" width="23.25" style="1" bestFit="1" customWidth="1"/>
    <col min="11512" max="11512" width="6.58203125" style="1" bestFit="1" customWidth="1"/>
    <col min="11513" max="11513" width="10.08203125" style="1" bestFit="1" customWidth="1"/>
    <col min="11514" max="11514" width="8.5" style="1" customWidth="1"/>
    <col min="11515" max="11515" width="7" style="1" bestFit="1" customWidth="1"/>
    <col min="11516" max="11516" width="5.83203125" style="1" bestFit="1" customWidth="1"/>
    <col min="11517" max="11517" width="6.25" style="1" bestFit="1" customWidth="1"/>
    <col min="11518" max="11518" width="7.25" style="1" bestFit="1" customWidth="1"/>
    <col min="11519" max="11519" width="5.83203125" style="1" bestFit="1" customWidth="1"/>
    <col min="11520" max="11520" width="8" style="1" bestFit="1" customWidth="1"/>
    <col min="11521" max="11521" width="7.75" style="1" bestFit="1" customWidth="1"/>
    <col min="11522" max="11522" width="5.83203125" style="1" bestFit="1" customWidth="1"/>
    <col min="11523" max="11523" width="8" style="1" customWidth="1"/>
    <col min="11524" max="11524" width="7.08203125" style="1" bestFit="1" customWidth="1"/>
    <col min="11525" max="11525" width="5.75" style="1" bestFit="1" customWidth="1"/>
    <col min="11526" max="11526" width="6.83203125" style="1" customWidth="1"/>
    <col min="11527" max="11527" width="5.75" style="1" bestFit="1" customWidth="1"/>
    <col min="11528" max="11528" width="7.25" style="1" customWidth="1"/>
    <col min="11529" max="11529" width="5.75" style="1" bestFit="1" customWidth="1"/>
    <col min="11530" max="11530" width="7.5" style="1" customWidth="1"/>
    <col min="11531" max="11531" width="5.75" style="1" bestFit="1" customWidth="1"/>
    <col min="11532" max="11532" width="8.5" style="1" customWidth="1"/>
    <col min="11533" max="11533" width="5.75" style="1" bestFit="1" customWidth="1"/>
    <col min="11534" max="11534" width="7.58203125" style="1" customWidth="1"/>
    <col min="11535" max="11535" width="5.75" style="1" bestFit="1" customWidth="1"/>
    <col min="11536" max="11536" width="6.58203125" style="1" customWidth="1"/>
    <col min="11537" max="11537" width="1.08203125" style="1" customWidth="1"/>
    <col min="11538" max="11538" width="8.83203125" style="1" bestFit="1" customWidth="1"/>
    <col min="11539" max="11764" width="8.75" style="1"/>
    <col min="11765" max="11765" width="22" style="1" customWidth="1"/>
    <col min="11766" max="11766" width="19.83203125" style="1" bestFit="1" customWidth="1"/>
    <col min="11767" max="11767" width="23.25" style="1" bestFit="1" customWidth="1"/>
    <col min="11768" max="11768" width="6.58203125" style="1" bestFit="1" customWidth="1"/>
    <col min="11769" max="11769" width="10.08203125" style="1" bestFit="1" customWidth="1"/>
    <col min="11770" max="11770" width="8.5" style="1" customWidth="1"/>
    <col min="11771" max="11771" width="7" style="1" bestFit="1" customWidth="1"/>
    <col min="11772" max="11772" width="5.83203125" style="1" bestFit="1" customWidth="1"/>
    <col min="11773" max="11773" width="6.25" style="1" bestFit="1" customWidth="1"/>
    <col min="11774" max="11774" width="7.25" style="1" bestFit="1" customWidth="1"/>
    <col min="11775" max="11775" width="5.83203125" style="1" bestFit="1" customWidth="1"/>
    <col min="11776" max="11776" width="8" style="1" bestFit="1" customWidth="1"/>
    <col min="11777" max="11777" width="7.75" style="1" bestFit="1" customWidth="1"/>
    <col min="11778" max="11778" width="5.83203125" style="1" bestFit="1" customWidth="1"/>
    <col min="11779" max="11779" width="8" style="1" customWidth="1"/>
    <col min="11780" max="11780" width="7.08203125" style="1" bestFit="1" customWidth="1"/>
    <col min="11781" max="11781" width="5.75" style="1" bestFit="1" customWidth="1"/>
    <col min="11782" max="11782" width="6.83203125" style="1" customWidth="1"/>
    <col min="11783" max="11783" width="5.75" style="1" bestFit="1" customWidth="1"/>
    <col min="11784" max="11784" width="7.25" style="1" customWidth="1"/>
    <col min="11785" max="11785" width="5.75" style="1" bestFit="1" customWidth="1"/>
    <col min="11786" max="11786" width="7.5" style="1" customWidth="1"/>
    <col min="11787" max="11787" width="5.75" style="1" bestFit="1" customWidth="1"/>
    <col min="11788" max="11788" width="8.5" style="1" customWidth="1"/>
    <col min="11789" max="11789" width="5.75" style="1" bestFit="1" customWidth="1"/>
    <col min="11790" max="11790" width="7.58203125" style="1" customWidth="1"/>
    <col min="11791" max="11791" width="5.75" style="1" bestFit="1" customWidth="1"/>
    <col min="11792" max="11792" width="6.58203125" style="1" customWidth="1"/>
    <col min="11793" max="11793" width="1.08203125" style="1" customWidth="1"/>
    <col min="11794" max="11794" width="8.83203125" style="1" bestFit="1" customWidth="1"/>
    <col min="11795" max="12020" width="8.75" style="1"/>
    <col min="12021" max="12021" width="22" style="1" customWidth="1"/>
    <col min="12022" max="12022" width="19.83203125" style="1" bestFit="1" customWidth="1"/>
    <col min="12023" max="12023" width="23.25" style="1" bestFit="1" customWidth="1"/>
    <col min="12024" max="12024" width="6.58203125" style="1" bestFit="1" customWidth="1"/>
    <col min="12025" max="12025" width="10.08203125" style="1" bestFit="1" customWidth="1"/>
    <col min="12026" max="12026" width="8.5" style="1" customWidth="1"/>
    <col min="12027" max="12027" width="7" style="1" bestFit="1" customWidth="1"/>
    <col min="12028" max="12028" width="5.83203125" style="1" bestFit="1" customWidth="1"/>
    <col min="12029" max="12029" width="6.25" style="1" bestFit="1" customWidth="1"/>
    <col min="12030" max="12030" width="7.25" style="1" bestFit="1" customWidth="1"/>
    <col min="12031" max="12031" width="5.83203125" style="1" bestFit="1" customWidth="1"/>
    <col min="12032" max="12032" width="8" style="1" bestFit="1" customWidth="1"/>
    <col min="12033" max="12033" width="7.75" style="1" bestFit="1" customWidth="1"/>
    <col min="12034" max="12034" width="5.83203125" style="1" bestFit="1" customWidth="1"/>
    <col min="12035" max="12035" width="8" style="1" customWidth="1"/>
    <col min="12036" max="12036" width="7.08203125" style="1" bestFit="1" customWidth="1"/>
    <col min="12037" max="12037" width="5.75" style="1" bestFit="1" customWidth="1"/>
    <col min="12038" max="12038" width="6.83203125" style="1" customWidth="1"/>
    <col min="12039" max="12039" width="5.75" style="1" bestFit="1" customWidth="1"/>
    <col min="12040" max="12040" width="7.25" style="1" customWidth="1"/>
    <col min="12041" max="12041" width="5.75" style="1" bestFit="1" customWidth="1"/>
    <col min="12042" max="12042" width="7.5" style="1" customWidth="1"/>
    <col min="12043" max="12043" width="5.75" style="1" bestFit="1" customWidth="1"/>
    <col min="12044" max="12044" width="8.5" style="1" customWidth="1"/>
    <col min="12045" max="12045" width="5.75" style="1" bestFit="1" customWidth="1"/>
    <col min="12046" max="12046" width="7.58203125" style="1" customWidth="1"/>
    <col min="12047" max="12047" width="5.75" style="1" bestFit="1" customWidth="1"/>
    <col min="12048" max="12048" width="6.58203125" style="1" customWidth="1"/>
    <col min="12049" max="12049" width="1.08203125" style="1" customWidth="1"/>
    <col min="12050" max="12050" width="8.83203125" style="1" bestFit="1" customWidth="1"/>
    <col min="12051" max="12276" width="8.75" style="1"/>
    <col min="12277" max="12277" width="22" style="1" customWidth="1"/>
    <col min="12278" max="12278" width="19.83203125" style="1" bestFit="1" customWidth="1"/>
    <col min="12279" max="12279" width="23.25" style="1" bestFit="1" customWidth="1"/>
    <col min="12280" max="12280" width="6.58203125" style="1" bestFit="1" customWidth="1"/>
    <col min="12281" max="12281" width="10.08203125" style="1" bestFit="1" customWidth="1"/>
    <col min="12282" max="12282" width="8.5" style="1" customWidth="1"/>
    <col min="12283" max="12283" width="7" style="1" bestFit="1" customWidth="1"/>
    <col min="12284" max="12284" width="5.83203125" style="1" bestFit="1" customWidth="1"/>
    <col min="12285" max="12285" width="6.25" style="1" bestFit="1" customWidth="1"/>
    <col min="12286" max="12286" width="7.25" style="1" bestFit="1" customWidth="1"/>
    <col min="12287" max="12287" width="5.83203125" style="1" bestFit="1" customWidth="1"/>
    <col min="12288" max="12288" width="8" style="1" bestFit="1" customWidth="1"/>
    <col min="12289" max="12289" width="7.75" style="1" bestFit="1" customWidth="1"/>
    <col min="12290" max="12290" width="5.83203125" style="1" bestFit="1" customWidth="1"/>
    <col min="12291" max="12291" width="8" style="1" customWidth="1"/>
    <col min="12292" max="12292" width="7.08203125" style="1" bestFit="1" customWidth="1"/>
    <col min="12293" max="12293" width="5.75" style="1" bestFit="1" customWidth="1"/>
    <col min="12294" max="12294" width="6.83203125" style="1" customWidth="1"/>
    <col min="12295" max="12295" width="5.75" style="1" bestFit="1" customWidth="1"/>
    <col min="12296" max="12296" width="7.25" style="1" customWidth="1"/>
    <col min="12297" max="12297" width="5.75" style="1" bestFit="1" customWidth="1"/>
    <col min="12298" max="12298" width="7.5" style="1" customWidth="1"/>
    <col min="12299" max="12299" width="5.75" style="1" bestFit="1" customWidth="1"/>
    <col min="12300" max="12300" width="8.5" style="1" customWidth="1"/>
    <col min="12301" max="12301" width="5.75" style="1" bestFit="1" customWidth="1"/>
    <col min="12302" max="12302" width="7.58203125" style="1" customWidth="1"/>
    <col min="12303" max="12303" width="5.75" style="1" bestFit="1" customWidth="1"/>
    <col min="12304" max="12304" width="6.58203125" style="1" customWidth="1"/>
    <col min="12305" max="12305" width="1.08203125" style="1" customWidth="1"/>
    <col min="12306" max="12306" width="8.83203125" style="1" bestFit="1" customWidth="1"/>
    <col min="12307" max="12532" width="8.75" style="1"/>
    <col min="12533" max="12533" width="22" style="1" customWidth="1"/>
    <col min="12534" max="12534" width="19.83203125" style="1" bestFit="1" customWidth="1"/>
    <col min="12535" max="12535" width="23.25" style="1" bestFit="1" customWidth="1"/>
    <col min="12536" max="12536" width="6.58203125" style="1" bestFit="1" customWidth="1"/>
    <col min="12537" max="12537" width="10.08203125" style="1" bestFit="1" customWidth="1"/>
    <col min="12538" max="12538" width="8.5" style="1" customWidth="1"/>
    <col min="12539" max="12539" width="7" style="1" bestFit="1" customWidth="1"/>
    <col min="12540" max="12540" width="5.83203125" style="1" bestFit="1" customWidth="1"/>
    <col min="12541" max="12541" width="6.25" style="1" bestFit="1" customWidth="1"/>
    <col min="12542" max="12542" width="7.25" style="1" bestFit="1" customWidth="1"/>
    <col min="12543" max="12543" width="5.83203125" style="1" bestFit="1" customWidth="1"/>
    <col min="12544" max="12544" width="8" style="1" bestFit="1" customWidth="1"/>
    <col min="12545" max="12545" width="7.75" style="1" bestFit="1" customWidth="1"/>
    <col min="12546" max="12546" width="5.83203125" style="1" bestFit="1" customWidth="1"/>
    <col min="12547" max="12547" width="8" style="1" customWidth="1"/>
    <col min="12548" max="12548" width="7.08203125" style="1" bestFit="1" customWidth="1"/>
    <col min="12549" max="12549" width="5.75" style="1" bestFit="1" customWidth="1"/>
    <col min="12550" max="12550" width="6.83203125" style="1" customWidth="1"/>
    <col min="12551" max="12551" width="5.75" style="1" bestFit="1" customWidth="1"/>
    <col min="12552" max="12552" width="7.25" style="1" customWidth="1"/>
    <col min="12553" max="12553" width="5.75" style="1" bestFit="1" customWidth="1"/>
    <col min="12554" max="12554" width="7.5" style="1" customWidth="1"/>
    <col min="12555" max="12555" width="5.75" style="1" bestFit="1" customWidth="1"/>
    <col min="12556" max="12556" width="8.5" style="1" customWidth="1"/>
    <col min="12557" max="12557" width="5.75" style="1" bestFit="1" customWidth="1"/>
    <col min="12558" max="12558" width="7.58203125" style="1" customWidth="1"/>
    <col min="12559" max="12559" width="5.75" style="1" bestFit="1" customWidth="1"/>
    <col min="12560" max="12560" width="6.58203125" style="1" customWidth="1"/>
    <col min="12561" max="12561" width="1.08203125" style="1" customWidth="1"/>
    <col min="12562" max="12562" width="8.83203125" style="1" bestFit="1" customWidth="1"/>
    <col min="12563" max="12788" width="8.75" style="1"/>
    <col min="12789" max="12789" width="22" style="1" customWidth="1"/>
    <col min="12790" max="12790" width="19.83203125" style="1" bestFit="1" customWidth="1"/>
    <col min="12791" max="12791" width="23.25" style="1" bestFit="1" customWidth="1"/>
    <col min="12792" max="12792" width="6.58203125" style="1" bestFit="1" customWidth="1"/>
    <col min="12793" max="12793" width="10.08203125" style="1" bestFit="1" customWidth="1"/>
    <col min="12794" max="12794" width="8.5" style="1" customWidth="1"/>
    <col min="12795" max="12795" width="7" style="1" bestFit="1" customWidth="1"/>
    <col min="12796" max="12796" width="5.83203125" style="1" bestFit="1" customWidth="1"/>
    <col min="12797" max="12797" width="6.25" style="1" bestFit="1" customWidth="1"/>
    <col min="12798" max="12798" width="7.25" style="1" bestFit="1" customWidth="1"/>
    <col min="12799" max="12799" width="5.83203125" style="1" bestFit="1" customWidth="1"/>
    <col min="12800" max="12800" width="8" style="1" bestFit="1" customWidth="1"/>
    <col min="12801" max="12801" width="7.75" style="1" bestFit="1" customWidth="1"/>
    <col min="12802" max="12802" width="5.83203125" style="1" bestFit="1" customWidth="1"/>
    <col min="12803" max="12803" width="8" style="1" customWidth="1"/>
    <col min="12804" max="12804" width="7.08203125" style="1" bestFit="1" customWidth="1"/>
    <col min="12805" max="12805" width="5.75" style="1" bestFit="1" customWidth="1"/>
    <col min="12806" max="12806" width="6.83203125" style="1" customWidth="1"/>
    <col min="12807" max="12807" width="5.75" style="1" bestFit="1" customWidth="1"/>
    <col min="12808" max="12808" width="7.25" style="1" customWidth="1"/>
    <col min="12809" max="12809" width="5.75" style="1" bestFit="1" customWidth="1"/>
    <col min="12810" max="12810" width="7.5" style="1" customWidth="1"/>
    <col min="12811" max="12811" width="5.75" style="1" bestFit="1" customWidth="1"/>
    <col min="12812" max="12812" width="8.5" style="1" customWidth="1"/>
    <col min="12813" max="12813" width="5.75" style="1" bestFit="1" customWidth="1"/>
    <col min="12814" max="12814" width="7.58203125" style="1" customWidth="1"/>
    <col min="12815" max="12815" width="5.75" style="1" bestFit="1" customWidth="1"/>
    <col min="12816" max="12816" width="6.58203125" style="1" customWidth="1"/>
    <col min="12817" max="12817" width="1.08203125" style="1" customWidth="1"/>
    <col min="12818" max="12818" width="8.83203125" style="1" bestFit="1" customWidth="1"/>
    <col min="12819" max="13044" width="8.75" style="1"/>
    <col min="13045" max="13045" width="22" style="1" customWidth="1"/>
    <col min="13046" max="13046" width="19.83203125" style="1" bestFit="1" customWidth="1"/>
    <col min="13047" max="13047" width="23.25" style="1" bestFit="1" customWidth="1"/>
    <col min="13048" max="13048" width="6.58203125" style="1" bestFit="1" customWidth="1"/>
    <col min="13049" max="13049" width="10.08203125" style="1" bestFit="1" customWidth="1"/>
    <col min="13050" max="13050" width="8.5" style="1" customWidth="1"/>
    <col min="13051" max="13051" width="7" style="1" bestFit="1" customWidth="1"/>
    <col min="13052" max="13052" width="5.83203125" style="1" bestFit="1" customWidth="1"/>
    <col min="13053" max="13053" width="6.25" style="1" bestFit="1" customWidth="1"/>
    <col min="13054" max="13054" width="7.25" style="1" bestFit="1" customWidth="1"/>
    <col min="13055" max="13055" width="5.83203125" style="1" bestFit="1" customWidth="1"/>
    <col min="13056" max="13056" width="8" style="1" bestFit="1" customWidth="1"/>
    <col min="13057" max="13057" width="7.75" style="1" bestFit="1" customWidth="1"/>
    <col min="13058" max="13058" width="5.83203125" style="1" bestFit="1" customWidth="1"/>
    <col min="13059" max="13059" width="8" style="1" customWidth="1"/>
    <col min="13060" max="13060" width="7.08203125" style="1" bestFit="1" customWidth="1"/>
    <col min="13061" max="13061" width="5.75" style="1" bestFit="1" customWidth="1"/>
    <col min="13062" max="13062" width="6.83203125" style="1" customWidth="1"/>
    <col min="13063" max="13063" width="5.75" style="1" bestFit="1" customWidth="1"/>
    <col min="13064" max="13064" width="7.25" style="1" customWidth="1"/>
    <col min="13065" max="13065" width="5.75" style="1" bestFit="1" customWidth="1"/>
    <col min="13066" max="13066" width="7.5" style="1" customWidth="1"/>
    <col min="13067" max="13067" width="5.75" style="1" bestFit="1" customWidth="1"/>
    <col min="13068" max="13068" width="8.5" style="1" customWidth="1"/>
    <col min="13069" max="13069" width="5.75" style="1" bestFit="1" customWidth="1"/>
    <col min="13070" max="13070" width="7.58203125" style="1" customWidth="1"/>
    <col min="13071" max="13071" width="5.75" style="1" bestFit="1" customWidth="1"/>
    <col min="13072" max="13072" width="6.58203125" style="1" customWidth="1"/>
    <col min="13073" max="13073" width="1.08203125" style="1" customWidth="1"/>
    <col min="13074" max="13074" width="8.83203125" style="1" bestFit="1" customWidth="1"/>
    <col min="13075" max="13300" width="8.75" style="1"/>
    <col min="13301" max="13301" width="22" style="1" customWidth="1"/>
    <col min="13302" max="13302" width="19.83203125" style="1" bestFit="1" customWidth="1"/>
    <col min="13303" max="13303" width="23.25" style="1" bestFit="1" customWidth="1"/>
    <col min="13304" max="13304" width="6.58203125" style="1" bestFit="1" customWidth="1"/>
    <col min="13305" max="13305" width="10.08203125" style="1" bestFit="1" customWidth="1"/>
    <col min="13306" max="13306" width="8.5" style="1" customWidth="1"/>
    <col min="13307" max="13307" width="7" style="1" bestFit="1" customWidth="1"/>
    <col min="13308" max="13308" width="5.83203125" style="1" bestFit="1" customWidth="1"/>
    <col min="13309" max="13309" width="6.25" style="1" bestFit="1" customWidth="1"/>
    <col min="13310" max="13310" width="7.25" style="1" bestFit="1" customWidth="1"/>
    <col min="13311" max="13311" width="5.83203125" style="1" bestFit="1" customWidth="1"/>
    <col min="13312" max="13312" width="8" style="1" bestFit="1" customWidth="1"/>
    <col min="13313" max="13313" width="7.75" style="1" bestFit="1" customWidth="1"/>
    <col min="13314" max="13314" width="5.83203125" style="1" bestFit="1" customWidth="1"/>
    <col min="13315" max="13315" width="8" style="1" customWidth="1"/>
    <col min="13316" max="13316" width="7.08203125" style="1" bestFit="1" customWidth="1"/>
    <col min="13317" max="13317" width="5.75" style="1" bestFit="1" customWidth="1"/>
    <col min="13318" max="13318" width="6.83203125" style="1" customWidth="1"/>
    <col min="13319" max="13319" width="5.75" style="1" bestFit="1" customWidth="1"/>
    <col min="13320" max="13320" width="7.25" style="1" customWidth="1"/>
    <col min="13321" max="13321" width="5.75" style="1" bestFit="1" customWidth="1"/>
    <col min="13322" max="13322" width="7.5" style="1" customWidth="1"/>
    <col min="13323" max="13323" width="5.75" style="1" bestFit="1" customWidth="1"/>
    <col min="13324" max="13324" width="8.5" style="1" customWidth="1"/>
    <col min="13325" max="13325" width="5.75" style="1" bestFit="1" customWidth="1"/>
    <col min="13326" max="13326" width="7.58203125" style="1" customWidth="1"/>
    <col min="13327" max="13327" width="5.75" style="1" bestFit="1" customWidth="1"/>
    <col min="13328" max="13328" width="6.58203125" style="1" customWidth="1"/>
    <col min="13329" max="13329" width="1.08203125" style="1" customWidth="1"/>
    <col min="13330" max="13330" width="8.83203125" style="1" bestFit="1" customWidth="1"/>
    <col min="13331" max="13556" width="8.75" style="1"/>
    <col min="13557" max="13557" width="22" style="1" customWidth="1"/>
    <col min="13558" max="13558" width="19.83203125" style="1" bestFit="1" customWidth="1"/>
    <col min="13559" max="13559" width="23.25" style="1" bestFit="1" customWidth="1"/>
    <col min="13560" max="13560" width="6.58203125" style="1" bestFit="1" customWidth="1"/>
    <col min="13561" max="13561" width="10.08203125" style="1" bestFit="1" customWidth="1"/>
    <col min="13562" max="13562" width="8.5" style="1" customWidth="1"/>
    <col min="13563" max="13563" width="7" style="1" bestFit="1" customWidth="1"/>
    <col min="13564" max="13564" width="5.83203125" style="1" bestFit="1" customWidth="1"/>
    <col min="13565" max="13565" width="6.25" style="1" bestFit="1" customWidth="1"/>
    <col min="13566" max="13566" width="7.25" style="1" bestFit="1" customWidth="1"/>
    <col min="13567" max="13567" width="5.83203125" style="1" bestFit="1" customWidth="1"/>
    <col min="13568" max="13568" width="8" style="1" bestFit="1" customWidth="1"/>
    <col min="13569" max="13569" width="7.75" style="1" bestFit="1" customWidth="1"/>
    <col min="13570" max="13570" width="5.83203125" style="1" bestFit="1" customWidth="1"/>
    <col min="13571" max="13571" width="8" style="1" customWidth="1"/>
    <col min="13572" max="13572" width="7.08203125" style="1" bestFit="1" customWidth="1"/>
    <col min="13573" max="13573" width="5.75" style="1" bestFit="1" customWidth="1"/>
    <col min="13574" max="13574" width="6.83203125" style="1" customWidth="1"/>
    <col min="13575" max="13575" width="5.75" style="1" bestFit="1" customWidth="1"/>
    <col min="13576" max="13576" width="7.25" style="1" customWidth="1"/>
    <col min="13577" max="13577" width="5.75" style="1" bestFit="1" customWidth="1"/>
    <col min="13578" max="13578" width="7.5" style="1" customWidth="1"/>
    <col min="13579" max="13579" width="5.75" style="1" bestFit="1" customWidth="1"/>
    <col min="13580" max="13580" width="8.5" style="1" customWidth="1"/>
    <col min="13581" max="13581" width="5.75" style="1" bestFit="1" customWidth="1"/>
    <col min="13582" max="13582" width="7.58203125" style="1" customWidth="1"/>
    <col min="13583" max="13583" width="5.75" style="1" bestFit="1" customWidth="1"/>
    <col min="13584" max="13584" width="6.58203125" style="1" customWidth="1"/>
    <col min="13585" max="13585" width="1.08203125" style="1" customWidth="1"/>
    <col min="13586" max="13586" width="8.83203125" style="1" bestFit="1" customWidth="1"/>
    <col min="13587" max="13812" width="8.75" style="1"/>
    <col min="13813" max="13813" width="22" style="1" customWidth="1"/>
    <col min="13814" max="13814" width="19.83203125" style="1" bestFit="1" customWidth="1"/>
    <col min="13815" max="13815" width="23.25" style="1" bestFit="1" customWidth="1"/>
    <col min="13816" max="13816" width="6.58203125" style="1" bestFit="1" customWidth="1"/>
    <col min="13817" max="13817" width="10.08203125" style="1" bestFit="1" customWidth="1"/>
    <col min="13818" max="13818" width="8.5" style="1" customWidth="1"/>
    <col min="13819" max="13819" width="7" style="1" bestFit="1" customWidth="1"/>
    <col min="13820" max="13820" width="5.83203125" style="1" bestFit="1" customWidth="1"/>
    <col min="13821" max="13821" width="6.25" style="1" bestFit="1" customWidth="1"/>
    <col min="13822" max="13822" width="7.25" style="1" bestFit="1" customWidth="1"/>
    <col min="13823" max="13823" width="5.83203125" style="1" bestFit="1" customWidth="1"/>
    <col min="13824" max="13824" width="8" style="1" bestFit="1" customWidth="1"/>
    <col min="13825" max="13825" width="7.75" style="1" bestFit="1" customWidth="1"/>
    <col min="13826" max="13826" width="5.83203125" style="1" bestFit="1" customWidth="1"/>
    <col min="13827" max="13827" width="8" style="1" customWidth="1"/>
    <col min="13828" max="13828" width="7.08203125" style="1" bestFit="1" customWidth="1"/>
    <col min="13829" max="13829" width="5.75" style="1" bestFit="1" customWidth="1"/>
    <col min="13830" max="13830" width="6.83203125" style="1" customWidth="1"/>
    <col min="13831" max="13831" width="5.75" style="1" bestFit="1" customWidth="1"/>
    <col min="13832" max="13832" width="7.25" style="1" customWidth="1"/>
    <col min="13833" max="13833" width="5.75" style="1" bestFit="1" customWidth="1"/>
    <col min="13834" max="13834" width="7.5" style="1" customWidth="1"/>
    <col min="13835" max="13835" width="5.75" style="1" bestFit="1" customWidth="1"/>
    <col min="13836" max="13836" width="8.5" style="1" customWidth="1"/>
    <col min="13837" max="13837" width="5.75" style="1" bestFit="1" customWidth="1"/>
    <col min="13838" max="13838" width="7.58203125" style="1" customWidth="1"/>
    <col min="13839" max="13839" width="5.75" style="1" bestFit="1" customWidth="1"/>
    <col min="13840" max="13840" width="6.58203125" style="1" customWidth="1"/>
    <col min="13841" max="13841" width="1.08203125" style="1" customWidth="1"/>
    <col min="13842" max="13842" width="8.83203125" style="1" bestFit="1" customWidth="1"/>
    <col min="13843" max="14068" width="8.75" style="1"/>
    <col min="14069" max="14069" width="22" style="1" customWidth="1"/>
    <col min="14070" max="14070" width="19.83203125" style="1" bestFit="1" customWidth="1"/>
    <col min="14071" max="14071" width="23.25" style="1" bestFit="1" customWidth="1"/>
    <col min="14072" max="14072" width="6.58203125" style="1" bestFit="1" customWidth="1"/>
    <col min="14073" max="14073" width="10.08203125" style="1" bestFit="1" customWidth="1"/>
    <col min="14074" max="14074" width="8.5" style="1" customWidth="1"/>
    <col min="14075" max="14075" width="7" style="1" bestFit="1" customWidth="1"/>
    <col min="14076" max="14076" width="5.83203125" style="1" bestFit="1" customWidth="1"/>
    <col min="14077" max="14077" width="6.25" style="1" bestFit="1" customWidth="1"/>
    <col min="14078" max="14078" width="7.25" style="1" bestFit="1" customWidth="1"/>
    <col min="14079" max="14079" width="5.83203125" style="1" bestFit="1" customWidth="1"/>
    <col min="14080" max="14080" width="8" style="1" bestFit="1" customWidth="1"/>
    <col min="14081" max="14081" width="7.75" style="1" bestFit="1" customWidth="1"/>
    <col min="14082" max="14082" width="5.83203125" style="1" bestFit="1" customWidth="1"/>
    <col min="14083" max="14083" width="8" style="1" customWidth="1"/>
    <col min="14084" max="14084" width="7.08203125" style="1" bestFit="1" customWidth="1"/>
    <col min="14085" max="14085" width="5.75" style="1" bestFit="1" customWidth="1"/>
    <col min="14086" max="14086" width="6.83203125" style="1" customWidth="1"/>
    <col min="14087" max="14087" width="5.75" style="1" bestFit="1" customWidth="1"/>
    <col min="14088" max="14088" width="7.25" style="1" customWidth="1"/>
    <col min="14089" max="14089" width="5.75" style="1" bestFit="1" customWidth="1"/>
    <col min="14090" max="14090" width="7.5" style="1" customWidth="1"/>
    <col min="14091" max="14091" width="5.75" style="1" bestFit="1" customWidth="1"/>
    <col min="14092" max="14092" width="8.5" style="1" customWidth="1"/>
    <col min="14093" max="14093" width="5.75" style="1" bestFit="1" customWidth="1"/>
    <col min="14094" max="14094" width="7.58203125" style="1" customWidth="1"/>
    <col min="14095" max="14095" width="5.75" style="1" bestFit="1" customWidth="1"/>
    <col min="14096" max="14096" width="6.58203125" style="1" customWidth="1"/>
    <col min="14097" max="14097" width="1.08203125" style="1" customWidth="1"/>
    <col min="14098" max="14098" width="8.83203125" style="1" bestFit="1" customWidth="1"/>
    <col min="14099" max="14324" width="8.75" style="1"/>
    <col min="14325" max="14325" width="22" style="1" customWidth="1"/>
    <col min="14326" max="14326" width="19.83203125" style="1" bestFit="1" customWidth="1"/>
    <col min="14327" max="14327" width="23.25" style="1" bestFit="1" customWidth="1"/>
    <col min="14328" max="14328" width="6.58203125" style="1" bestFit="1" customWidth="1"/>
    <col min="14329" max="14329" width="10.08203125" style="1" bestFit="1" customWidth="1"/>
    <col min="14330" max="14330" width="8.5" style="1" customWidth="1"/>
    <col min="14331" max="14331" width="7" style="1" bestFit="1" customWidth="1"/>
    <col min="14332" max="14332" width="5.83203125" style="1" bestFit="1" customWidth="1"/>
    <col min="14333" max="14333" width="6.25" style="1" bestFit="1" customWidth="1"/>
    <col min="14334" max="14334" width="7.25" style="1" bestFit="1" customWidth="1"/>
    <col min="14335" max="14335" width="5.83203125" style="1" bestFit="1" customWidth="1"/>
    <col min="14336" max="14336" width="8" style="1" bestFit="1" customWidth="1"/>
    <col min="14337" max="14337" width="7.75" style="1" bestFit="1" customWidth="1"/>
    <col min="14338" max="14338" width="5.83203125" style="1" bestFit="1" customWidth="1"/>
    <col min="14339" max="14339" width="8" style="1" customWidth="1"/>
    <col min="14340" max="14340" width="7.08203125" style="1" bestFit="1" customWidth="1"/>
    <col min="14341" max="14341" width="5.75" style="1" bestFit="1" customWidth="1"/>
    <col min="14342" max="14342" width="6.83203125" style="1" customWidth="1"/>
    <col min="14343" max="14343" width="5.75" style="1" bestFit="1" customWidth="1"/>
    <col min="14344" max="14344" width="7.25" style="1" customWidth="1"/>
    <col min="14345" max="14345" width="5.75" style="1" bestFit="1" customWidth="1"/>
    <col min="14346" max="14346" width="7.5" style="1" customWidth="1"/>
    <col min="14347" max="14347" width="5.75" style="1" bestFit="1" customWidth="1"/>
    <col min="14348" max="14348" width="8.5" style="1" customWidth="1"/>
    <col min="14349" max="14349" width="5.75" style="1" bestFit="1" customWidth="1"/>
    <col min="14350" max="14350" width="7.58203125" style="1" customWidth="1"/>
    <col min="14351" max="14351" width="5.75" style="1" bestFit="1" customWidth="1"/>
    <col min="14352" max="14352" width="6.58203125" style="1" customWidth="1"/>
    <col min="14353" max="14353" width="1.08203125" style="1" customWidth="1"/>
    <col min="14354" max="14354" width="8.83203125" style="1" bestFit="1" customWidth="1"/>
    <col min="14355" max="14580" width="8.75" style="1"/>
    <col min="14581" max="14581" width="22" style="1" customWidth="1"/>
    <col min="14582" max="14582" width="19.83203125" style="1" bestFit="1" customWidth="1"/>
    <col min="14583" max="14583" width="23.25" style="1" bestFit="1" customWidth="1"/>
    <col min="14584" max="14584" width="6.58203125" style="1" bestFit="1" customWidth="1"/>
    <col min="14585" max="14585" width="10.08203125" style="1" bestFit="1" customWidth="1"/>
    <col min="14586" max="14586" width="8.5" style="1" customWidth="1"/>
    <col min="14587" max="14587" width="7" style="1" bestFit="1" customWidth="1"/>
    <col min="14588" max="14588" width="5.83203125" style="1" bestFit="1" customWidth="1"/>
    <col min="14589" max="14589" width="6.25" style="1" bestFit="1" customWidth="1"/>
    <col min="14590" max="14590" width="7.25" style="1" bestFit="1" customWidth="1"/>
    <col min="14591" max="14591" width="5.83203125" style="1" bestFit="1" customWidth="1"/>
    <col min="14592" max="14592" width="8" style="1" bestFit="1" customWidth="1"/>
    <col min="14593" max="14593" width="7.75" style="1" bestFit="1" customWidth="1"/>
    <col min="14594" max="14594" width="5.83203125" style="1" bestFit="1" customWidth="1"/>
    <col min="14595" max="14595" width="8" style="1" customWidth="1"/>
    <col min="14596" max="14596" width="7.08203125" style="1" bestFit="1" customWidth="1"/>
    <col min="14597" max="14597" width="5.75" style="1" bestFit="1" customWidth="1"/>
    <col min="14598" max="14598" width="6.83203125" style="1" customWidth="1"/>
    <col min="14599" max="14599" width="5.75" style="1" bestFit="1" customWidth="1"/>
    <col min="14600" max="14600" width="7.25" style="1" customWidth="1"/>
    <col min="14601" max="14601" width="5.75" style="1" bestFit="1" customWidth="1"/>
    <col min="14602" max="14602" width="7.5" style="1" customWidth="1"/>
    <col min="14603" max="14603" width="5.75" style="1" bestFit="1" customWidth="1"/>
    <col min="14604" max="14604" width="8.5" style="1" customWidth="1"/>
    <col min="14605" max="14605" width="5.75" style="1" bestFit="1" customWidth="1"/>
    <col min="14606" max="14606" width="7.58203125" style="1" customWidth="1"/>
    <col min="14607" max="14607" width="5.75" style="1" bestFit="1" customWidth="1"/>
    <col min="14608" max="14608" width="6.58203125" style="1" customWidth="1"/>
    <col min="14609" max="14609" width="1.08203125" style="1" customWidth="1"/>
    <col min="14610" max="14610" width="8.83203125" style="1" bestFit="1" customWidth="1"/>
    <col min="14611" max="14836" width="8.75" style="1"/>
    <col min="14837" max="14837" width="22" style="1" customWidth="1"/>
    <col min="14838" max="14838" width="19.83203125" style="1" bestFit="1" customWidth="1"/>
    <col min="14839" max="14839" width="23.25" style="1" bestFit="1" customWidth="1"/>
    <col min="14840" max="14840" width="6.58203125" style="1" bestFit="1" customWidth="1"/>
    <col min="14841" max="14841" width="10.08203125" style="1" bestFit="1" customWidth="1"/>
    <col min="14842" max="14842" width="8.5" style="1" customWidth="1"/>
    <col min="14843" max="14843" width="7" style="1" bestFit="1" customWidth="1"/>
    <col min="14844" max="14844" width="5.83203125" style="1" bestFit="1" customWidth="1"/>
    <col min="14845" max="14845" width="6.25" style="1" bestFit="1" customWidth="1"/>
    <col min="14846" max="14846" width="7.25" style="1" bestFit="1" customWidth="1"/>
    <col min="14847" max="14847" width="5.83203125" style="1" bestFit="1" customWidth="1"/>
    <col min="14848" max="14848" width="8" style="1" bestFit="1" customWidth="1"/>
    <col min="14849" max="14849" width="7.75" style="1" bestFit="1" customWidth="1"/>
    <col min="14850" max="14850" width="5.83203125" style="1" bestFit="1" customWidth="1"/>
    <col min="14851" max="14851" width="8" style="1" customWidth="1"/>
    <col min="14852" max="14852" width="7.08203125" style="1" bestFit="1" customWidth="1"/>
    <col min="14853" max="14853" width="5.75" style="1" bestFit="1" customWidth="1"/>
    <col min="14854" max="14854" width="6.83203125" style="1" customWidth="1"/>
    <col min="14855" max="14855" width="5.75" style="1" bestFit="1" customWidth="1"/>
    <col min="14856" max="14856" width="7.25" style="1" customWidth="1"/>
    <col min="14857" max="14857" width="5.75" style="1" bestFit="1" customWidth="1"/>
    <col min="14858" max="14858" width="7.5" style="1" customWidth="1"/>
    <col min="14859" max="14859" width="5.75" style="1" bestFit="1" customWidth="1"/>
    <col min="14860" max="14860" width="8.5" style="1" customWidth="1"/>
    <col min="14861" max="14861" width="5.75" style="1" bestFit="1" customWidth="1"/>
    <col min="14862" max="14862" width="7.58203125" style="1" customWidth="1"/>
    <col min="14863" max="14863" width="5.75" style="1" bestFit="1" customWidth="1"/>
    <col min="14864" max="14864" width="6.58203125" style="1" customWidth="1"/>
    <col min="14865" max="14865" width="1.08203125" style="1" customWidth="1"/>
    <col min="14866" max="14866" width="8.83203125" style="1" bestFit="1" customWidth="1"/>
    <col min="14867" max="15092" width="8.75" style="1"/>
    <col min="15093" max="15093" width="22" style="1" customWidth="1"/>
    <col min="15094" max="15094" width="19.83203125" style="1" bestFit="1" customWidth="1"/>
    <col min="15095" max="15095" width="23.25" style="1" bestFit="1" customWidth="1"/>
    <col min="15096" max="15096" width="6.58203125" style="1" bestFit="1" customWidth="1"/>
    <col min="15097" max="15097" width="10.08203125" style="1" bestFit="1" customWidth="1"/>
    <col min="15098" max="15098" width="8.5" style="1" customWidth="1"/>
    <col min="15099" max="15099" width="7" style="1" bestFit="1" customWidth="1"/>
    <col min="15100" max="15100" width="5.83203125" style="1" bestFit="1" customWidth="1"/>
    <col min="15101" max="15101" width="6.25" style="1" bestFit="1" customWidth="1"/>
    <col min="15102" max="15102" width="7.25" style="1" bestFit="1" customWidth="1"/>
    <col min="15103" max="15103" width="5.83203125" style="1" bestFit="1" customWidth="1"/>
    <col min="15104" max="15104" width="8" style="1" bestFit="1" customWidth="1"/>
    <col min="15105" max="15105" width="7.75" style="1" bestFit="1" customWidth="1"/>
    <col min="15106" max="15106" width="5.83203125" style="1" bestFit="1" customWidth="1"/>
    <col min="15107" max="15107" width="8" style="1" customWidth="1"/>
    <col min="15108" max="15108" width="7.08203125" style="1" bestFit="1" customWidth="1"/>
    <col min="15109" max="15109" width="5.75" style="1" bestFit="1" customWidth="1"/>
    <col min="15110" max="15110" width="6.83203125" style="1" customWidth="1"/>
    <col min="15111" max="15111" width="5.75" style="1" bestFit="1" customWidth="1"/>
    <col min="15112" max="15112" width="7.25" style="1" customWidth="1"/>
    <col min="15113" max="15113" width="5.75" style="1" bestFit="1" customWidth="1"/>
    <col min="15114" max="15114" width="7.5" style="1" customWidth="1"/>
    <col min="15115" max="15115" width="5.75" style="1" bestFit="1" customWidth="1"/>
    <col min="15116" max="15116" width="8.5" style="1" customWidth="1"/>
    <col min="15117" max="15117" width="5.75" style="1" bestFit="1" customWidth="1"/>
    <col min="15118" max="15118" width="7.58203125" style="1" customWidth="1"/>
    <col min="15119" max="15119" width="5.75" style="1" bestFit="1" customWidth="1"/>
    <col min="15120" max="15120" width="6.58203125" style="1" customWidth="1"/>
    <col min="15121" max="15121" width="1.08203125" style="1" customWidth="1"/>
    <col min="15122" max="15122" width="8.83203125" style="1" bestFit="1" customWidth="1"/>
    <col min="15123" max="15348" width="8.75" style="1"/>
    <col min="15349" max="15349" width="22" style="1" customWidth="1"/>
    <col min="15350" max="15350" width="19.83203125" style="1" bestFit="1" customWidth="1"/>
    <col min="15351" max="15351" width="23.25" style="1" bestFit="1" customWidth="1"/>
    <col min="15352" max="15352" width="6.58203125" style="1" bestFit="1" customWidth="1"/>
    <col min="15353" max="15353" width="10.08203125" style="1" bestFit="1" customWidth="1"/>
    <col min="15354" max="15354" width="8.5" style="1" customWidth="1"/>
    <col min="15355" max="15355" width="7" style="1" bestFit="1" customWidth="1"/>
    <col min="15356" max="15356" width="5.83203125" style="1" bestFit="1" customWidth="1"/>
    <col min="15357" max="15357" width="6.25" style="1" bestFit="1" customWidth="1"/>
    <col min="15358" max="15358" width="7.25" style="1" bestFit="1" customWidth="1"/>
    <col min="15359" max="15359" width="5.83203125" style="1" bestFit="1" customWidth="1"/>
    <col min="15360" max="15360" width="8" style="1" bestFit="1" customWidth="1"/>
    <col min="15361" max="15361" width="7.75" style="1" bestFit="1" customWidth="1"/>
    <col min="15362" max="15362" width="5.83203125" style="1" bestFit="1" customWidth="1"/>
    <col min="15363" max="15363" width="8" style="1" customWidth="1"/>
    <col min="15364" max="15364" width="7.08203125" style="1" bestFit="1" customWidth="1"/>
    <col min="15365" max="15365" width="5.75" style="1" bestFit="1" customWidth="1"/>
    <col min="15366" max="15366" width="6.83203125" style="1" customWidth="1"/>
    <col min="15367" max="15367" width="5.75" style="1" bestFit="1" customWidth="1"/>
    <col min="15368" max="15368" width="7.25" style="1" customWidth="1"/>
    <col min="15369" max="15369" width="5.75" style="1" bestFit="1" customWidth="1"/>
    <col min="15370" max="15370" width="7.5" style="1" customWidth="1"/>
    <col min="15371" max="15371" width="5.75" style="1" bestFit="1" customWidth="1"/>
    <col min="15372" max="15372" width="8.5" style="1" customWidth="1"/>
    <col min="15373" max="15373" width="5.75" style="1" bestFit="1" customWidth="1"/>
    <col min="15374" max="15374" width="7.58203125" style="1" customWidth="1"/>
    <col min="15375" max="15375" width="5.75" style="1" bestFit="1" customWidth="1"/>
    <col min="15376" max="15376" width="6.58203125" style="1" customWidth="1"/>
    <col min="15377" max="15377" width="1.08203125" style="1" customWidth="1"/>
    <col min="15378" max="15378" width="8.83203125" style="1" bestFit="1" customWidth="1"/>
    <col min="15379" max="15604" width="8.75" style="1"/>
    <col min="15605" max="15605" width="22" style="1" customWidth="1"/>
    <col min="15606" max="15606" width="19.83203125" style="1" bestFit="1" customWidth="1"/>
    <col min="15607" max="15607" width="23.25" style="1" bestFit="1" customWidth="1"/>
    <col min="15608" max="15608" width="6.58203125" style="1" bestFit="1" customWidth="1"/>
    <col min="15609" max="15609" width="10.08203125" style="1" bestFit="1" customWidth="1"/>
    <col min="15610" max="15610" width="8.5" style="1" customWidth="1"/>
    <col min="15611" max="15611" width="7" style="1" bestFit="1" customWidth="1"/>
    <col min="15612" max="15612" width="5.83203125" style="1" bestFit="1" customWidth="1"/>
    <col min="15613" max="15613" width="6.25" style="1" bestFit="1" customWidth="1"/>
    <col min="15614" max="15614" width="7.25" style="1" bestFit="1" customWidth="1"/>
    <col min="15615" max="15615" width="5.83203125" style="1" bestFit="1" customWidth="1"/>
    <col min="15616" max="15616" width="8" style="1" bestFit="1" customWidth="1"/>
    <col min="15617" max="15617" width="7.75" style="1" bestFit="1" customWidth="1"/>
    <col min="15618" max="15618" width="5.83203125" style="1" bestFit="1" customWidth="1"/>
    <col min="15619" max="15619" width="8" style="1" customWidth="1"/>
    <col min="15620" max="15620" width="7.08203125" style="1" bestFit="1" customWidth="1"/>
    <col min="15621" max="15621" width="5.75" style="1" bestFit="1" customWidth="1"/>
    <col min="15622" max="15622" width="6.83203125" style="1" customWidth="1"/>
    <col min="15623" max="15623" width="5.75" style="1" bestFit="1" customWidth="1"/>
    <col min="15624" max="15624" width="7.25" style="1" customWidth="1"/>
    <col min="15625" max="15625" width="5.75" style="1" bestFit="1" customWidth="1"/>
    <col min="15626" max="15626" width="7.5" style="1" customWidth="1"/>
    <col min="15627" max="15627" width="5.75" style="1" bestFit="1" customWidth="1"/>
    <col min="15628" max="15628" width="8.5" style="1" customWidth="1"/>
    <col min="15629" max="15629" width="5.75" style="1" bestFit="1" customWidth="1"/>
    <col min="15630" max="15630" width="7.58203125" style="1" customWidth="1"/>
    <col min="15631" max="15631" width="5.75" style="1" bestFit="1" customWidth="1"/>
    <col min="15632" max="15632" width="6.58203125" style="1" customWidth="1"/>
    <col min="15633" max="15633" width="1.08203125" style="1" customWidth="1"/>
    <col min="15634" max="15634" width="8.83203125" style="1" bestFit="1" customWidth="1"/>
    <col min="15635" max="15860" width="8.75" style="1"/>
    <col min="15861" max="15861" width="22" style="1" customWidth="1"/>
    <col min="15862" max="15862" width="19.83203125" style="1" bestFit="1" customWidth="1"/>
    <col min="15863" max="15863" width="23.25" style="1" bestFit="1" customWidth="1"/>
    <col min="15864" max="15864" width="6.58203125" style="1" bestFit="1" customWidth="1"/>
    <col min="15865" max="15865" width="10.08203125" style="1" bestFit="1" customWidth="1"/>
    <col min="15866" max="15866" width="8.5" style="1" customWidth="1"/>
    <col min="15867" max="15867" width="7" style="1" bestFit="1" customWidth="1"/>
    <col min="15868" max="15868" width="5.83203125" style="1" bestFit="1" customWidth="1"/>
    <col min="15869" max="15869" width="6.25" style="1" bestFit="1" customWidth="1"/>
    <col min="15870" max="15870" width="7.25" style="1" bestFit="1" customWidth="1"/>
    <col min="15871" max="15871" width="5.83203125" style="1" bestFit="1" customWidth="1"/>
    <col min="15872" max="15872" width="8" style="1" bestFit="1" customWidth="1"/>
    <col min="15873" max="15873" width="7.75" style="1" bestFit="1" customWidth="1"/>
    <col min="15874" max="15874" width="5.83203125" style="1" bestFit="1" customWidth="1"/>
    <col min="15875" max="15875" width="8" style="1" customWidth="1"/>
    <col min="15876" max="15876" width="7.08203125" style="1" bestFit="1" customWidth="1"/>
    <col min="15877" max="15877" width="5.75" style="1" bestFit="1" customWidth="1"/>
    <col min="15878" max="15878" width="6.83203125" style="1" customWidth="1"/>
    <col min="15879" max="15879" width="5.75" style="1" bestFit="1" customWidth="1"/>
    <col min="15880" max="15880" width="7.25" style="1" customWidth="1"/>
    <col min="15881" max="15881" width="5.75" style="1" bestFit="1" customWidth="1"/>
    <col min="15882" max="15882" width="7.5" style="1" customWidth="1"/>
    <col min="15883" max="15883" width="5.75" style="1" bestFit="1" customWidth="1"/>
    <col min="15884" max="15884" width="8.5" style="1" customWidth="1"/>
    <col min="15885" max="15885" width="5.75" style="1" bestFit="1" customWidth="1"/>
    <col min="15886" max="15886" width="7.58203125" style="1" customWidth="1"/>
    <col min="15887" max="15887" width="5.75" style="1" bestFit="1" customWidth="1"/>
    <col min="15888" max="15888" width="6.58203125" style="1" customWidth="1"/>
    <col min="15889" max="15889" width="1.08203125" style="1" customWidth="1"/>
    <col min="15890" max="15890" width="8.83203125" style="1" bestFit="1" customWidth="1"/>
    <col min="15891" max="16116" width="8.75" style="1"/>
    <col min="16117" max="16117" width="22" style="1" customWidth="1"/>
    <col min="16118" max="16118" width="19.83203125" style="1" bestFit="1" customWidth="1"/>
    <col min="16119" max="16119" width="23.25" style="1" bestFit="1" customWidth="1"/>
    <col min="16120" max="16120" width="6.58203125" style="1" bestFit="1" customWidth="1"/>
    <col min="16121" max="16121" width="10.08203125" style="1" bestFit="1" customWidth="1"/>
    <col min="16122" max="16122" width="8.5" style="1" customWidth="1"/>
    <col min="16123" max="16123" width="7" style="1" bestFit="1" customWidth="1"/>
    <col min="16124" max="16124" width="5.83203125" style="1" bestFit="1" customWidth="1"/>
    <col min="16125" max="16125" width="6.25" style="1" bestFit="1" customWidth="1"/>
    <col min="16126" max="16126" width="7.25" style="1" bestFit="1" customWidth="1"/>
    <col min="16127" max="16127" width="5.83203125" style="1" bestFit="1" customWidth="1"/>
    <col min="16128" max="16128" width="8" style="1" bestFit="1" customWidth="1"/>
    <col min="16129" max="16129" width="7.75" style="1" bestFit="1" customWidth="1"/>
    <col min="16130" max="16130" width="5.83203125" style="1" bestFit="1" customWidth="1"/>
    <col min="16131" max="16131" width="8" style="1" customWidth="1"/>
    <col min="16132" max="16132" width="7.08203125" style="1" bestFit="1" customWidth="1"/>
    <col min="16133" max="16133" width="5.75" style="1" bestFit="1" customWidth="1"/>
    <col min="16134" max="16134" width="6.83203125" style="1" customWidth="1"/>
    <col min="16135" max="16135" width="5.75" style="1" bestFit="1" customWidth="1"/>
    <col min="16136" max="16136" width="7.25" style="1" customWidth="1"/>
    <col min="16137" max="16137" width="5.75" style="1" bestFit="1" customWidth="1"/>
    <col min="16138" max="16138" width="7.5" style="1" customWidth="1"/>
    <col min="16139" max="16139" width="5.75" style="1" bestFit="1" customWidth="1"/>
    <col min="16140" max="16140" width="8.5" style="1" customWidth="1"/>
    <col min="16141" max="16141" width="5.75" style="1" bestFit="1" customWidth="1"/>
    <col min="16142" max="16142" width="7.58203125" style="1" customWidth="1"/>
    <col min="16143" max="16143" width="5.75" style="1" bestFit="1" customWidth="1"/>
    <col min="16144" max="16144" width="6.58203125" style="1" customWidth="1"/>
    <col min="16145" max="16145" width="1.08203125" style="1" customWidth="1"/>
    <col min="16146" max="16146" width="8.83203125" style="1" bestFit="1" customWidth="1"/>
    <col min="16147" max="16384" width="8.75" style="1"/>
  </cols>
  <sheetData>
    <row r="1" spans="1:22" ht="16" thickBot="1" x14ac:dyDescent="0.4">
      <c r="A1" s="341" t="s">
        <v>50</v>
      </c>
      <c r="D1" s="342"/>
      <c r="F1" s="343"/>
      <c r="G1" s="343"/>
      <c r="H1" s="343"/>
      <c r="I1" s="343"/>
      <c r="J1" s="343"/>
      <c r="K1" s="343"/>
      <c r="L1" s="343"/>
    </row>
    <row r="2" spans="1:22" s="11" customFormat="1" ht="20" x14ac:dyDescent="0.4">
      <c r="A2" s="344" t="s">
        <v>1250</v>
      </c>
      <c r="B2" s="345"/>
      <c r="C2" s="346"/>
      <c r="D2" s="347"/>
      <c r="E2" s="52" t="s">
        <v>0</v>
      </c>
      <c r="F2" s="42"/>
      <c r="G2" s="43"/>
      <c r="H2" s="43"/>
      <c r="I2" s="43"/>
      <c r="J2" s="43"/>
      <c r="K2" s="43"/>
      <c r="L2" s="43"/>
      <c r="M2" s="605"/>
      <c r="N2" s="53"/>
      <c r="O2" s="61" t="s">
        <v>60</v>
      </c>
      <c r="P2" s="61"/>
      <c r="Q2" s="59"/>
      <c r="R2" s="59"/>
      <c r="S2" s="59"/>
      <c r="T2" s="59"/>
      <c r="U2" s="59"/>
      <c r="V2" s="58"/>
    </row>
    <row r="3" spans="1:22" ht="14.5" thickBot="1" x14ac:dyDescent="0.35">
      <c r="A3" s="1" t="s">
        <v>282</v>
      </c>
      <c r="E3" s="54"/>
      <c r="M3" s="54"/>
      <c r="N3" s="45"/>
      <c r="V3" s="475"/>
    </row>
    <row r="4" spans="1:22" s="62" customFormat="1" ht="15.75" customHeight="1" thickBot="1" x14ac:dyDescent="0.35">
      <c r="B4" s="350"/>
      <c r="C4" s="351"/>
      <c r="D4" s="351"/>
      <c r="E4" s="1209" t="s">
        <v>1</v>
      </c>
      <c r="F4" s="1210"/>
      <c r="G4" s="1214" t="s">
        <v>2</v>
      </c>
      <c r="H4" s="1214"/>
      <c r="I4" s="1209" t="s">
        <v>3</v>
      </c>
      <c r="J4" s="1210"/>
      <c r="K4" s="1214" t="s">
        <v>4</v>
      </c>
      <c r="L4" s="1214"/>
      <c r="M4" s="1209" t="s">
        <v>5</v>
      </c>
      <c r="N4" s="1210"/>
      <c r="O4" s="1216" t="s">
        <v>59</v>
      </c>
      <c r="P4" s="1217"/>
      <c r="Q4" s="1218"/>
      <c r="R4" s="1211" t="s">
        <v>64</v>
      </c>
      <c r="S4" s="1212"/>
      <c r="T4" s="1212"/>
      <c r="U4" s="1213"/>
      <c r="V4" s="65" t="s">
        <v>58</v>
      </c>
    </row>
    <row r="5" spans="1:22" s="11" customFormat="1" ht="41.25" customHeight="1" thickBot="1" x14ac:dyDescent="0.35">
      <c r="A5" s="55"/>
      <c r="B5" s="56"/>
      <c r="C5" s="55"/>
      <c r="D5" s="57"/>
      <c r="E5" s="1202" t="s">
        <v>9</v>
      </c>
      <c r="F5" s="1203"/>
      <c r="G5" s="1215" t="s">
        <v>10</v>
      </c>
      <c r="H5" s="1215"/>
      <c r="I5" s="1202" t="s">
        <v>11</v>
      </c>
      <c r="J5" s="1203"/>
      <c r="K5" s="1215" t="s">
        <v>12</v>
      </c>
      <c r="L5" s="1215"/>
      <c r="M5" s="1202" t="s">
        <v>13</v>
      </c>
      <c r="N5" s="1203"/>
      <c r="O5" s="26"/>
      <c r="P5" s="353"/>
      <c r="Q5" s="354"/>
      <c r="R5" s="1207" t="s">
        <v>67</v>
      </c>
      <c r="S5" s="1208"/>
      <c r="T5" s="1207" t="s">
        <v>63</v>
      </c>
      <c r="U5" s="1208"/>
      <c r="V5" s="26"/>
    </row>
    <row r="6" spans="1:22" s="9" customFormat="1" ht="67" thickBot="1" x14ac:dyDescent="0.35">
      <c r="A6" s="356" t="s">
        <v>49</v>
      </c>
      <c r="B6" s="357" t="s">
        <v>6</v>
      </c>
      <c r="C6" s="357" t="s">
        <v>7</v>
      </c>
      <c r="D6" s="358" t="s">
        <v>8</v>
      </c>
      <c r="E6" s="27" t="s">
        <v>18</v>
      </c>
      <c r="F6" s="18" t="s">
        <v>19</v>
      </c>
      <c r="G6" s="25" t="s">
        <v>18</v>
      </c>
      <c r="H6" s="24" t="s">
        <v>19</v>
      </c>
      <c r="I6" s="27" t="s">
        <v>18</v>
      </c>
      <c r="J6" s="18" t="s">
        <v>19</v>
      </c>
      <c r="K6" s="25" t="s">
        <v>18</v>
      </c>
      <c r="L6" s="24" t="s">
        <v>19</v>
      </c>
      <c r="M6" s="27" t="s">
        <v>18</v>
      </c>
      <c r="N6" s="18" t="s">
        <v>19</v>
      </c>
      <c r="O6" s="606" t="s">
        <v>61</v>
      </c>
      <c r="P6" s="18" t="s">
        <v>62</v>
      </c>
      <c r="Q6" s="18" t="s">
        <v>745</v>
      </c>
      <c r="R6" s="69" t="s">
        <v>65</v>
      </c>
      <c r="S6" s="70" t="s">
        <v>66</v>
      </c>
      <c r="T6" s="69" t="s">
        <v>65</v>
      </c>
      <c r="U6" s="70" t="s">
        <v>66</v>
      </c>
    </row>
    <row r="7" spans="1:22" ht="20.25" customHeight="1" thickBot="1" x14ac:dyDescent="0.45">
      <c r="A7" s="12" t="s">
        <v>1251</v>
      </c>
      <c r="B7" s="13"/>
      <c r="C7" s="13"/>
      <c r="D7" s="607"/>
      <c r="E7" s="15"/>
      <c r="F7" s="14"/>
      <c r="G7" s="15"/>
      <c r="H7" s="16"/>
      <c r="I7" s="15"/>
      <c r="J7" s="16"/>
      <c r="K7" s="15"/>
      <c r="L7" s="17"/>
      <c r="M7" s="15"/>
      <c r="N7" s="14"/>
      <c r="O7" s="392"/>
      <c r="P7" s="392"/>
      <c r="Q7" s="392"/>
      <c r="R7" s="392"/>
      <c r="S7" s="392"/>
      <c r="T7" s="392"/>
      <c r="U7" s="392"/>
      <c r="V7" s="392"/>
    </row>
    <row r="8" spans="1:22" ht="15" customHeight="1" x14ac:dyDescent="0.3">
      <c r="A8" s="137" t="s">
        <v>1252</v>
      </c>
      <c r="B8" s="483" t="s">
        <v>1253</v>
      </c>
      <c r="C8" s="483" t="s">
        <v>1254</v>
      </c>
      <c r="D8" s="608">
        <v>36037</v>
      </c>
      <c r="E8" s="352"/>
      <c r="F8" s="354"/>
      <c r="G8" s="352">
        <v>18</v>
      </c>
      <c r="H8" s="353">
        <v>50</v>
      </c>
      <c r="I8" s="352"/>
      <c r="J8" s="353"/>
      <c r="K8" s="352">
        <v>1</v>
      </c>
      <c r="L8" s="542">
        <v>6</v>
      </c>
      <c r="M8" s="503"/>
      <c r="N8" s="354"/>
      <c r="O8" s="609" t="s">
        <v>936</v>
      </c>
      <c r="P8" s="610" t="s">
        <v>1255</v>
      </c>
      <c r="Q8" s="610"/>
      <c r="R8" s="610">
        <v>10</v>
      </c>
      <c r="S8" s="610"/>
      <c r="T8" s="610"/>
      <c r="U8" s="610"/>
      <c r="V8" s="331"/>
    </row>
    <row r="9" spans="1:22" ht="15" customHeight="1" x14ac:dyDescent="0.3">
      <c r="A9" s="137" t="s">
        <v>1252</v>
      </c>
      <c r="B9" s="483" t="s">
        <v>1253</v>
      </c>
      <c r="C9" s="483" t="s">
        <v>1254</v>
      </c>
      <c r="D9" s="608">
        <v>36037</v>
      </c>
      <c r="E9" s="352"/>
      <c r="F9" s="354"/>
      <c r="G9" s="352"/>
      <c r="H9" s="353"/>
      <c r="I9" s="352"/>
      <c r="J9" s="353"/>
      <c r="K9" s="352"/>
      <c r="L9" s="542"/>
      <c r="M9" s="503"/>
      <c r="N9" s="354"/>
      <c r="O9" s="610"/>
      <c r="P9" s="610"/>
      <c r="Q9" s="610"/>
      <c r="R9" s="610"/>
      <c r="S9" s="610"/>
      <c r="T9" s="610"/>
      <c r="U9" s="610"/>
      <c r="V9" s="331"/>
    </row>
    <row r="10" spans="1:22" ht="15" customHeight="1" x14ac:dyDescent="0.3">
      <c r="A10" s="137" t="s">
        <v>1252</v>
      </c>
      <c r="B10" s="483" t="s">
        <v>1256</v>
      </c>
      <c r="C10" s="483" t="s">
        <v>1257</v>
      </c>
      <c r="D10" s="608">
        <v>36251</v>
      </c>
      <c r="E10" s="352"/>
      <c r="F10" s="354"/>
      <c r="G10" s="352">
        <v>6</v>
      </c>
      <c r="H10" s="353">
        <v>40</v>
      </c>
      <c r="I10" s="352"/>
      <c r="J10" s="353"/>
      <c r="K10" s="352">
        <v>1</v>
      </c>
      <c r="L10" s="542">
        <v>5</v>
      </c>
      <c r="M10" s="503"/>
      <c r="N10" s="354"/>
      <c r="O10" s="609" t="s">
        <v>936</v>
      </c>
      <c r="P10" s="610" t="s">
        <v>1255</v>
      </c>
      <c r="Q10" s="610"/>
      <c r="R10" s="610">
        <v>5</v>
      </c>
      <c r="S10" s="610"/>
      <c r="T10" s="610"/>
      <c r="U10" s="610"/>
      <c r="V10" s="331"/>
    </row>
    <row r="11" spans="1:22" ht="15" customHeight="1" x14ac:dyDescent="0.3">
      <c r="A11" s="137" t="s">
        <v>1252</v>
      </c>
      <c r="B11" s="483" t="s">
        <v>1256</v>
      </c>
      <c r="C11" s="483" t="s">
        <v>1257</v>
      </c>
      <c r="D11" s="608">
        <v>36251</v>
      </c>
      <c r="E11" s="352"/>
      <c r="F11" s="354"/>
      <c r="G11" s="352"/>
      <c r="H11" s="353"/>
      <c r="I11" s="352"/>
      <c r="J11" s="353"/>
      <c r="K11" s="352"/>
      <c r="L11" s="542"/>
      <c r="M11" s="503"/>
      <c r="N11" s="354"/>
      <c r="O11" s="610"/>
      <c r="P11" s="610"/>
      <c r="Q11" s="610"/>
      <c r="R11" s="610"/>
      <c r="S11" s="610"/>
      <c r="T11" s="610"/>
      <c r="U11" s="610"/>
      <c r="V11" s="331"/>
    </row>
    <row r="12" spans="1:22" ht="15" customHeight="1" x14ac:dyDescent="0.3">
      <c r="A12" s="137" t="s">
        <v>1252</v>
      </c>
      <c r="B12" s="483"/>
      <c r="C12" s="483"/>
      <c r="D12" s="608"/>
      <c r="E12" s="352"/>
      <c r="F12" s="354"/>
      <c r="G12" s="352"/>
      <c r="H12" s="353"/>
      <c r="I12" s="352"/>
      <c r="J12" s="353"/>
      <c r="K12" s="352"/>
      <c r="L12" s="542"/>
      <c r="M12" s="503"/>
      <c r="N12" s="354"/>
      <c r="O12" s="610"/>
      <c r="P12" s="610"/>
      <c r="Q12" s="610"/>
      <c r="R12" s="610"/>
      <c r="S12" s="610"/>
      <c r="T12" s="610"/>
      <c r="U12" s="610"/>
      <c r="V12" s="331"/>
    </row>
    <row r="13" spans="1:22" ht="15" customHeight="1" thickBot="1" x14ac:dyDescent="0.35">
      <c r="A13" s="145" t="s">
        <v>1252</v>
      </c>
      <c r="B13" s="146"/>
      <c r="C13" s="146"/>
      <c r="D13" s="611"/>
      <c r="E13" s="148"/>
      <c r="F13" s="372"/>
      <c r="G13" s="148"/>
      <c r="H13" s="149"/>
      <c r="I13" s="148"/>
      <c r="J13" s="149"/>
      <c r="K13" s="148"/>
      <c r="L13" s="150"/>
      <c r="M13" s="151"/>
      <c r="N13" s="372"/>
      <c r="O13" s="612"/>
      <c r="P13" s="612"/>
      <c r="Q13" s="612"/>
      <c r="R13" s="612"/>
      <c r="S13" s="612"/>
      <c r="T13" s="612"/>
      <c r="U13" s="612"/>
      <c r="V13" s="613"/>
    </row>
    <row r="14" spans="1:22" ht="15" customHeight="1" x14ac:dyDescent="0.3">
      <c r="A14" s="137" t="s">
        <v>1258</v>
      </c>
      <c r="B14" s="483" t="s">
        <v>1259</v>
      </c>
      <c r="C14" s="483" t="s">
        <v>1260</v>
      </c>
      <c r="D14" s="608">
        <v>34127</v>
      </c>
      <c r="E14" s="352"/>
      <c r="F14" s="354"/>
      <c r="G14" s="352">
        <v>13</v>
      </c>
      <c r="H14" s="353">
        <v>35</v>
      </c>
      <c r="I14" s="352"/>
      <c r="J14" s="353"/>
      <c r="K14" s="352">
        <v>7</v>
      </c>
      <c r="L14" s="542">
        <v>22</v>
      </c>
      <c r="M14" s="503"/>
      <c r="N14" s="354"/>
      <c r="O14" s="609" t="s">
        <v>936</v>
      </c>
      <c r="P14" s="610" t="s">
        <v>1255</v>
      </c>
      <c r="Q14" s="614"/>
      <c r="R14" s="610">
        <v>20</v>
      </c>
      <c r="S14" s="610"/>
      <c r="T14" s="610"/>
      <c r="U14" s="610"/>
      <c r="V14" s="331"/>
    </row>
    <row r="15" spans="1:22" ht="15" customHeight="1" x14ac:dyDescent="0.3">
      <c r="A15" s="488" t="s">
        <v>1261</v>
      </c>
      <c r="B15" s="483"/>
      <c r="C15" s="483"/>
      <c r="D15" s="608"/>
      <c r="E15" s="352"/>
      <c r="F15" s="354"/>
      <c r="G15" s="352"/>
      <c r="H15" s="353"/>
      <c r="I15" s="352"/>
      <c r="J15" s="353"/>
      <c r="K15" s="352"/>
      <c r="L15" s="542"/>
      <c r="M15" s="503"/>
      <c r="N15" s="354"/>
      <c r="O15" s="609"/>
      <c r="P15" s="610"/>
      <c r="Q15" s="610"/>
      <c r="R15" s="610"/>
      <c r="S15" s="610"/>
      <c r="T15" s="610"/>
      <c r="U15" s="610"/>
      <c r="V15" s="331"/>
    </row>
    <row r="16" spans="1:22" ht="15" customHeight="1" x14ac:dyDescent="0.3">
      <c r="A16" s="137" t="s">
        <v>1258</v>
      </c>
      <c r="B16" s="483" t="s">
        <v>1262</v>
      </c>
      <c r="C16" s="483" t="s">
        <v>1263</v>
      </c>
      <c r="D16" s="608">
        <v>37269</v>
      </c>
      <c r="E16" s="352"/>
      <c r="F16" s="354"/>
      <c r="G16" s="352">
        <v>3</v>
      </c>
      <c r="H16" s="353">
        <v>8</v>
      </c>
      <c r="I16" s="352"/>
      <c r="J16" s="353"/>
      <c r="K16" s="352"/>
      <c r="L16" s="542"/>
      <c r="M16" s="503"/>
      <c r="N16" s="354"/>
      <c r="O16" s="609" t="s">
        <v>1264</v>
      </c>
      <c r="P16" s="610" t="s">
        <v>1255</v>
      </c>
      <c r="Q16" s="610"/>
      <c r="R16" s="610"/>
      <c r="S16" s="610"/>
      <c r="T16" s="610"/>
      <c r="U16" s="610"/>
      <c r="V16" s="331" t="s">
        <v>1265</v>
      </c>
    </row>
    <row r="17" spans="1:22" ht="15" customHeight="1" x14ac:dyDescent="0.3">
      <c r="A17" s="137" t="s">
        <v>1258</v>
      </c>
      <c r="B17" s="483" t="s">
        <v>1266</v>
      </c>
      <c r="C17" s="483" t="s">
        <v>393</v>
      </c>
      <c r="D17" s="608">
        <v>34369</v>
      </c>
      <c r="E17" s="352"/>
      <c r="F17" s="354"/>
      <c r="G17" s="352">
        <v>1</v>
      </c>
      <c r="H17" s="353">
        <v>12</v>
      </c>
      <c r="I17" s="352"/>
      <c r="J17" s="353"/>
      <c r="K17" s="352"/>
      <c r="L17" s="542"/>
      <c r="M17" s="503"/>
      <c r="N17" s="354"/>
      <c r="O17" s="609" t="s">
        <v>936</v>
      </c>
      <c r="P17" s="615" t="s">
        <v>1267</v>
      </c>
      <c r="Q17" s="610" t="s">
        <v>1268</v>
      </c>
      <c r="R17" s="610"/>
      <c r="S17" s="610"/>
      <c r="T17" s="610"/>
      <c r="U17" s="610"/>
      <c r="V17" s="331"/>
    </row>
    <row r="18" spans="1:22" ht="15" customHeight="1" x14ac:dyDescent="0.3">
      <c r="A18" s="137" t="s">
        <v>1258</v>
      </c>
      <c r="B18" s="483" t="s">
        <v>1269</v>
      </c>
      <c r="C18" s="483" t="s">
        <v>1270</v>
      </c>
      <c r="D18" s="608">
        <v>37213</v>
      </c>
      <c r="E18" s="352"/>
      <c r="F18" s="354"/>
      <c r="G18" s="352">
        <v>1</v>
      </c>
      <c r="H18" s="353">
        <v>5</v>
      </c>
      <c r="I18" s="352"/>
      <c r="J18" s="353"/>
      <c r="K18" s="352"/>
      <c r="L18" s="542"/>
      <c r="M18" s="503"/>
      <c r="N18" s="354"/>
      <c r="O18" s="609" t="s">
        <v>936</v>
      </c>
      <c r="P18" s="610" t="s">
        <v>1255</v>
      </c>
      <c r="Q18" s="610"/>
      <c r="R18" s="615"/>
      <c r="S18" s="615"/>
      <c r="T18" s="615"/>
      <c r="U18" s="615"/>
      <c r="V18" s="331"/>
    </row>
    <row r="19" spans="1:22" ht="15" customHeight="1" thickBot="1" x14ac:dyDescent="0.35">
      <c r="A19" s="145" t="s">
        <v>1258</v>
      </c>
      <c r="B19" s="146" t="s">
        <v>1271</v>
      </c>
      <c r="C19" s="146" t="s">
        <v>1272</v>
      </c>
      <c r="D19" s="611">
        <v>34466</v>
      </c>
      <c r="E19" s="148"/>
      <c r="F19" s="372"/>
      <c r="G19" s="148">
        <v>1</v>
      </c>
      <c r="H19" s="149">
        <v>3</v>
      </c>
      <c r="I19" s="148"/>
      <c r="J19" s="149"/>
      <c r="K19" s="148"/>
      <c r="L19" s="150"/>
      <c r="M19" s="151"/>
      <c r="N19" s="372"/>
      <c r="O19" s="609" t="s">
        <v>936</v>
      </c>
      <c r="P19" s="610" t="s">
        <v>1255</v>
      </c>
      <c r="Q19" s="616"/>
      <c r="R19" s="612"/>
      <c r="S19" s="612"/>
      <c r="T19" s="612"/>
      <c r="U19" s="612"/>
      <c r="V19" s="613"/>
    </row>
    <row r="20" spans="1:22" ht="15" customHeight="1" x14ac:dyDescent="0.3">
      <c r="A20" s="488" t="s">
        <v>1273</v>
      </c>
      <c r="B20" s="483" t="s">
        <v>1274</v>
      </c>
      <c r="C20" s="483" t="s">
        <v>1275</v>
      </c>
      <c r="D20" s="608">
        <v>34497</v>
      </c>
      <c r="E20" s="352"/>
      <c r="F20" s="354"/>
      <c r="G20" s="352">
        <v>5</v>
      </c>
      <c r="H20" s="353">
        <v>12</v>
      </c>
      <c r="I20" s="352"/>
      <c r="J20" s="353"/>
      <c r="K20" s="352">
        <v>4</v>
      </c>
      <c r="L20" s="542">
        <v>30</v>
      </c>
      <c r="M20" s="503"/>
      <c r="N20" s="354"/>
      <c r="O20" s="609" t="s">
        <v>936</v>
      </c>
      <c r="P20" s="610" t="s">
        <v>1255</v>
      </c>
      <c r="Q20" s="617"/>
      <c r="R20" s="615">
        <v>10</v>
      </c>
      <c r="S20" s="615"/>
      <c r="T20" s="615"/>
      <c r="U20" s="615"/>
      <c r="V20" s="331"/>
    </row>
    <row r="21" spans="1:22" ht="15" customHeight="1" x14ac:dyDescent="0.3">
      <c r="A21" s="488" t="s">
        <v>1276</v>
      </c>
      <c r="B21" s="483" t="s">
        <v>1277</v>
      </c>
      <c r="C21" s="483" t="s">
        <v>1278</v>
      </c>
      <c r="D21" s="608">
        <v>34454</v>
      </c>
      <c r="E21" s="352"/>
      <c r="F21" s="354"/>
      <c r="G21" s="352"/>
      <c r="H21" s="353"/>
      <c r="I21" s="352"/>
      <c r="J21" s="353"/>
      <c r="K21" s="352">
        <v>3</v>
      </c>
      <c r="L21" s="542">
        <v>12</v>
      </c>
      <c r="M21" s="503"/>
      <c r="N21" s="354"/>
      <c r="O21" s="610" t="s">
        <v>1279</v>
      </c>
      <c r="P21" s="610" t="s">
        <v>1255</v>
      </c>
      <c r="Q21" s="610"/>
      <c r="R21" s="615">
        <v>5</v>
      </c>
      <c r="S21" s="615"/>
      <c r="T21" s="615"/>
      <c r="U21" s="615"/>
      <c r="V21" s="443" t="s">
        <v>1280</v>
      </c>
    </row>
    <row r="22" spans="1:22" ht="15" customHeight="1" x14ac:dyDescent="0.3">
      <c r="A22" s="488" t="s">
        <v>1276</v>
      </c>
      <c r="B22" s="483" t="s">
        <v>1281</v>
      </c>
      <c r="C22" s="483" t="s">
        <v>1282</v>
      </c>
      <c r="D22" s="608">
        <v>34537</v>
      </c>
      <c r="E22" s="352"/>
      <c r="F22" s="354"/>
      <c r="G22" s="352">
        <v>3</v>
      </c>
      <c r="H22" s="353">
        <v>12</v>
      </c>
      <c r="I22" s="352"/>
      <c r="J22" s="353"/>
      <c r="K22" s="352"/>
      <c r="L22" s="542"/>
      <c r="M22" s="503"/>
      <c r="N22" s="354"/>
      <c r="O22" s="609" t="s">
        <v>936</v>
      </c>
      <c r="P22" s="610" t="s">
        <v>1255</v>
      </c>
      <c r="Q22" s="610"/>
      <c r="R22" s="615"/>
      <c r="S22" s="615"/>
      <c r="T22" s="615"/>
      <c r="U22" s="615"/>
      <c r="V22" s="331"/>
    </row>
    <row r="23" spans="1:22" ht="15" customHeight="1" x14ac:dyDescent="0.3">
      <c r="A23" s="488" t="s">
        <v>1273</v>
      </c>
      <c r="B23" s="483" t="s">
        <v>1283</v>
      </c>
      <c r="C23" s="483" t="s">
        <v>1284</v>
      </c>
      <c r="D23" s="608">
        <v>35066</v>
      </c>
      <c r="E23" s="352"/>
      <c r="F23" s="354"/>
      <c r="G23" s="352">
        <v>2</v>
      </c>
      <c r="H23" s="353">
        <v>8</v>
      </c>
      <c r="I23" s="352"/>
      <c r="J23" s="353"/>
      <c r="K23" s="352"/>
      <c r="L23" s="542"/>
      <c r="M23" s="503"/>
      <c r="N23" s="354"/>
      <c r="O23" s="609" t="s">
        <v>936</v>
      </c>
      <c r="P23" s="610" t="s">
        <v>1255</v>
      </c>
      <c r="Q23" s="610"/>
      <c r="R23" s="615"/>
      <c r="S23" s="615"/>
      <c r="T23" s="615"/>
      <c r="U23" s="615"/>
      <c r="V23" s="331"/>
    </row>
    <row r="24" spans="1:22" ht="15" customHeight="1" x14ac:dyDescent="0.3">
      <c r="A24" s="488" t="s">
        <v>1276</v>
      </c>
      <c r="B24" s="483" t="s">
        <v>1283</v>
      </c>
      <c r="C24" s="483" t="s">
        <v>1284</v>
      </c>
      <c r="D24" s="608">
        <v>35066</v>
      </c>
      <c r="E24" s="352"/>
      <c r="F24" s="354"/>
      <c r="G24" s="352">
        <v>2</v>
      </c>
      <c r="H24" s="353">
        <v>8</v>
      </c>
      <c r="I24" s="352"/>
      <c r="J24" s="353"/>
      <c r="K24" s="352"/>
      <c r="L24" s="542"/>
      <c r="M24" s="503"/>
      <c r="N24" s="354"/>
      <c r="O24" s="609" t="s">
        <v>936</v>
      </c>
      <c r="P24" s="610" t="s">
        <v>1255</v>
      </c>
      <c r="Q24" s="610"/>
      <c r="R24" s="615"/>
      <c r="S24" s="615"/>
      <c r="T24" s="615"/>
      <c r="U24" s="615"/>
      <c r="V24" s="331"/>
    </row>
    <row r="25" spans="1:22" ht="15" customHeight="1" x14ac:dyDescent="0.3">
      <c r="A25" s="488" t="s">
        <v>1273</v>
      </c>
      <c r="B25" s="483" t="s">
        <v>1285</v>
      </c>
      <c r="C25" s="483" t="s">
        <v>1286</v>
      </c>
      <c r="D25" s="608">
        <v>34576</v>
      </c>
      <c r="E25" s="352"/>
      <c r="F25" s="354"/>
      <c r="G25" s="352">
        <v>3</v>
      </c>
      <c r="H25" s="353">
        <v>12</v>
      </c>
      <c r="I25" s="352"/>
      <c r="J25" s="353"/>
      <c r="K25" s="352"/>
      <c r="L25" s="542"/>
      <c r="M25" s="503"/>
      <c r="N25" s="354"/>
      <c r="O25" s="610" t="s">
        <v>1264</v>
      </c>
      <c r="P25" s="610" t="s">
        <v>1255</v>
      </c>
      <c r="Q25" s="610"/>
      <c r="R25" s="615"/>
      <c r="S25" s="615"/>
      <c r="T25" s="615"/>
      <c r="U25" s="615"/>
      <c r="V25" s="331" t="s">
        <v>1265</v>
      </c>
    </row>
    <row r="26" spans="1:22" ht="15" customHeight="1" x14ac:dyDescent="0.3">
      <c r="A26" s="488" t="s">
        <v>1273</v>
      </c>
      <c r="B26" s="483" t="s">
        <v>1287</v>
      </c>
      <c r="C26" s="483" t="s">
        <v>1288</v>
      </c>
      <c r="D26" s="608">
        <v>34212</v>
      </c>
      <c r="E26" s="352"/>
      <c r="F26" s="354"/>
      <c r="G26" s="352">
        <v>1</v>
      </c>
      <c r="H26" s="353">
        <v>4</v>
      </c>
      <c r="I26" s="352"/>
      <c r="J26" s="353"/>
      <c r="K26" s="352"/>
      <c r="L26" s="542"/>
      <c r="M26" s="503"/>
      <c r="N26" s="354"/>
      <c r="O26" s="609" t="s">
        <v>936</v>
      </c>
      <c r="P26" s="610" t="s">
        <v>1255</v>
      </c>
      <c r="Q26" s="610"/>
      <c r="R26" s="615"/>
      <c r="S26" s="615"/>
      <c r="T26" s="615"/>
      <c r="U26" s="615"/>
      <c r="V26" s="331"/>
    </row>
    <row r="27" spans="1:22" ht="15" customHeight="1" thickBot="1" x14ac:dyDescent="0.35">
      <c r="A27" s="145" t="s">
        <v>1273</v>
      </c>
      <c r="B27" s="146" t="s">
        <v>1289</v>
      </c>
      <c r="C27" s="146" t="s">
        <v>1290</v>
      </c>
      <c r="D27" s="611">
        <v>34613</v>
      </c>
      <c r="E27" s="148"/>
      <c r="F27" s="372"/>
      <c r="G27" s="148">
        <v>2</v>
      </c>
      <c r="H27" s="149">
        <v>10</v>
      </c>
      <c r="I27" s="148"/>
      <c r="J27" s="149"/>
      <c r="K27" s="148"/>
      <c r="L27" s="150"/>
      <c r="M27" s="151"/>
      <c r="N27" s="372"/>
      <c r="O27" s="609" t="s">
        <v>936</v>
      </c>
      <c r="P27" s="610" t="s">
        <v>1255</v>
      </c>
      <c r="Q27" s="610"/>
      <c r="R27" s="612"/>
      <c r="S27" s="612"/>
      <c r="T27" s="612"/>
      <c r="U27" s="612"/>
      <c r="V27" s="613"/>
    </row>
    <row r="28" spans="1:22" ht="15" customHeight="1" x14ac:dyDescent="0.3">
      <c r="A28" s="488" t="s">
        <v>1291</v>
      </c>
      <c r="B28" s="483" t="s">
        <v>1292</v>
      </c>
      <c r="C28" s="483" t="s">
        <v>1293</v>
      </c>
      <c r="D28" s="608">
        <v>35039</v>
      </c>
      <c r="E28" s="352">
        <v>2</v>
      </c>
      <c r="F28" s="354">
        <v>10</v>
      </c>
      <c r="G28" s="352">
        <v>5</v>
      </c>
      <c r="H28" s="353">
        <v>20</v>
      </c>
      <c r="I28" s="352"/>
      <c r="J28" s="353"/>
      <c r="K28" s="352">
        <v>2</v>
      </c>
      <c r="L28" s="542">
        <v>20</v>
      </c>
      <c r="M28" s="503"/>
      <c r="N28" s="354"/>
      <c r="O28" s="609" t="s">
        <v>936</v>
      </c>
      <c r="P28" s="610" t="s">
        <v>1255</v>
      </c>
      <c r="Q28" s="614"/>
      <c r="R28" s="615">
        <v>5</v>
      </c>
      <c r="S28" s="615"/>
      <c r="T28" s="615"/>
      <c r="U28" s="615"/>
      <c r="V28" s="331"/>
    </row>
    <row r="29" spans="1:22" ht="15" customHeight="1" x14ac:dyDescent="0.3">
      <c r="A29" s="488" t="s">
        <v>1291</v>
      </c>
      <c r="B29" s="483" t="s">
        <v>1294</v>
      </c>
      <c r="C29" s="483" t="s">
        <v>1295</v>
      </c>
      <c r="D29" s="608">
        <v>35260</v>
      </c>
      <c r="E29" s="352"/>
      <c r="F29" s="354"/>
      <c r="G29" s="352">
        <v>2</v>
      </c>
      <c r="H29" s="353">
        <v>20</v>
      </c>
      <c r="I29" s="352"/>
      <c r="J29" s="353"/>
      <c r="K29" s="352"/>
      <c r="L29" s="542"/>
      <c r="M29" s="503"/>
      <c r="N29" s="354"/>
      <c r="O29" s="609" t="s">
        <v>936</v>
      </c>
      <c r="P29" s="615" t="s">
        <v>1267</v>
      </c>
      <c r="Q29" s="610" t="s">
        <v>1268</v>
      </c>
      <c r="R29" s="615"/>
      <c r="S29" s="615"/>
      <c r="T29" s="615"/>
      <c r="U29" s="615"/>
      <c r="V29" s="331"/>
    </row>
    <row r="30" spans="1:22" ht="15" customHeight="1" thickBot="1" x14ac:dyDescent="0.35">
      <c r="A30" s="145" t="s">
        <v>1291</v>
      </c>
      <c r="B30" s="146" t="s">
        <v>1296</v>
      </c>
      <c r="C30" s="146" t="s">
        <v>1297</v>
      </c>
      <c r="D30" s="611">
        <v>35216</v>
      </c>
      <c r="E30" s="148"/>
      <c r="F30" s="372"/>
      <c r="G30" s="148">
        <v>1</v>
      </c>
      <c r="H30" s="149">
        <v>8</v>
      </c>
      <c r="I30" s="148"/>
      <c r="J30" s="149"/>
      <c r="K30" s="148"/>
      <c r="L30" s="150"/>
      <c r="M30" s="151"/>
      <c r="N30" s="372"/>
      <c r="O30" s="609" t="s">
        <v>936</v>
      </c>
      <c r="P30" s="615" t="s">
        <v>1267</v>
      </c>
      <c r="Q30" s="616" t="s">
        <v>1268</v>
      </c>
      <c r="R30" s="612"/>
      <c r="S30" s="612"/>
      <c r="T30" s="612"/>
      <c r="U30" s="612"/>
      <c r="V30" s="613"/>
    </row>
    <row r="31" spans="1:22" ht="12.75" customHeight="1" x14ac:dyDescent="0.3">
      <c r="A31" s="137" t="s">
        <v>1298</v>
      </c>
      <c r="B31" s="483" t="s">
        <v>1299</v>
      </c>
      <c r="C31" s="483" t="s">
        <v>1300</v>
      </c>
      <c r="D31" s="608">
        <v>63450</v>
      </c>
      <c r="E31" s="352"/>
      <c r="F31" s="354"/>
      <c r="G31" s="352">
        <v>9</v>
      </c>
      <c r="H31" s="353">
        <v>41</v>
      </c>
      <c r="I31" s="352"/>
      <c r="J31" s="353"/>
      <c r="K31" s="352">
        <v>3</v>
      </c>
      <c r="L31" s="542">
        <v>16</v>
      </c>
      <c r="M31" s="503"/>
      <c r="N31" s="354"/>
      <c r="O31" s="610"/>
      <c r="P31" s="617"/>
      <c r="Q31" s="618"/>
      <c r="R31" s="619"/>
      <c r="S31" s="619"/>
      <c r="T31" s="619"/>
      <c r="U31" s="619"/>
      <c r="V31" s="475"/>
    </row>
    <row r="32" spans="1:22" ht="15" customHeight="1" x14ac:dyDescent="0.3">
      <c r="A32" s="137" t="s">
        <v>1298</v>
      </c>
      <c r="B32" s="483" t="s">
        <v>1301</v>
      </c>
      <c r="C32" s="483" t="s">
        <v>1302</v>
      </c>
      <c r="D32" s="608">
        <v>36381</v>
      </c>
      <c r="E32" s="352"/>
      <c r="F32" s="354"/>
      <c r="G32" s="352">
        <v>4</v>
      </c>
      <c r="H32" s="353">
        <v>5</v>
      </c>
      <c r="I32" s="352"/>
      <c r="J32" s="353"/>
      <c r="K32" s="352"/>
      <c r="L32" s="542"/>
      <c r="M32" s="503"/>
      <c r="N32" s="354"/>
      <c r="O32" s="610"/>
      <c r="P32" s="610"/>
      <c r="Q32" s="620"/>
      <c r="R32" s="619"/>
      <c r="S32" s="619"/>
      <c r="T32" s="619"/>
      <c r="U32" s="619"/>
      <c r="V32" s="331"/>
    </row>
    <row r="33" spans="1:22" ht="15" customHeight="1" thickBot="1" x14ac:dyDescent="0.35">
      <c r="A33" s="145" t="s">
        <v>1298</v>
      </c>
      <c r="B33" s="146" t="s">
        <v>1303</v>
      </c>
      <c r="C33" s="146" t="s">
        <v>1304</v>
      </c>
      <c r="D33" s="611">
        <v>63571</v>
      </c>
      <c r="E33" s="148"/>
      <c r="F33" s="372"/>
      <c r="G33" s="148">
        <v>1</v>
      </c>
      <c r="H33" s="149">
        <v>1</v>
      </c>
      <c r="I33" s="148"/>
      <c r="J33" s="149"/>
      <c r="K33" s="148"/>
      <c r="L33" s="150"/>
      <c r="M33" s="151"/>
      <c r="N33" s="372"/>
      <c r="O33" s="610"/>
      <c r="P33" s="612"/>
      <c r="Q33" s="273"/>
      <c r="R33" s="619"/>
      <c r="S33" s="619"/>
      <c r="T33" s="619"/>
      <c r="U33" s="619"/>
      <c r="V33" s="613"/>
    </row>
    <row r="34" spans="1:22" ht="15" customHeight="1" x14ac:dyDescent="0.3">
      <c r="A34" s="488" t="s">
        <v>1305</v>
      </c>
      <c r="B34" s="483" t="s">
        <v>1306</v>
      </c>
      <c r="C34" s="483" t="s">
        <v>1307</v>
      </c>
      <c r="D34" s="608">
        <v>63067</v>
      </c>
      <c r="E34" s="352"/>
      <c r="F34" s="354"/>
      <c r="G34" s="352">
        <v>9</v>
      </c>
      <c r="H34" s="353">
        <v>33</v>
      </c>
      <c r="I34" s="352"/>
      <c r="J34" s="353"/>
      <c r="K34" s="352"/>
      <c r="L34" s="542">
        <v>13</v>
      </c>
      <c r="M34" s="503"/>
      <c r="N34" s="354"/>
      <c r="O34" s="621"/>
      <c r="P34" s="610"/>
      <c r="Q34" s="620"/>
      <c r="R34" s="619"/>
      <c r="S34" s="619"/>
      <c r="T34" s="619"/>
      <c r="U34" s="619"/>
      <c r="V34" s="331"/>
    </row>
    <row r="35" spans="1:22" ht="15" customHeight="1" x14ac:dyDescent="0.3">
      <c r="A35" s="488" t="s">
        <v>1305</v>
      </c>
      <c r="B35" s="483" t="s">
        <v>1308</v>
      </c>
      <c r="C35" s="483" t="s">
        <v>1309</v>
      </c>
      <c r="D35" s="608">
        <v>63225</v>
      </c>
      <c r="E35" s="352"/>
      <c r="F35" s="354"/>
      <c r="G35" s="352">
        <v>1</v>
      </c>
      <c r="H35" s="353">
        <v>5</v>
      </c>
      <c r="I35" s="352"/>
      <c r="J35" s="353"/>
      <c r="K35" s="352"/>
      <c r="L35" s="542"/>
      <c r="M35" s="503"/>
      <c r="N35" s="354"/>
      <c r="O35" s="609"/>
      <c r="P35" s="610"/>
      <c r="Q35" s="620"/>
      <c r="R35" s="619"/>
      <c r="S35" s="619"/>
      <c r="T35" s="619"/>
      <c r="U35" s="619"/>
      <c r="V35" s="331"/>
    </row>
    <row r="36" spans="1:22" ht="15" customHeight="1" x14ac:dyDescent="0.3">
      <c r="A36" s="488" t="s">
        <v>1305</v>
      </c>
      <c r="B36" s="483" t="s">
        <v>1310</v>
      </c>
      <c r="C36" s="483" t="s">
        <v>1311</v>
      </c>
      <c r="D36" s="608">
        <v>63110</v>
      </c>
      <c r="E36" s="352"/>
      <c r="F36" s="354"/>
      <c r="G36" s="352">
        <v>5</v>
      </c>
      <c r="H36" s="353">
        <v>11</v>
      </c>
      <c r="I36" s="352"/>
      <c r="J36" s="353"/>
      <c r="K36" s="352"/>
      <c r="L36" s="542"/>
      <c r="M36" s="503"/>
      <c r="N36" s="354"/>
      <c r="O36" s="609"/>
      <c r="P36" s="610"/>
      <c r="Q36" s="620"/>
      <c r="R36" s="619"/>
      <c r="S36" s="619"/>
      <c r="T36" s="619"/>
      <c r="U36" s="619"/>
      <c r="V36" s="331"/>
    </row>
    <row r="37" spans="1:22" ht="15" customHeight="1" x14ac:dyDescent="0.3">
      <c r="A37" s="549" t="s">
        <v>1305</v>
      </c>
      <c r="B37" s="411" t="s">
        <v>1312</v>
      </c>
      <c r="C37" s="411" t="s">
        <v>1313</v>
      </c>
      <c r="D37" s="622">
        <v>63128</v>
      </c>
      <c r="E37" s="550"/>
      <c r="F37" s="578"/>
      <c r="G37" s="550">
        <v>1</v>
      </c>
      <c r="H37" s="551">
        <v>1</v>
      </c>
      <c r="I37" s="550"/>
      <c r="J37" s="551"/>
      <c r="K37" s="550"/>
      <c r="L37" s="579"/>
      <c r="M37" s="552"/>
      <c r="N37" s="578"/>
      <c r="O37" s="609"/>
      <c r="P37" s="610"/>
      <c r="Q37" s="620"/>
      <c r="R37" s="619"/>
      <c r="S37" s="619"/>
      <c r="T37" s="619"/>
      <c r="U37" s="619"/>
      <c r="V37" s="623"/>
    </row>
    <row r="38" spans="1:22" ht="15" customHeight="1" thickBot="1" x14ac:dyDescent="0.35">
      <c r="A38" s="145" t="s">
        <v>1305</v>
      </c>
      <c r="B38" s="146" t="s">
        <v>1314</v>
      </c>
      <c r="C38" s="146" t="s">
        <v>1315</v>
      </c>
      <c r="D38" s="611">
        <v>63500</v>
      </c>
      <c r="E38" s="148"/>
      <c r="F38" s="372"/>
      <c r="G38" s="148">
        <v>2</v>
      </c>
      <c r="H38" s="149">
        <v>2</v>
      </c>
      <c r="I38" s="148"/>
      <c r="J38" s="149"/>
      <c r="K38" s="148"/>
      <c r="L38" s="150"/>
      <c r="M38" s="151"/>
      <c r="N38" s="372"/>
      <c r="O38" s="609"/>
      <c r="P38" s="610"/>
      <c r="Q38" s="273"/>
      <c r="R38" s="619"/>
      <c r="S38" s="619"/>
      <c r="T38" s="619"/>
      <c r="U38" s="619"/>
      <c r="V38" s="613"/>
    </row>
    <row r="39" spans="1:22" ht="15" customHeight="1" thickBot="1" x14ac:dyDescent="0.35">
      <c r="A39" s="624" t="s">
        <v>1316</v>
      </c>
      <c r="B39" s="625" t="s">
        <v>1317</v>
      </c>
      <c r="C39" s="625" t="s">
        <v>1318</v>
      </c>
      <c r="D39" s="626">
        <v>60528</v>
      </c>
      <c r="E39" s="627"/>
      <c r="F39" s="628"/>
      <c r="G39" s="627">
        <v>6</v>
      </c>
      <c r="H39" s="573">
        <v>33</v>
      </c>
      <c r="I39" s="627"/>
      <c r="J39" s="573"/>
      <c r="K39" s="627"/>
      <c r="L39" s="629"/>
      <c r="M39" s="630"/>
      <c r="N39" s="631"/>
      <c r="O39" s="632"/>
      <c r="P39" s="614"/>
      <c r="Q39" s="633"/>
      <c r="R39" s="619"/>
      <c r="S39" s="619"/>
      <c r="T39" s="619"/>
      <c r="U39" s="619"/>
      <c r="V39" s="634"/>
    </row>
    <row r="40" spans="1:22" ht="15" customHeight="1" x14ac:dyDescent="0.3">
      <c r="A40" s="635" t="s">
        <v>1319</v>
      </c>
      <c r="B40" s="477" t="s">
        <v>1317</v>
      </c>
      <c r="C40" s="636" t="s">
        <v>1320</v>
      </c>
      <c r="D40" s="637">
        <v>60311</v>
      </c>
      <c r="E40" s="479"/>
      <c r="F40" s="569"/>
      <c r="G40" s="506">
        <v>19</v>
      </c>
      <c r="H40" s="638">
        <v>247</v>
      </c>
      <c r="I40" s="479"/>
      <c r="J40" s="569"/>
      <c r="K40" s="479">
        <v>5</v>
      </c>
      <c r="L40" s="639">
        <v>5</v>
      </c>
      <c r="M40" s="479"/>
      <c r="N40" s="589"/>
      <c r="O40" s="364"/>
      <c r="P40" s="640"/>
      <c r="Q40" s="641"/>
      <c r="R40" s="619"/>
      <c r="S40" s="619"/>
      <c r="T40" s="619"/>
      <c r="U40" s="619"/>
      <c r="V40" s="489"/>
    </row>
    <row r="41" spans="1:22" ht="15" customHeight="1" x14ac:dyDescent="0.3">
      <c r="A41" s="137" t="s">
        <v>1319</v>
      </c>
      <c r="B41" s="138" t="s">
        <v>1317</v>
      </c>
      <c r="C41" s="642" t="s">
        <v>1321</v>
      </c>
      <c r="D41" s="276">
        <v>60311</v>
      </c>
      <c r="E41" s="125"/>
      <c r="F41" s="140"/>
      <c r="G41" s="164">
        <v>4</v>
      </c>
      <c r="H41" s="130">
        <v>45</v>
      </c>
      <c r="I41" s="125"/>
      <c r="J41" s="140"/>
      <c r="K41" s="125"/>
      <c r="L41" s="163"/>
      <c r="M41" s="125"/>
      <c r="N41" s="127"/>
      <c r="O41" s="388"/>
      <c r="P41" s="615"/>
      <c r="Q41" s="440"/>
      <c r="R41" s="388"/>
      <c r="S41" s="224"/>
      <c r="T41" s="619"/>
      <c r="U41" s="619"/>
      <c r="V41" s="443"/>
    </row>
    <row r="42" spans="1:22" ht="15" customHeight="1" thickBot="1" x14ac:dyDescent="0.35">
      <c r="A42" s="145" t="s">
        <v>1319</v>
      </c>
      <c r="B42" s="146" t="s">
        <v>1322</v>
      </c>
      <c r="C42" s="643" t="s">
        <v>1323</v>
      </c>
      <c r="D42" s="611">
        <v>60549</v>
      </c>
      <c r="E42" s="148"/>
      <c r="F42" s="372"/>
      <c r="G42" s="169">
        <v>1</v>
      </c>
      <c r="H42" s="371">
        <v>1</v>
      </c>
      <c r="I42" s="148"/>
      <c r="J42" s="372"/>
      <c r="K42" s="148"/>
      <c r="L42" s="168"/>
      <c r="M42" s="148"/>
      <c r="N42" s="150"/>
      <c r="O42" s="374"/>
      <c r="P42" s="612"/>
      <c r="Q42" s="612"/>
      <c r="R42" s="374"/>
      <c r="S42" s="229"/>
      <c r="T42" s="619"/>
      <c r="U42" s="619"/>
      <c r="V42" s="613"/>
    </row>
    <row r="43" spans="1:22" ht="15" customHeight="1" thickBot="1" x14ac:dyDescent="0.35">
      <c r="A43" s="488" t="s">
        <v>1324</v>
      </c>
      <c r="B43" s="483" t="s">
        <v>1325</v>
      </c>
      <c r="C43" s="483" t="s">
        <v>1326</v>
      </c>
      <c r="D43" s="608">
        <v>60314</v>
      </c>
      <c r="E43" s="352"/>
      <c r="F43" s="354"/>
      <c r="G43" s="352">
        <v>10</v>
      </c>
      <c r="H43" s="353">
        <v>146</v>
      </c>
      <c r="I43" s="352"/>
      <c r="J43" s="353"/>
      <c r="K43" s="352"/>
      <c r="L43" s="542"/>
      <c r="M43" s="503"/>
      <c r="N43" s="354"/>
      <c r="O43" s="617"/>
      <c r="P43" s="614"/>
      <c r="Q43" s="610"/>
      <c r="R43" s="610"/>
      <c r="S43" s="229"/>
      <c r="T43" s="619"/>
      <c r="U43" s="619"/>
      <c r="V43" s="331"/>
    </row>
    <row r="44" spans="1:22" ht="15" customHeight="1" thickBot="1" x14ac:dyDescent="0.35">
      <c r="A44" s="488" t="s">
        <v>1324</v>
      </c>
      <c r="B44" s="483" t="s">
        <v>1327</v>
      </c>
      <c r="C44" s="483" t="s">
        <v>1328</v>
      </c>
      <c r="D44" s="608">
        <v>60599</v>
      </c>
      <c r="E44" s="352"/>
      <c r="F44" s="354"/>
      <c r="G44" s="352">
        <v>38</v>
      </c>
      <c r="H44" s="353">
        <v>97</v>
      </c>
      <c r="I44" s="352"/>
      <c r="J44" s="353"/>
      <c r="K44" s="352"/>
      <c r="L44" s="542"/>
      <c r="M44" s="503"/>
      <c r="N44" s="354"/>
      <c r="O44" s="610"/>
      <c r="P44" s="610"/>
      <c r="Q44" s="610"/>
      <c r="R44" s="610"/>
      <c r="S44" s="229"/>
      <c r="T44" s="619"/>
      <c r="U44" s="619"/>
      <c r="V44" s="331"/>
    </row>
    <row r="45" spans="1:22" ht="15" customHeight="1" thickBot="1" x14ac:dyDescent="0.35">
      <c r="A45" s="488" t="s">
        <v>1324</v>
      </c>
      <c r="B45" s="483" t="s">
        <v>1329</v>
      </c>
      <c r="C45" s="483" t="s">
        <v>1330</v>
      </c>
      <c r="D45" s="608">
        <v>60439</v>
      </c>
      <c r="E45" s="352"/>
      <c r="F45" s="354"/>
      <c r="G45" s="352">
        <v>13</v>
      </c>
      <c r="H45" s="353">
        <v>43</v>
      </c>
      <c r="I45" s="352"/>
      <c r="J45" s="353"/>
      <c r="K45" s="352">
        <v>2</v>
      </c>
      <c r="L45" s="542">
        <v>5</v>
      </c>
      <c r="M45" s="503"/>
      <c r="N45" s="354"/>
      <c r="O45" s="610"/>
      <c r="P45" s="610"/>
      <c r="Q45" s="610"/>
      <c r="R45" s="610"/>
      <c r="S45" s="229"/>
      <c r="T45" s="619"/>
      <c r="U45" s="619"/>
      <c r="V45" s="331"/>
    </row>
    <row r="46" spans="1:22" ht="15" customHeight="1" thickBot="1" x14ac:dyDescent="0.35">
      <c r="A46" s="488" t="s">
        <v>1324</v>
      </c>
      <c r="B46" s="483" t="s">
        <v>1331</v>
      </c>
      <c r="C46" s="483" t="s">
        <v>1332</v>
      </c>
      <c r="D46" s="608">
        <v>60487</v>
      </c>
      <c r="E46" s="352"/>
      <c r="F46" s="354"/>
      <c r="G46" s="352">
        <v>13</v>
      </c>
      <c r="H46" s="353">
        <v>54</v>
      </c>
      <c r="I46" s="352"/>
      <c r="J46" s="353"/>
      <c r="K46" s="352">
        <v>5</v>
      </c>
      <c r="L46" s="542">
        <v>14</v>
      </c>
      <c r="M46" s="503"/>
      <c r="N46" s="354"/>
      <c r="O46" s="610"/>
      <c r="P46" s="610"/>
      <c r="Q46" s="610"/>
      <c r="R46" s="610"/>
      <c r="S46" s="229"/>
      <c r="T46" s="619"/>
      <c r="U46" s="619"/>
      <c r="V46" s="331"/>
    </row>
    <row r="47" spans="1:22" ht="15" customHeight="1" thickBot="1" x14ac:dyDescent="0.35">
      <c r="A47" s="488" t="s">
        <v>1324</v>
      </c>
      <c r="B47" s="483" t="s">
        <v>1333</v>
      </c>
      <c r="C47" s="483" t="s">
        <v>1334</v>
      </c>
      <c r="D47" s="608">
        <v>60329</v>
      </c>
      <c r="E47" s="352"/>
      <c r="F47" s="354"/>
      <c r="G47" s="352">
        <v>7</v>
      </c>
      <c r="H47" s="353">
        <v>35</v>
      </c>
      <c r="I47" s="352"/>
      <c r="J47" s="353"/>
      <c r="K47" s="352"/>
      <c r="L47" s="542"/>
      <c r="M47" s="503"/>
      <c r="N47" s="354"/>
      <c r="O47" s="610"/>
      <c r="P47" s="610"/>
      <c r="Q47" s="610"/>
      <c r="R47" s="610"/>
      <c r="S47" s="229"/>
      <c r="T47" s="619"/>
      <c r="U47" s="619"/>
      <c r="V47" s="331"/>
    </row>
    <row r="48" spans="1:22" ht="15" customHeight="1" thickBot="1" x14ac:dyDescent="0.35">
      <c r="A48" s="145" t="s">
        <v>1324</v>
      </c>
      <c r="B48" s="146" t="s">
        <v>1335</v>
      </c>
      <c r="C48" s="146" t="s">
        <v>1336</v>
      </c>
      <c r="D48" s="611">
        <v>65929</v>
      </c>
      <c r="E48" s="148"/>
      <c r="F48" s="372"/>
      <c r="G48" s="148">
        <v>11</v>
      </c>
      <c r="H48" s="149">
        <v>154</v>
      </c>
      <c r="I48" s="148"/>
      <c r="J48" s="149"/>
      <c r="K48" s="148"/>
      <c r="L48" s="150"/>
      <c r="M48" s="151"/>
      <c r="N48" s="372"/>
      <c r="O48" s="610"/>
      <c r="P48" s="616"/>
      <c r="Q48" s="612"/>
      <c r="R48" s="610"/>
      <c r="S48" s="229"/>
      <c r="T48" s="619"/>
      <c r="U48" s="619"/>
      <c r="V48" s="613"/>
    </row>
    <row r="49" spans="1:22" ht="15" customHeight="1" x14ac:dyDescent="0.3">
      <c r="A49" s="488" t="s">
        <v>1337</v>
      </c>
      <c r="B49" s="483" t="s">
        <v>1338</v>
      </c>
      <c r="C49" s="483" t="s">
        <v>1339</v>
      </c>
      <c r="D49" s="608">
        <v>64295</v>
      </c>
      <c r="E49" s="352"/>
      <c r="F49" s="354"/>
      <c r="G49" s="352">
        <v>45</v>
      </c>
      <c r="H49" s="353">
        <v>151</v>
      </c>
      <c r="I49" s="352"/>
      <c r="J49" s="353"/>
      <c r="K49" s="352">
        <v>2</v>
      </c>
      <c r="L49" s="542">
        <v>2</v>
      </c>
      <c r="M49" s="503"/>
      <c r="N49" s="354"/>
      <c r="O49" s="621"/>
      <c r="P49" s="617"/>
      <c r="Q49" s="610"/>
      <c r="R49" s="610"/>
      <c r="S49" s="620"/>
      <c r="T49" s="619"/>
      <c r="U49" s="619"/>
      <c r="V49" s="331"/>
    </row>
    <row r="50" spans="1:22" ht="15" customHeight="1" x14ac:dyDescent="0.3">
      <c r="A50" s="488" t="s">
        <v>1337</v>
      </c>
      <c r="B50" s="483" t="s">
        <v>1340</v>
      </c>
      <c r="C50" s="483" t="s">
        <v>1341</v>
      </c>
      <c r="D50" s="608">
        <v>64625</v>
      </c>
      <c r="E50" s="352"/>
      <c r="F50" s="354"/>
      <c r="G50" s="352">
        <v>2</v>
      </c>
      <c r="H50" s="353">
        <v>20</v>
      </c>
      <c r="I50" s="352"/>
      <c r="J50" s="353"/>
      <c r="K50" s="352"/>
      <c r="L50" s="542"/>
      <c r="M50" s="503"/>
      <c r="N50" s="354"/>
      <c r="O50" s="609"/>
      <c r="P50" s="610"/>
      <c r="Q50" s="610"/>
      <c r="R50" s="610"/>
      <c r="S50" s="620"/>
      <c r="T50" s="619"/>
      <c r="U50" s="619"/>
      <c r="V50" s="331"/>
    </row>
    <row r="51" spans="1:22" ht="15" customHeight="1" x14ac:dyDescent="0.3">
      <c r="A51" s="488" t="s">
        <v>1337</v>
      </c>
      <c r="B51" s="483" t="s">
        <v>1342</v>
      </c>
      <c r="C51" s="483" t="s">
        <v>1343</v>
      </c>
      <c r="D51" s="608">
        <v>64711</v>
      </c>
      <c r="E51" s="352"/>
      <c r="F51" s="354"/>
      <c r="G51" s="352">
        <v>0</v>
      </c>
      <c r="H51" s="353">
        <v>0</v>
      </c>
      <c r="I51" s="352"/>
      <c r="J51" s="353"/>
      <c r="K51" s="352"/>
      <c r="L51" s="542"/>
      <c r="M51" s="503"/>
      <c r="N51" s="354"/>
      <c r="O51" s="609"/>
      <c r="P51" s="610"/>
      <c r="Q51" s="610"/>
      <c r="R51" s="610"/>
      <c r="S51" s="620"/>
      <c r="T51" s="619"/>
      <c r="U51" s="619"/>
      <c r="V51" s="331"/>
    </row>
    <row r="52" spans="1:22" ht="15" customHeight="1" x14ac:dyDescent="0.3">
      <c r="A52" s="488" t="s">
        <v>1337</v>
      </c>
      <c r="B52" s="483" t="s">
        <v>1344</v>
      </c>
      <c r="C52" s="483" t="s">
        <v>1345</v>
      </c>
      <c r="D52" s="608">
        <v>64807</v>
      </c>
      <c r="E52" s="352"/>
      <c r="F52" s="354"/>
      <c r="G52" s="352">
        <v>4</v>
      </c>
      <c r="H52" s="353">
        <v>8</v>
      </c>
      <c r="I52" s="352"/>
      <c r="J52" s="353"/>
      <c r="K52" s="352"/>
      <c r="L52" s="542"/>
      <c r="M52" s="503"/>
      <c r="N52" s="354"/>
      <c r="O52" s="609"/>
      <c r="P52" s="610"/>
      <c r="Q52" s="610"/>
      <c r="R52" s="610"/>
      <c r="S52" s="620"/>
      <c r="T52" s="619"/>
      <c r="U52" s="619"/>
      <c r="V52" s="331"/>
    </row>
    <row r="53" spans="1:22" ht="15" customHeight="1" x14ac:dyDescent="0.3">
      <c r="A53" s="488" t="s">
        <v>1337</v>
      </c>
      <c r="B53" s="483" t="s">
        <v>1346</v>
      </c>
      <c r="C53" s="483" t="s">
        <v>1347</v>
      </c>
      <c r="D53" s="608">
        <v>69505</v>
      </c>
      <c r="E53" s="352"/>
      <c r="F53" s="354"/>
      <c r="G53" s="352">
        <v>1</v>
      </c>
      <c r="H53" s="353">
        <v>2</v>
      </c>
      <c r="I53" s="352"/>
      <c r="J53" s="353"/>
      <c r="K53" s="352"/>
      <c r="L53" s="542"/>
      <c r="M53" s="503"/>
      <c r="N53" s="354"/>
      <c r="O53" s="609"/>
      <c r="P53" s="610"/>
      <c r="Q53" s="610"/>
      <c r="R53" s="610"/>
      <c r="S53" s="620"/>
      <c r="T53" s="619"/>
      <c r="U53" s="619"/>
      <c r="V53" s="331"/>
    </row>
    <row r="54" spans="1:22" ht="15" customHeight="1" thickBot="1" x14ac:dyDescent="0.35">
      <c r="A54" s="145" t="s">
        <v>1337</v>
      </c>
      <c r="B54" s="146" t="s">
        <v>1348</v>
      </c>
      <c r="C54" s="146" t="s">
        <v>1349</v>
      </c>
      <c r="D54" s="611">
        <v>68623</v>
      </c>
      <c r="E54" s="148"/>
      <c r="F54" s="372"/>
      <c r="G54" s="148">
        <v>2</v>
      </c>
      <c r="H54" s="149">
        <v>6</v>
      </c>
      <c r="I54" s="148"/>
      <c r="J54" s="149"/>
      <c r="K54" s="148"/>
      <c r="L54" s="150"/>
      <c r="M54" s="151"/>
      <c r="N54" s="372"/>
      <c r="O54" s="644"/>
      <c r="P54" s="612"/>
      <c r="Q54" s="612"/>
      <c r="R54" s="610"/>
      <c r="S54" s="620"/>
      <c r="T54" s="619"/>
      <c r="U54" s="619"/>
      <c r="V54" s="613"/>
    </row>
    <row r="55" spans="1:22" ht="22.5" customHeight="1" thickBot="1" x14ac:dyDescent="0.45">
      <c r="A55" s="12" t="s">
        <v>1350</v>
      </c>
      <c r="B55" s="13"/>
      <c r="C55" s="13"/>
      <c r="D55" s="607"/>
      <c r="E55" s="15"/>
      <c r="F55" s="14"/>
      <c r="G55" s="15"/>
      <c r="H55" s="16"/>
      <c r="I55" s="15"/>
      <c r="J55" s="16"/>
      <c r="K55" s="15"/>
      <c r="L55" s="17"/>
      <c r="M55" s="15"/>
      <c r="N55" s="14"/>
      <c r="O55" s="392"/>
      <c r="P55" s="392"/>
      <c r="Q55" s="392"/>
      <c r="R55" s="392"/>
      <c r="S55" s="392"/>
      <c r="T55" s="392"/>
      <c r="U55" s="392"/>
      <c r="V55" s="392"/>
    </row>
    <row r="56" spans="1:22" ht="15" customHeight="1" x14ac:dyDescent="0.3">
      <c r="A56" s="488" t="s">
        <v>1351</v>
      </c>
      <c r="B56" s="138" t="s">
        <v>1352</v>
      </c>
      <c r="C56" s="483" t="s">
        <v>1353</v>
      </c>
      <c r="D56" s="645">
        <v>65549</v>
      </c>
      <c r="E56" s="352"/>
      <c r="F56" s="354"/>
      <c r="G56" s="352">
        <v>7</v>
      </c>
      <c r="H56" s="353"/>
      <c r="I56" s="352"/>
      <c r="J56" s="353"/>
      <c r="K56" s="352"/>
      <c r="L56" s="542"/>
      <c r="M56" s="503">
        <v>1</v>
      </c>
      <c r="N56" s="354"/>
      <c r="O56" s="609" t="s">
        <v>936</v>
      </c>
      <c r="P56" s="610" t="s">
        <v>270</v>
      </c>
      <c r="Q56" s="610"/>
      <c r="R56" s="610">
        <v>2</v>
      </c>
      <c r="S56" s="610">
        <v>2</v>
      </c>
      <c r="T56" s="610"/>
      <c r="U56" s="610"/>
      <c r="V56" s="331" t="s">
        <v>1354</v>
      </c>
    </row>
    <row r="57" spans="1:22" ht="15" customHeight="1" x14ac:dyDescent="0.3">
      <c r="A57" s="488" t="s">
        <v>1351</v>
      </c>
      <c r="B57" s="138" t="s">
        <v>1355</v>
      </c>
      <c r="C57" s="483" t="s">
        <v>1356</v>
      </c>
      <c r="D57" s="645">
        <v>35578</v>
      </c>
      <c r="E57" s="352"/>
      <c r="F57" s="354"/>
      <c r="G57" s="352">
        <v>8</v>
      </c>
      <c r="H57" s="353"/>
      <c r="I57" s="352"/>
      <c r="J57" s="353"/>
      <c r="K57" s="352"/>
      <c r="L57" s="542"/>
      <c r="M57" s="503">
        <v>1</v>
      </c>
      <c r="N57" s="354"/>
      <c r="O57" s="609" t="s">
        <v>936</v>
      </c>
      <c r="P57" s="610" t="s">
        <v>270</v>
      </c>
      <c r="Q57" s="610"/>
      <c r="R57" s="610">
        <v>2</v>
      </c>
      <c r="S57" s="610">
        <v>2</v>
      </c>
      <c r="T57" s="610"/>
      <c r="U57" s="610"/>
      <c r="V57" s="331" t="s">
        <v>1354</v>
      </c>
    </row>
    <row r="58" spans="1:22" ht="15" customHeight="1" x14ac:dyDescent="0.3">
      <c r="A58" s="488" t="s">
        <v>1351</v>
      </c>
      <c r="B58" s="138" t="s">
        <v>1355</v>
      </c>
      <c r="C58" s="483" t="s">
        <v>1357</v>
      </c>
      <c r="D58" s="645">
        <v>35578</v>
      </c>
      <c r="E58" s="352"/>
      <c r="F58" s="354"/>
      <c r="G58" s="352">
        <v>8</v>
      </c>
      <c r="H58" s="353"/>
      <c r="I58" s="352"/>
      <c r="J58" s="353"/>
      <c r="K58" s="352"/>
      <c r="L58" s="542"/>
      <c r="M58" s="503"/>
      <c r="N58" s="354"/>
      <c r="O58" s="609" t="s">
        <v>936</v>
      </c>
      <c r="P58" s="617" t="s">
        <v>270</v>
      </c>
      <c r="Q58" s="617"/>
      <c r="R58" s="617"/>
      <c r="S58" s="617"/>
      <c r="T58" s="617"/>
      <c r="U58" s="617"/>
      <c r="V58" s="475" t="s">
        <v>1354</v>
      </c>
    </row>
    <row r="59" spans="1:22" ht="15" customHeight="1" thickBot="1" x14ac:dyDescent="0.35">
      <c r="A59" s="145" t="s">
        <v>1351</v>
      </c>
      <c r="B59" s="146" t="s">
        <v>1358</v>
      </c>
      <c r="C59" s="146" t="s">
        <v>1359</v>
      </c>
      <c r="D59" s="646">
        <v>35683</v>
      </c>
      <c r="E59" s="148"/>
      <c r="F59" s="372"/>
      <c r="G59" s="148">
        <v>2</v>
      </c>
      <c r="H59" s="149"/>
      <c r="I59" s="148"/>
      <c r="J59" s="149"/>
      <c r="K59" s="148"/>
      <c r="L59" s="150"/>
      <c r="M59" s="151"/>
      <c r="N59" s="372"/>
      <c r="O59" s="609" t="s">
        <v>936</v>
      </c>
      <c r="P59" s="612" t="s">
        <v>270</v>
      </c>
      <c r="Q59" s="612"/>
      <c r="R59" s="612"/>
      <c r="S59" s="612"/>
      <c r="T59" s="612"/>
      <c r="U59" s="612"/>
      <c r="V59" s="613" t="s">
        <v>1360</v>
      </c>
    </row>
    <row r="60" spans="1:22" ht="15" customHeight="1" x14ac:dyDescent="0.3">
      <c r="A60" s="647" t="s">
        <v>1361</v>
      </c>
      <c r="B60" s="195" t="s">
        <v>1362</v>
      </c>
      <c r="C60" s="486" t="s">
        <v>1363</v>
      </c>
      <c r="D60" s="648">
        <v>61352</v>
      </c>
      <c r="E60" s="79"/>
      <c r="F60" s="81"/>
      <c r="G60" s="79">
        <v>16</v>
      </c>
      <c r="H60" s="80"/>
      <c r="I60" s="79"/>
      <c r="J60" s="80"/>
      <c r="K60" s="79">
        <v>1</v>
      </c>
      <c r="L60" s="576"/>
      <c r="M60" s="497"/>
      <c r="N60" s="81"/>
      <c r="O60" s="609" t="s">
        <v>936</v>
      </c>
      <c r="P60" s="610" t="s">
        <v>270</v>
      </c>
      <c r="Q60" s="610"/>
      <c r="R60" s="610">
        <v>2</v>
      </c>
      <c r="S60" s="610">
        <v>2</v>
      </c>
      <c r="T60" s="610"/>
      <c r="U60" s="610"/>
      <c r="V60" s="331" t="s">
        <v>1354</v>
      </c>
    </row>
    <row r="61" spans="1:22" ht="15" customHeight="1" x14ac:dyDescent="0.3">
      <c r="A61" s="647" t="s">
        <v>1361</v>
      </c>
      <c r="B61" s="138" t="s">
        <v>1364</v>
      </c>
      <c r="C61" s="483" t="s">
        <v>1365</v>
      </c>
      <c r="D61" s="645">
        <v>64521</v>
      </c>
      <c r="E61" s="352"/>
      <c r="F61" s="354"/>
      <c r="G61" s="352">
        <v>2</v>
      </c>
      <c r="H61" s="353"/>
      <c r="I61" s="352"/>
      <c r="J61" s="353"/>
      <c r="K61" s="352"/>
      <c r="L61" s="542"/>
      <c r="M61" s="503"/>
      <c r="N61" s="354"/>
      <c r="O61" s="617" t="s">
        <v>1162</v>
      </c>
      <c r="P61" s="617" t="s">
        <v>270</v>
      </c>
      <c r="Q61" s="617"/>
      <c r="R61" s="617"/>
      <c r="S61" s="617"/>
      <c r="T61" s="617"/>
      <c r="U61" s="617"/>
      <c r="V61" s="475" t="s">
        <v>1366</v>
      </c>
    </row>
    <row r="62" spans="1:22" ht="15" customHeight="1" x14ac:dyDescent="0.3">
      <c r="A62" s="647" t="s">
        <v>1361</v>
      </c>
      <c r="B62" s="138" t="s">
        <v>1367</v>
      </c>
      <c r="C62" s="483" t="s">
        <v>1368</v>
      </c>
      <c r="D62" s="645">
        <v>65428</v>
      </c>
      <c r="E62" s="352"/>
      <c r="F62" s="354"/>
      <c r="G62" s="352">
        <v>1</v>
      </c>
      <c r="H62" s="353"/>
      <c r="I62" s="352"/>
      <c r="J62" s="353"/>
      <c r="K62" s="352">
        <v>1</v>
      </c>
      <c r="L62" s="542"/>
      <c r="M62" s="503"/>
      <c r="N62" s="354"/>
      <c r="O62" s="617" t="s">
        <v>1162</v>
      </c>
      <c r="P62" s="610" t="s">
        <v>270</v>
      </c>
      <c r="Q62" s="610"/>
      <c r="R62" s="610"/>
      <c r="S62" s="610"/>
      <c r="T62" s="610"/>
      <c r="U62" s="610"/>
      <c r="V62" s="331" t="s">
        <v>1360</v>
      </c>
    </row>
    <row r="63" spans="1:22" ht="15" customHeight="1" thickBot="1" x14ac:dyDescent="0.35">
      <c r="A63" s="145" t="s">
        <v>1361</v>
      </c>
      <c r="B63" s="146" t="s">
        <v>1369</v>
      </c>
      <c r="C63" s="146" t="s">
        <v>1370</v>
      </c>
      <c r="D63" s="646">
        <v>65719</v>
      </c>
      <c r="E63" s="148"/>
      <c r="F63" s="372"/>
      <c r="G63" s="148">
        <v>1</v>
      </c>
      <c r="H63" s="149"/>
      <c r="I63" s="148"/>
      <c r="J63" s="149"/>
      <c r="K63" s="148">
        <v>1</v>
      </c>
      <c r="L63" s="150"/>
      <c r="M63" s="151"/>
      <c r="N63" s="372"/>
      <c r="O63" s="617" t="s">
        <v>1162</v>
      </c>
      <c r="P63" s="612" t="s">
        <v>270</v>
      </c>
      <c r="Q63" s="612"/>
      <c r="R63" s="612"/>
      <c r="S63" s="612"/>
      <c r="T63" s="612"/>
      <c r="U63" s="612"/>
      <c r="V63" s="613" t="s">
        <v>1360</v>
      </c>
    </row>
    <row r="64" spans="1:22" ht="15" customHeight="1" x14ac:dyDescent="0.3">
      <c r="A64" s="649" t="s">
        <v>1371</v>
      </c>
      <c r="B64" s="195" t="s">
        <v>1372</v>
      </c>
      <c r="C64" s="486" t="s">
        <v>1373</v>
      </c>
      <c r="D64" s="648">
        <v>65197</v>
      </c>
      <c r="E64" s="79"/>
      <c r="F64" s="81"/>
      <c r="G64" s="79">
        <v>22</v>
      </c>
      <c r="H64" s="179"/>
      <c r="I64" s="79"/>
      <c r="J64" s="80"/>
      <c r="K64" s="79"/>
      <c r="L64" s="576"/>
      <c r="M64" s="497"/>
      <c r="N64" s="81"/>
      <c r="O64" s="609" t="s">
        <v>936</v>
      </c>
      <c r="P64" s="617" t="s">
        <v>270</v>
      </c>
      <c r="Q64" s="617"/>
      <c r="R64" s="617">
        <v>2</v>
      </c>
      <c r="S64" s="617">
        <v>2</v>
      </c>
      <c r="T64" s="617"/>
      <c r="U64" s="617"/>
      <c r="V64" s="475" t="s">
        <v>1354</v>
      </c>
    </row>
    <row r="65" spans="1:22" ht="15" customHeight="1" x14ac:dyDescent="0.3">
      <c r="A65" s="649" t="s">
        <v>1371</v>
      </c>
      <c r="B65" s="138" t="s">
        <v>1374</v>
      </c>
      <c r="C65" s="483" t="s">
        <v>1375</v>
      </c>
      <c r="D65" s="645">
        <v>65385</v>
      </c>
      <c r="E65" s="352"/>
      <c r="F65" s="354"/>
      <c r="G65" s="352">
        <v>1</v>
      </c>
      <c r="H65" s="353"/>
      <c r="I65" s="352"/>
      <c r="J65" s="353"/>
      <c r="K65" s="352"/>
      <c r="L65" s="542"/>
      <c r="M65" s="503"/>
      <c r="N65" s="354"/>
      <c r="O65" s="609" t="s">
        <v>936</v>
      </c>
      <c r="P65" s="610" t="s">
        <v>270</v>
      </c>
      <c r="Q65" s="610"/>
      <c r="R65" s="610"/>
      <c r="S65" s="610"/>
      <c r="T65" s="610"/>
      <c r="U65" s="610"/>
      <c r="V65" s="331" t="s">
        <v>1376</v>
      </c>
    </row>
    <row r="66" spans="1:22" ht="15" customHeight="1" thickBot="1" x14ac:dyDescent="0.35">
      <c r="A66" s="145" t="s">
        <v>1371</v>
      </c>
      <c r="B66" s="146" t="s">
        <v>1377</v>
      </c>
      <c r="C66" s="146" t="s">
        <v>1378</v>
      </c>
      <c r="D66" s="646">
        <v>65510</v>
      </c>
      <c r="E66" s="148"/>
      <c r="F66" s="372"/>
      <c r="G66" s="148">
        <v>1</v>
      </c>
      <c r="H66" s="149"/>
      <c r="I66" s="148"/>
      <c r="J66" s="149"/>
      <c r="K66" s="148"/>
      <c r="L66" s="150"/>
      <c r="M66" s="151"/>
      <c r="N66" s="372"/>
      <c r="O66" s="609" t="s">
        <v>936</v>
      </c>
      <c r="P66" s="612" t="s">
        <v>270</v>
      </c>
      <c r="Q66" s="612"/>
      <c r="R66" s="612"/>
      <c r="S66" s="612"/>
      <c r="T66" s="612"/>
      <c r="U66" s="612"/>
      <c r="V66" s="613" t="s">
        <v>1376</v>
      </c>
    </row>
    <row r="67" spans="1:22" ht="15" customHeight="1" x14ac:dyDescent="0.3">
      <c r="A67" s="647" t="s">
        <v>1379</v>
      </c>
      <c r="B67" s="138" t="s">
        <v>1380</v>
      </c>
      <c r="C67" s="483" t="s">
        <v>1381</v>
      </c>
      <c r="D67" s="645">
        <v>35390</v>
      </c>
      <c r="E67" s="352"/>
      <c r="F67" s="354"/>
      <c r="G67" s="352">
        <v>4</v>
      </c>
      <c r="H67" s="353"/>
      <c r="I67" s="352"/>
      <c r="J67" s="353"/>
      <c r="K67" s="352">
        <v>27</v>
      </c>
      <c r="L67" s="542"/>
      <c r="M67" s="503"/>
      <c r="N67" s="354"/>
      <c r="O67" s="609" t="s">
        <v>936</v>
      </c>
      <c r="P67" s="610" t="s">
        <v>270</v>
      </c>
      <c r="Q67" s="610"/>
      <c r="R67" s="610">
        <v>2</v>
      </c>
      <c r="S67" s="610">
        <v>2</v>
      </c>
      <c r="T67" s="610"/>
      <c r="U67" s="610"/>
      <c r="V67" s="331" t="s">
        <v>1354</v>
      </c>
    </row>
    <row r="68" spans="1:22" ht="30" customHeight="1" x14ac:dyDescent="0.3">
      <c r="A68" s="647" t="s">
        <v>1379</v>
      </c>
      <c r="B68" s="138" t="s">
        <v>1382</v>
      </c>
      <c r="C68" s="483" t="s">
        <v>1383</v>
      </c>
      <c r="D68" s="645">
        <v>65760</v>
      </c>
      <c r="E68" s="352"/>
      <c r="F68" s="354"/>
      <c r="G68" s="352">
        <v>1</v>
      </c>
      <c r="H68" s="353"/>
      <c r="I68" s="352"/>
      <c r="J68" s="353"/>
      <c r="K68" s="352"/>
      <c r="L68" s="542"/>
      <c r="M68" s="503"/>
      <c r="N68" s="354"/>
      <c r="O68" s="609" t="s">
        <v>936</v>
      </c>
      <c r="P68" s="615" t="s">
        <v>270</v>
      </c>
      <c r="Q68" s="615"/>
      <c r="R68" s="615"/>
      <c r="S68" s="615"/>
      <c r="T68" s="615"/>
      <c r="U68" s="615"/>
      <c r="V68" s="615" t="s">
        <v>1384</v>
      </c>
    </row>
    <row r="69" spans="1:22" ht="15" customHeight="1" x14ac:dyDescent="0.3">
      <c r="A69" s="647" t="s">
        <v>1379</v>
      </c>
      <c r="B69" s="138" t="s">
        <v>1385</v>
      </c>
      <c r="C69" s="483" t="s">
        <v>1386</v>
      </c>
      <c r="D69" s="645">
        <v>61169</v>
      </c>
      <c r="E69" s="352"/>
      <c r="F69" s="354"/>
      <c r="G69" s="352">
        <v>4</v>
      </c>
      <c r="H69" s="353"/>
      <c r="I69" s="352"/>
      <c r="J69" s="353"/>
      <c r="K69" s="352">
        <v>1</v>
      </c>
      <c r="L69" s="542"/>
      <c r="M69" s="503"/>
      <c r="N69" s="354"/>
      <c r="O69" s="617" t="s">
        <v>1162</v>
      </c>
      <c r="P69" s="617" t="s">
        <v>270</v>
      </c>
      <c r="Q69" s="617"/>
      <c r="R69" s="617"/>
      <c r="S69" s="617"/>
      <c r="T69" s="617"/>
      <c r="U69" s="617"/>
      <c r="V69" s="475" t="s">
        <v>1387</v>
      </c>
    </row>
    <row r="70" spans="1:22" ht="15" customHeight="1" x14ac:dyDescent="0.3">
      <c r="A70" s="647" t="s">
        <v>1379</v>
      </c>
      <c r="B70" s="138" t="s">
        <v>1388</v>
      </c>
      <c r="C70" s="483" t="s">
        <v>1389</v>
      </c>
      <c r="D70" s="645">
        <v>63654</v>
      </c>
      <c r="E70" s="352"/>
      <c r="F70" s="354"/>
      <c r="G70" s="352">
        <v>2</v>
      </c>
      <c r="H70" s="353"/>
      <c r="I70" s="352"/>
      <c r="J70" s="353"/>
      <c r="K70" s="352"/>
      <c r="L70" s="542"/>
      <c r="M70" s="503"/>
      <c r="N70" s="354"/>
      <c r="O70" s="617" t="s">
        <v>1162</v>
      </c>
      <c r="P70" s="610" t="s">
        <v>270</v>
      </c>
      <c r="Q70" s="610"/>
      <c r="R70" s="610"/>
      <c r="S70" s="610"/>
      <c r="T70" s="610"/>
      <c r="U70" s="610"/>
      <c r="V70" s="331" t="s">
        <v>1390</v>
      </c>
    </row>
    <row r="71" spans="1:22" ht="15" customHeight="1" x14ac:dyDescent="0.3">
      <c r="A71" s="137" t="s">
        <v>1379</v>
      </c>
      <c r="B71" s="138" t="s">
        <v>1391</v>
      </c>
      <c r="C71" s="138" t="s">
        <v>1392</v>
      </c>
      <c r="D71" s="442">
        <v>36341</v>
      </c>
      <c r="E71" s="125"/>
      <c r="F71" s="140"/>
      <c r="G71" s="125">
        <v>1</v>
      </c>
      <c r="H71" s="126"/>
      <c r="I71" s="125"/>
      <c r="J71" s="126"/>
      <c r="K71" s="125"/>
      <c r="L71" s="127"/>
      <c r="M71" s="128"/>
      <c r="N71" s="140"/>
      <c r="O71" s="609" t="s">
        <v>936</v>
      </c>
      <c r="P71" s="440" t="s">
        <v>270</v>
      </c>
      <c r="Q71" s="440"/>
      <c r="R71" s="440"/>
      <c r="S71" s="440"/>
      <c r="T71" s="440"/>
      <c r="U71" s="440"/>
      <c r="V71" s="443" t="s">
        <v>1376</v>
      </c>
    </row>
    <row r="72" spans="1:22" ht="15" customHeight="1" thickBot="1" x14ac:dyDescent="0.35">
      <c r="A72" s="255" t="s">
        <v>1379</v>
      </c>
      <c r="B72" s="256" t="s">
        <v>1393</v>
      </c>
      <c r="C72" s="650" t="s">
        <v>1394</v>
      </c>
      <c r="D72" s="651">
        <v>61118</v>
      </c>
      <c r="E72" s="98"/>
      <c r="F72" s="389"/>
      <c r="G72" s="98">
        <v>3</v>
      </c>
      <c r="H72" s="260"/>
      <c r="I72" s="98"/>
      <c r="J72" s="260"/>
      <c r="K72" s="98"/>
      <c r="L72" s="99"/>
      <c r="M72" s="262"/>
      <c r="N72" s="389"/>
      <c r="O72" s="617" t="s">
        <v>1162</v>
      </c>
      <c r="P72" s="425" t="s">
        <v>270</v>
      </c>
      <c r="Q72" s="425"/>
      <c r="R72" s="425"/>
      <c r="S72" s="425"/>
      <c r="T72" s="425"/>
      <c r="U72" s="425"/>
      <c r="V72" s="652" t="s">
        <v>1395</v>
      </c>
    </row>
    <row r="73" spans="1:22" ht="15" customHeight="1" thickBot="1" x14ac:dyDescent="0.35">
      <c r="A73" s="594" t="s">
        <v>1396</v>
      </c>
      <c r="B73" s="107" t="s">
        <v>1397</v>
      </c>
      <c r="C73" s="653" t="s">
        <v>1397</v>
      </c>
      <c r="D73" s="654">
        <v>61440</v>
      </c>
      <c r="E73" s="655"/>
      <c r="F73" s="656"/>
      <c r="G73" s="655">
        <v>1</v>
      </c>
      <c r="H73" s="657"/>
      <c r="I73" s="655"/>
      <c r="J73" s="657"/>
      <c r="K73" s="655"/>
      <c r="L73" s="658"/>
      <c r="M73" s="659"/>
      <c r="N73" s="656"/>
      <c r="O73" s="609" t="s">
        <v>936</v>
      </c>
      <c r="P73" s="660" t="s">
        <v>270</v>
      </c>
      <c r="Q73" s="660"/>
      <c r="R73" s="660"/>
      <c r="S73" s="660"/>
      <c r="T73" s="660"/>
      <c r="U73" s="660"/>
      <c r="V73" s="661" t="s">
        <v>1376</v>
      </c>
    </row>
    <row r="74" spans="1:22" ht="26.25" customHeight="1" thickBot="1" x14ac:dyDescent="0.35">
      <c r="A74" s="461" t="s">
        <v>711</v>
      </c>
      <c r="B74" s="597"/>
      <c r="C74" s="595"/>
      <c r="D74" s="598"/>
      <c r="E74" s="599">
        <f t="shared" ref="E74:M74" si="0">SUM(E8:E73)</f>
        <v>2</v>
      </c>
      <c r="F74" s="600">
        <f t="shared" si="0"/>
        <v>10</v>
      </c>
      <c r="G74" s="599">
        <f t="shared" si="0"/>
        <v>362</v>
      </c>
      <c r="H74" s="662">
        <f>SUM(H8:H73)</f>
        <v>1408</v>
      </c>
      <c r="I74" s="599">
        <f t="shared" si="0"/>
        <v>0</v>
      </c>
      <c r="J74" s="662">
        <f t="shared" si="0"/>
        <v>0</v>
      </c>
      <c r="K74" s="599">
        <f t="shared" si="0"/>
        <v>66</v>
      </c>
      <c r="L74" s="663">
        <f t="shared" si="0"/>
        <v>150</v>
      </c>
      <c r="M74" s="599">
        <f t="shared" si="0"/>
        <v>2</v>
      </c>
      <c r="N74" s="600">
        <f>SUM(N8:N73)</f>
        <v>0</v>
      </c>
      <c r="O74" s="664"/>
      <c r="P74" s="664"/>
      <c r="Q74" s="664"/>
      <c r="R74" s="664"/>
      <c r="S74" s="664"/>
      <c r="T74" s="664"/>
      <c r="U74" s="664"/>
      <c r="V74" s="664"/>
    </row>
    <row r="77" spans="1:22" ht="16" x14ac:dyDescent="0.3">
      <c r="A77" s="344" t="s">
        <v>20</v>
      </c>
    </row>
    <row r="78" spans="1:22" ht="16" x14ac:dyDescent="0.3">
      <c r="A78" s="76" t="s">
        <v>21</v>
      </c>
    </row>
  </sheetData>
  <mergeCells count="14">
    <mergeCell ref="R4:U4"/>
    <mergeCell ref="E5:F5"/>
    <mergeCell ref="G5:H5"/>
    <mergeCell ref="I5:J5"/>
    <mergeCell ref="K5:L5"/>
    <mergeCell ref="M5:N5"/>
    <mergeCell ref="R5:S5"/>
    <mergeCell ref="T5:U5"/>
    <mergeCell ref="E4:F4"/>
    <mergeCell ref="G4:H4"/>
    <mergeCell ref="I4:J4"/>
    <mergeCell ref="K4:L4"/>
    <mergeCell ref="M4:N4"/>
    <mergeCell ref="O4:Q4"/>
  </mergeCells>
  <printOptions horizontalCentered="1"/>
  <pageMargins left="0.51181102362204722" right="0.51181102362204722" top="0.55118110236220474" bottom="0.55118110236220474" header="0.31496062992125984" footer="0.31496062992125984"/>
  <pageSetup paperSize="8" scale="60" fitToHeight="0" orientation="landscape" r:id="rId1"/>
  <headerFooter>
    <oddHeader xml:space="preserve">&amp;LAnlage 1 – Leistungsumfang / Containerbedarf / Ansprechpartner </oddHeader>
    <oddFooter>Seite &amp;P von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E1E04-FBD5-4326-A3B0-9E4FCE5A6252}">
  <sheetPr>
    <tabColor rgb="FF00B0F0"/>
    <pageSetUpPr fitToPage="1"/>
  </sheetPr>
  <dimension ref="B1:L9"/>
  <sheetViews>
    <sheetView showGridLines="0" view="pageBreakPreview" topLeftCell="E1" zoomScaleNormal="110" zoomScaleSheetLayoutView="100" workbookViewId="0">
      <selection activeCell="H18" sqref="H18"/>
    </sheetView>
  </sheetViews>
  <sheetFormatPr baseColWidth="10" defaultRowHeight="14" x14ac:dyDescent="0.3"/>
  <cols>
    <col min="1" max="1" width="4" customWidth="1"/>
    <col min="2" max="2" width="22.5" customWidth="1"/>
    <col min="3" max="3" width="17.75" customWidth="1"/>
    <col min="4" max="4" width="6" customWidth="1"/>
    <col min="5" max="5" width="22.5" customWidth="1"/>
    <col min="6" max="6" width="13.83203125" style="1" customWidth="1"/>
    <col min="7" max="7" width="6.08203125" customWidth="1"/>
    <col min="8" max="8" width="22.5" customWidth="1"/>
    <col min="9" max="9" width="13.83203125" customWidth="1"/>
    <col min="10" max="10" width="4.75" customWidth="1"/>
    <col min="11" max="11" width="27.5" style="1" customWidth="1"/>
    <col min="12" max="12" width="43.75" style="464" bestFit="1" customWidth="1"/>
  </cols>
  <sheetData>
    <row r="1" spans="2:12" ht="11.25" customHeight="1" x14ac:dyDescent="0.3"/>
    <row r="2" spans="2:12" ht="18.75" customHeight="1" x14ac:dyDescent="0.35">
      <c r="B2" s="28"/>
    </row>
    <row r="3" spans="2:12" ht="15" customHeight="1" x14ac:dyDescent="0.35">
      <c r="B3" s="29" t="s">
        <v>1398</v>
      </c>
    </row>
    <row r="4" spans="2:12" ht="18.75" customHeight="1" x14ac:dyDescent="0.3">
      <c r="B4" s="30"/>
    </row>
    <row r="5" spans="2:12" ht="44.25" customHeight="1" x14ac:dyDescent="0.3">
      <c r="B5" s="31" t="s">
        <v>51</v>
      </c>
      <c r="C5" s="32" t="s">
        <v>57</v>
      </c>
      <c r="E5" s="32" t="s">
        <v>52</v>
      </c>
      <c r="F5" s="464" t="s">
        <v>53</v>
      </c>
      <c r="H5" s="32" t="s">
        <v>54</v>
      </c>
      <c r="I5" t="s">
        <v>53</v>
      </c>
      <c r="K5" s="35" t="s">
        <v>55</v>
      </c>
      <c r="L5" s="35" t="s">
        <v>56</v>
      </c>
    </row>
    <row r="6" spans="2:12" ht="4.5" customHeight="1" thickBot="1" x14ac:dyDescent="0.35">
      <c r="B6" s="465"/>
      <c r="C6" s="465"/>
      <c r="E6" s="465"/>
      <c r="F6" s="466"/>
      <c r="H6" s="465"/>
      <c r="I6" s="465"/>
      <c r="K6" s="466"/>
      <c r="L6" s="665"/>
    </row>
    <row r="7" spans="2:12" s="469" customFormat="1" ht="60" customHeight="1" thickTop="1" thickBot="1" x14ac:dyDescent="0.35">
      <c r="B7" s="40" t="s">
        <v>1399</v>
      </c>
      <c r="C7" s="40" t="s">
        <v>1317</v>
      </c>
      <c r="D7"/>
      <c r="E7" s="89" t="s">
        <v>1400</v>
      </c>
      <c r="F7" s="666" t="s">
        <v>1401</v>
      </c>
      <c r="G7"/>
      <c r="H7" s="89" t="s">
        <v>1402</v>
      </c>
      <c r="I7" s="90" t="s">
        <v>1403</v>
      </c>
      <c r="J7"/>
      <c r="K7" s="91" t="s">
        <v>1404</v>
      </c>
      <c r="L7" s="667" t="s">
        <v>1405</v>
      </c>
    </row>
    <row r="8" spans="2:12" s="469" customFormat="1" ht="60" customHeight="1" thickBot="1" x14ac:dyDescent="0.35">
      <c r="B8" s="40" t="s">
        <v>1399</v>
      </c>
      <c r="C8" s="40" t="s">
        <v>1380</v>
      </c>
      <c r="D8"/>
      <c r="E8" s="89" t="s">
        <v>1406</v>
      </c>
      <c r="F8" s="90" t="s">
        <v>1407</v>
      </c>
      <c r="G8"/>
      <c r="H8" s="89" t="s">
        <v>1408</v>
      </c>
      <c r="I8" s="90" t="s">
        <v>1409</v>
      </c>
      <c r="J8"/>
      <c r="K8" s="91" t="s">
        <v>1410</v>
      </c>
      <c r="L8" s="668" t="s">
        <v>1411</v>
      </c>
    </row>
    <row r="9" spans="2:12" s="469" customFormat="1" ht="60" customHeight="1" thickBot="1" x14ac:dyDescent="0.35">
      <c r="B9" s="40" t="s">
        <v>1399</v>
      </c>
      <c r="C9" s="40" t="s">
        <v>1259</v>
      </c>
      <c r="D9"/>
      <c r="E9" s="89" t="s">
        <v>1412</v>
      </c>
      <c r="F9" s="90" t="s">
        <v>1413</v>
      </c>
      <c r="G9"/>
      <c r="H9" s="89" t="s">
        <v>1414</v>
      </c>
      <c r="I9" s="90" t="s">
        <v>1415</v>
      </c>
      <c r="J9"/>
      <c r="K9" s="91" t="s">
        <v>1416</v>
      </c>
      <c r="L9" s="668" t="s">
        <v>1417</v>
      </c>
    </row>
  </sheetData>
  <hyperlinks>
    <hyperlink ref="L9" r:id="rId1" xr:uid="{A7466172-3BC9-463A-94E7-36523D3D6BF2}"/>
    <hyperlink ref="L8" r:id="rId2" xr:uid="{25B9380E-C53E-4E4F-8E29-F9806F834768}"/>
    <hyperlink ref="L7" r:id="rId3" xr:uid="{D2C5DA11-84DC-49E2-AAA4-ADC3C537EE2C}"/>
  </hyperlinks>
  <printOptions horizontalCentered="1"/>
  <pageMargins left="0.51181102362204722" right="0.51181102362204722" top="0.55118110236220474" bottom="0.55118110236220474" header="0.31496062992125984" footer="0.31496062992125984"/>
  <pageSetup paperSize="9" scale="61" fitToHeight="0" orientation="landscape" r:id="rId4"/>
  <headerFooter>
    <oddHeader xml:space="preserve">&amp;LAnlage 1 – Leistungsumfang / Containerbedarf / Ansprechpartner </oddHeader>
    <oddFooter>Seite &amp;P von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50B22-E444-4061-BA1D-C96DD59AF357}">
  <sheetPr>
    <tabColor rgb="FFFF0000"/>
    <pageSetUpPr fitToPage="1"/>
  </sheetPr>
  <dimension ref="A1:V121"/>
  <sheetViews>
    <sheetView topLeftCell="I1" zoomScale="70" zoomScaleNormal="70" zoomScaleSheetLayoutView="40" zoomScalePageLayoutView="60" workbookViewId="0">
      <pane ySplit="6" topLeftCell="A19" activePane="bottomLeft" state="frozen"/>
      <selection activeCell="D1" sqref="D1"/>
      <selection pane="bottomLeft" activeCell="A17" sqref="A17"/>
    </sheetView>
  </sheetViews>
  <sheetFormatPr baseColWidth="10" defaultColWidth="8.75" defaultRowHeight="14" x14ac:dyDescent="0.3"/>
  <cols>
    <col min="1" max="1" width="47.58203125" style="1" customWidth="1"/>
    <col min="2" max="2" width="30.33203125" style="1" customWidth="1"/>
    <col min="3" max="3" width="35.33203125" style="1" customWidth="1"/>
    <col min="4" max="4" width="7.33203125" style="1" customWidth="1"/>
    <col min="5" max="14" width="8.5" style="11" customWidth="1"/>
    <col min="15" max="16" width="14.58203125" style="11" customWidth="1"/>
    <col min="17" max="17" width="28.25" style="11" customWidth="1"/>
    <col min="18" max="21" width="11.75" style="11" customWidth="1"/>
    <col min="22" max="22" width="49.75" style="11" customWidth="1"/>
    <col min="23" max="244" width="8.75" style="1"/>
    <col min="245" max="245" width="22" style="1" customWidth="1"/>
    <col min="246" max="246" width="19.83203125" style="1" bestFit="1" customWidth="1"/>
    <col min="247" max="247" width="23.25" style="1" bestFit="1" customWidth="1"/>
    <col min="248" max="248" width="6.58203125" style="1" bestFit="1" customWidth="1"/>
    <col min="249" max="249" width="10.08203125" style="1" bestFit="1" customWidth="1"/>
    <col min="250" max="250" width="8.5" style="1" customWidth="1"/>
    <col min="251" max="251" width="7" style="1" bestFit="1" customWidth="1"/>
    <col min="252" max="252" width="5.83203125" style="1" bestFit="1" customWidth="1"/>
    <col min="253" max="253" width="6.25" style="1" bestFit="1" customWidth="1"/>
    <col min="254" max="254" width="7.25" style="1" bestFit="1" customWidth="1"/>
    <col min="255" max="255" width="5.83203125" style="1" bestFit="1" customWidth="1"/>
    <col min="256" max="256" width="8" style="1" bestFit="1" customWidth="1"/>
    <col min="257" max="257" width="7.75" style="1" bestFit="1" customWidth="1"/>
    <col min="258" max="258" width="5.83203125" style="1" bestFit="1" customWidth="1"/>
    <col min="259" max="259" width="8" style="1" customWidth="1"/>
    <col min="260" max="260" width="7.08203125" style="1" bestFit="1" customWidth="1"/>
    <col min="261" max="261" width="5.75" style="1" bestFit="1" customWidth="1"/>
    <col min="262" max="262" width="6.83203125" style="1" customWidth="1"/>
    <col min="263" max="263" width="5.75" style="1" bestFit="1" customWidth="1"/>
    <col min="264" max="264" width="7.25" style="1" customWidth="1"/>
    <col min="265" max="265" width="5.75" style="1" bestFit="1" customWidth="1"/>
    <col min="266" max="266" width="7.5" style="1" customWidth="1"/>
    <col min="267" max="267" width="5.75" style="1" bestFit="1" customWidth="1"/>
    <col min="268" max="268" width="8.5" style="1" customWidth="1"/>
    <col min="269" max="269" width="5.75" style="1" bestFit="1" customWidth="1"/>
    <col min="270" max="270" width="7.58203125" style="1" customWidth="1"/>
    <col min="271" max="271" width="5.75" style="1" bestFit="1" customWidth="1"/>
    <col min="272" max="272" width="6.58203125" style="1" customWidth="1"/>
    <col min="273" max="273" width="1.08203125" style="1" customWidth="1"/>
    <col min="274" max="274" width="8.83203125" style="1" bestFit="1" customWidth="1"/>
    <col min="275" max="500" width="8.75" style="1"/>
    <col min="501" max="501" width="22" style="1" customWidth="1"/>
    <col min="502" max="502" width="19.83203125" style="1" bestFit="1" customWidth="1"/>
    <col min="503" max="503" width="23.25" style="1" bestFit="1" customWidth="1"/>
    <col min="504" max="504" width="6.58203125" style="1" bestFit="1" customWidth="1"/>
    <col min="505" max="505" width="10.08203125" style="1" bestFit="1" customWidth="1"/>
    <col min="506" max="506" width="8.5" style="1" customWidth="1"/>
    <col min="507" max="507" width="7" style="1" bestFit="1" customWidth="1"/>
    <col min="508" max="508" width="5.83203125" style="1" bestFit="1" customWidth="1"/>
    <col min="509" max="509" width="6.25" style="1" bestFit="1" customWidth="1"/>
    <col min="510" max="510" width="7.25" style="1" bestFit="1" customWidth="1"/>
    <col min="511" max="511" width="5.83203125" style="1" bestFit="1" customWidth="1"/>
    <col min="512" max="512" width="8" style="1" bestFit="1" customWidth="1"/>
    <col min="513" max="513" width="7.75" style="1" bestFit="1" customWidth="1"/>
    <col min="514" max="514" width="5.83203125" style="1" bestFit="1" customWidth="1"/>
    <col min="515" max="515" width="8" style="1" customWidth="1"/>
    <col min="516" max="516" width="7.08203125" style="1" bestFit="1" customWidth="1"/>
    <col min="517" max="517" width="5.75" style="1" bestFit="1" customWidth="1"/>
    <col min="518" max="518" width="6.83203125" style="1" customWidth="1"/>
    <col min="519" max="519" width="5.75" style="1" bestFit="1" customWidth="1"/>
    <col min="520" max="520" width="7.25" style="1" customWidth="1"/>
    <col min="521" max="521" width="5.75" style="1" bestFit="1" customWidth="1"/>
    <col min="522" max="522" width="7.5" style="1" customWidth="1"/>
    <col min="523" max="523" width="5.75" style="1" bestFit="1" customWidth="1"/>
    <col min="524" max="524" width="8.5" style="1" customWidth="1"/>
    <col min="525" max="525" width="5.75" style="1" bestFit="1" customWidth="1"/>
    <col min="526" max="526" width="7.58203125" style="1" customWidth="1"/>
    <col min="527" max="527" width="5.75" style="1" bestFit="1" customWidth="1"/>
    <col min="528" max="528" width="6.58203125" style="1" customWidth="1"/>
    <col min="529" max="529" width="1.08203125" style="1" customWidth="1"/>
    <col min="530" max="530" width="8.83203125" style="1" bestFit="1" customWidth="1"/>
    <col min="531" max="756" width="8.75" style="1"/>
    <col min="757" max="757" width="22" style="1" customWidth="1"/>
    <col min="758" max="758" width="19.83203125" style="1" bestFit="1" customWidth="1"/>
    <col min="759" max="759" width="23.25" style="1" bestFit="1" customWidth="1"/>
    <col min="760" max="760" width="6.58203125" style="1" bestFit="1" customWidth="1"/>
    <col min="761" max="761" width="10.08203125" style="1" bestFit="1" customWidth="1"/>
    <col min="762" max="762" width="8.5" style="1" customWidth="1"/>
    <col min="763" max="763" width="7" style="1" bestFit="1" customWidth="1"/>
    <col min="764" max="764" width="5.83203125" style="1" bestFit="1" customWidth="1"/>
    <col min="765" max="765" width="6.25" style="1" bestFit="1" customWidth="1"/>
    <col min="766" max="766" width="7.25" style="1" bestFit="1" customWidth="1"/>
    <col min="767" max="767" width="5.83203125" style="1" bestFit="1" customWidth="1"/>
    <col min="768" max="768" width="8" style="1" bestFit="1" customWidth="1"/>
    <col min="769" max="769" width="7.75" style="1" bestFit="1" customWidth="1"/>
    <col min="770" max="770" width="5.83203125" style="1" bestFit="1" customWidth="1"/>
    <col min="771" max="771" width="8" style="1" customWidth="1"/>
    <col min="772" max="772" width="7.08203125" style="1" bestFit="1" customWidth="1"/>
    <col min="773" max="773" width="5.75" style="1" bestFit="1" customWidth="1"/>
    <col min="774" max="774" width="6.83203125" style="1" customWidth="1"/>
    <col min="775" max="775" width="5.75" style="1" bestFit="1" customWidth="1"/>
    <col min="776" max="776" width="7.25" style="1" customWidth="1"/>
    <col min="777" max="777" width="5.75" style="1" bestFit="1" customWidth="1"/>
    <col min="778" max="778" width="7.5" style="1" customWidth="1"/>
    <col min="779" max="779" width="5.75" style="1" bestFit="1" customWidth="1"/>
    <col min="780" max="780" width="8.5" style="1" customWidth="1"/>
    <col min="781" max="781" width="5.75" style="1" bestFit="1" customWidth="1"/>
    <col min="782" max="782" width="7.58203125" style="1" customWidth="1"/>
    <col min="783" max="783" width="5.75" style="1" bestFit="1" customWidth="1"/>
    <col min="784" max="784" width="6.58203125" style="1" customWidth="1"/>
    <col min="785" max="785" width="1.08203125" style="1" customWidth="1"/>
    <col min="786" max="786" width="8.83203125" style="1" bestFit="1" customWidth="1"/>
    <col min="787" max="1012" width="8.75" style="1"/>
    <col min="1013" max="1013" width="22" style="1" customWidth="1"/>
    <col min="1014" max="1014" width="19.83203125" style="1" bestFit="1" customWidth="1"/>
    <col min="1015" max="1015" width="23.25" style="1" bestFit="1" customWidth="1"/>
    <col min="1016" max="1016" width="6.58203125" style="1" bestFit="1" customWidth="1"/>
    <col min="1017" max="1017" width="10.08203125" style="1" bestFit="1" customWidth="1"/>
    <col min="1018" max="1018" width="8.5" style="1" customWidth="1"/>
    <col min="1019" max="1019" width="7" style="1" bestFit="1" customWidth="1"/>
    <col min="1020" max="1020" width="5.83203125" style="1" bestFit="1" customWidth="1"/>
    <col min="1021" max="1021" width="6.25" style="1" bestFit="1" customWidth="1"/>
    <col min="1022" max="1022" width="7.25" style="1" bestFit="1" customWidth="1"/>
    <col min="1023" max="1023" width="5.83203125" style="1" bestFit="1" customWidth="1"/>
    <col min="1024" max="1024" width="8" style="1" bestFit="1" customWidth="1"/>
    <col min="1025" max="1025" width="7.75" style="1" bestFit="1" customWidth="1"/>
    <col min="1026" max="1026" width="5.83203125" style="1" bestFit="1" customWidth="1"/>
    <col min="1027" max="1027" width="8" style="1" customWidth="1"/>
    <col min="1028" max="1028" width="7.08203125" style="1" bestFit="1" customWidth="1"/>
    <col min="1029" max="1029" width="5.75" style="1" bestFit="1" customWidth="1"/>
    <col min="1030" max="1030" width="6.83203125" style="1" customWidth="1"/>
    <col min="1031" max="1031" width="5.75" style="1" bestFit="1" customWidth="1"/>
    <col min="1032" max="1032" width="7.25" style="1" customWidth="1"/>
    <col min="1033" max="1033" width="5.75" style="1" bestFit="1" customWidth="1"/>
    <col min="1034" max="1034" width="7.5" style="1" customWidth="1"/>
    <col min="1035" max="1035" width="5.75" style="1" bestFit="1" customWidth="1"/>
    <col min="1036" max="1036" width="8.5" style="1" customWidth="1"/>
    <col min="1037" max="1037" width="5.75" style="1" bestFit="1" customWidth="1"/>
    <col min="1038" max="1038" width="7.58203125" style="1" customWidth="1"/>
    <col min="1039" max="1039" width="5.75" style="1" bestFit="1" customWidth="1"/>
    <col min="1040" max="1040" width="6.58203125" style="1" customWidth="1"/>
    <col min="1041" max="1041" width="1.08203125" style="1" customWidth="1"/>
    <col min="1042" max="1042" width="8.83203125" style="1" bestFit="1" customWidth="1"/>
    <col min="1043" max="1268" width="8.75" style="1"/>
    <col min="1269" max="1269" width="22" style="1" customWidth="1"/>
    <col min="1270" max="1270" width="19.83203125" style="1" bestFit="1" customWidth="1"/>
    <col min="1271" max="1271" width="23.25" style="1" bestFit="1" customWidth="1"/>
    <col min="1272" max="1272" width="6.58203125" style="1" bestFit="1" customWidth="1"/>
    <col min="1273" max="1273" width="10.08203125" style="1" bestFit="1" customWidth="1"/>
    <col min="1274" max="1274" width="8.5" style="1" customWidth="1"/>
    <col min="1275" max="1275" width="7" style="1" bestFit="1" customWidth="1"/>
    <col min="1276" max="1276" width="5.83203125" style="1" bestFit="1" customWidth="1"/>
    <col min="1277" max="1277" width="6.25" style="1" bestFit="1" customWidth="1"/>
    <col min="1278" max="1278" width="7.25" style="1" bestFit="1" customWidth="1"/>
    <col min="1279" max="1279" width="5.83203125" style="1" bestFit="1" customWidth="1"/>
    <col min="1280" max="1280" width="8" style="1" bestFit="1" customWidth="1"/>
    <col min="1281" max="1281" width="7.75" style="1" bestFit="1" customWidth="1"/>
    <col min="1282" max="1282" width="5.83203125" style="1" bestFit="1" customWidth="1"/>
    <col min="1283" max="1283" width="8" style="1" customWidth="1"/>
    <col min="1284" max="1284" width="7.08203125" style="1" bestFit="1" customWidth="1"/>
    <col min="1285" max="1285" width="5.75" style="1" bestFit="1" customWidth="1"/>
    <col min="1286" max="1286" width="6.83203125" style="1" customWidth="1"/>
    <col min="1287" max="1287" width="5.75" style="1" bestFit="1" customWidth="1"/>
    <col min="1288" max="1288" width="7.25" style="1" customWidth="1"/>
    <col min="1289" max="1289" width="5.75" style="1" bestFit="1" customWidth="1"/>
    <col min="1290" max="1290" width="7.5" style="1" customWidth="1"/>
    <col min="1291" max="1291" width="5.75" style="1" bestFit="1" customWidth="1"/>
    <col min="1292" max="1292" width="8.5" style="1" customWidth="1"/>
    <col min="1293" max="1293" width="5.75" style="1" bestFit="1" customWidth="1"/>
    <col min="1294" max="1294" width="7.58203125" style="1" customWidth="1"/>
    <col min="1295" max="1295" width="5.75" style="1" bestFit="1" customWidth="1"/>
    <col min="1296" max="1296" width="6.58203125" style="1" customWidth="1"/>
    <col min="1297" max="1297" width="1.08203125" style="1" customWidth="1"/>
    <col min="1298" max="1298" width="8.83203125" style="1" bestFit="1" customWidth="1"/>
    <col min="1299" max="1524" width="8.75" style="1"/>
    <col min="1525" max="1525" width="22" style="1" customWidth="1"/>
    <col min="1526" max="1526" width="19.83203125" style="1" bestFit="1" customWidth="1"/>
    <col min="1527" max="1527" width="23.25" style="1" bestFit="1" customWidth="1"/>
    <col min="1528" max="1528" width="6.58203125" style="1" bestFit="1" customWidth="1"/>
    <col min="1529" max="1529" width="10.08203125" style="1" bestFit="1" customWidth="1"/>
    <col min="1530" max="1530" width="8.5" style="1" customWidth="1"/>
    <col min="1531" max="1531" width="7" style="1" bestFit="1" customWidth="1"/>
    <col min="1532" max="1532" width="5.83203125" style="1" bestFit="1" customWidth="1"/>
    <col min="1533" max="1533" width="6.25" style="1" bestFit="1" customWidth="1"/>
    <col min="1534" max="1534" width="7.25" style="1" bestFit="1" customWidth="1"/>
    <col min="1535" max="1535" width="5.83203125" style="1" bestFit="1" customWidth="1"/>
    <col min="1536" max="1536" width="8" style="1" bestFit="1" customWidth="1"/>
    <col min="1537" max="1537" width="7.75" style="1" bestFit="1" customWidth="1"/>
    <col min="1538" max="1538" width="5.83203125" style="1" bestFit="1" customWidth="1"/>
    <col min="1539" max="1539" width="8" style="1" customWidth="1"/>
    <col min="1540" max="1540" width="7.08203125" style="1" bestFit="1" customWidth="1"/>
    <col min="1541" max="1541" width="5.75" style="1" bestFit="1" customWidth="1"/>
    <col min="1542" max="1542" width="6.83203125" style="1" customWidth="1"/>
    <col min="1543" max="1543" width="5.75" style="1" bestFit="1" customWidth="1"/>
    <col min="1544" max="1544" width="7.25" style="1" customWidth="1"/>
    <col min="1545" max="1545" width="5.75" style="1" bestFit="1" customWidth="1"/>
    <col min="1546" max="1546" width="7.5" style="1" customWidth="1"/>
    <col min="1547" max="1547" width="5.75" style="1" bestFit="1" customWidth="1"/>
    <col min="1548" max="1548" width="8.5" style="1" customWidth="1"/>
    <col min="1549" max="1549" width="5.75" style="1" bestFit="1" customWidth="1"/>
    <col min="1550" max="1550" width="7.58203125" style="1" customWidth="1"/>
    <col min="1551" max="1551" width="5.75" style="1" bestFit="1" customWidth="1"/>
    <col min="1552" max="1552" width="6.58203125" style="1" customWidth="1"/>
    <col min="1553" max="1553" width="1.08203125" style="1" customWidth="1"/>
    <col min="1554" max="1554" width="8.83203125" style="1" bestFit="1" customWidth="1"/>
    <col min="1555" max="1780" width="8.75" style="1"/>
    <col min="1781" max="1781" width="22" style="1" customWidth="1"/>
    <col min="1782" max="1782" width="19.83203125" style="1" bestFit="1" customWidth="1"/>
    <col min="1783" max="1783" width="23.25" style="1" bestFit="1" customWidth="1"/>
    <col min="1784" max="1784" width="6.58203125" style="1" bestFit="1" customWidth="1"/>
    <col min="1785" max="1785" width="10.08203125" style="1" bestFit="1" customWidth="1"/>
    <col min="1786" max="1786" width="8.5" style="1" customWidth="1"/>
    <col min="1787" max="1787" width="7" style="1" bestFit="1" customWidth="1"/>
    <col min="1788" max="1788" width="5.83203125" style="1" bestFit="1" customWidth="1"/>
    <col min="1789" max="1789" width="6.25" style="1" bestFit="1" customWidth="1"/>
    <col min="1790" max="1790" width="7.25" style="1" bestFit="1" customWidth="1"/>
    <col min="1791" max="1791" width="5.83203125" style="1" bestFit="1" customWidth="1"/>
    <col min="1792" max="1792" width="8" style="1" bestFit="1" customWidth="1"/>
    <col min="1793" max="1793" width="7.75" style="1" bestFit="1" customWidth="1"/>
    <col min="1794" max="1794" width="5.83203125" style="1" bestFit="1" customWidth="1"/>
    <col min="1795" max="1795" width="8" style="1" customWidth="1"/>
    <col min="1796" max="1796" width="7.08203125" style="1" bestFit="1" customWidth="1"/>
    <col min="1797" max="1797" width="5.75" style="1" bestFit="1" customWidth="1"/>
    <col min="1798" max="1798" width="6.83203125" style="1" customWidth="1"/>
    <col min="1799" max="1799" width="5.75" style="1" bestFit="1" customWidth="1"/>
    <col min="1800" max="1800" width="7.25" style="1" customWidth="1"/>
    <col min="1801" max="1801" width="5.75" style="1" bestFit="1" customWidth="1"/>
    <col min="1802" max="1802" width="7.5" style="1" customWidth="1"/>
    <col min="1803" max="1803" width="5.75" style="1" bestFit="1" customWidth="1"/>
    <col min="1804" max="1804" width="8.5" style="1" customWidth="1"/>
    <col min="1805" max="1805" width="5.75" style="1" bestFit="1" customWidth="1"/>
    <col min="1806" max="1806" width="7.58203125" style="1" customWidth="1"/>
    <col min="1807" max="1807" width="5.75" style="1" bestFit="1" customWidth="1"/>
    <col min="1808" max="1808" width="6.58203125" style="1" customWidth="1"/>
    <col min="1809" max="1809" width="1.08203125" style="1" customWidth="1"/>
    <col min="1810" max="1810" width="8.83203125" style="1" bestFit="1" customWidth="1"/>
    <col min="1811" max="2036" width="8.75" style="1"/>
    <col min="2037" max="2037" width="22" style="1" customWidth="1"/>
    <col min="2038" max="2038" width="19.83203125" style="1" bestFit="1" customWidth="1"/>
    <col min="2039" max="2039" width="23.25" style="1" bestFit="1" customWidth="1"/>
    <col min="2040" max="2040" width="6.58203125" style="1" bestFit="1" customWidth="1"/>
    <col min="2041" max="2041" width="10.08203125" style="1" bestFit="1" customWidth="1"/>
    <col min="2042" max="2042" width="8.5" style="1" customWidth="1"/>
    <col min="2043" max="2043" width="7" style="1" bestFit="1" customWidth="1"/>
    <col min="2044" max="2044" width="5.83203125" style="1" bestFit="1" customWidth="1"/>
    <col min="2045" max="2045" width="6.25" style="1" bestFit="1" customWidth="1"/>
    <col min="2046" max="2046" width="7.25" style="1" bestFit="1" customWidth="1"/>
    <col min="2047" max="2047" width="5.83203125" style="1" bestFit="1" customWidth="1"/>
    <col min="2048" max="2048" width="8" style="1" bestFit="1" customWidth="1"/>
    <col min="2049" max="2049" width="7.75" style="1" bestFit="1" customWidth="1"/>
    <col min="2050" max="2050" width="5.83203125" style="1" bestFit="1" customWidth="1"/>
    <col min="2051" max="2051" width="8" style="1" customWidth="1"/>
    <col min="2052" max="2052" width="7.08203125" style="1" bestFit="1" customWidth="1"/>
    <col min="2053" max="2053" width="5.75" style="1" bestFit="1" customWidth="1"/>
    <col min="2054" max="2054" width="6.83203125" style="1" customWidth="1"/>
    <col min="2055" max="2055" width="5.75" style="1" bestFit="1" customWidth="1"/>
    <col min="2056" max="2056" width="7.25" style="1" customWidth="1"/>
    <col min="2057" max="2057" width="5.75" style="1" bestFit="1" customWidth="1"/>
    <col min="2058" max="2058" width="7.5" style="1" customWidth="1"/>
    <col min="2059" max="2059" width="5.75" style="1" bestFit="1" customWidth="1"/>
    <col min="2060" max="2060" width="8.5" style="1" customWidth="1"/>
    <col min="2061" max="2061" width="5.75" style="1" bestFit="1" customWidth="1"/>
    <col min="2062" max="2062" width="7.58203125" style="1" customWidth="1"/>
    <col min="2063" max="2063" width="5.75" style="1" bestFit="1" customWidth="1"/>
    <col min="2064" max="2064" width="6.58203125" style="1" customWidth="1"/>
    <col min="2065" max="2065" width="1.08203125" style="1" customWidth="1"/>
    <col min="2066" max="2066" width="8.83203125" style="1" bestFit="1" customWidth="1"/>
    <col min="2067" max="2292" width="8.75" style="1"/>
    <col min="2293" max="2293" width="22" style="1" customWidth="1"/>
    <col min="2294" max="2294" width="19.83203125" style="1" bestFit="1" customWidth="1"/>
    <col min="2295" max="2295" width="23.25" style="1" bestFit="1" customWidth="1"/>
    <col min="2296" max="2296" width="6.58203125" style="1" bestFit="1" customWidth="1"/>
    <col min="2297" max="2297" width="10.08203125" style="1" bestFit="1" customWidth="1"/>
    <col min="2298" max="2298" width="8.5" style="1" customWidth="1"/>
    <col min="2299" max="2299" width="7" style="1" bestFit="1" customWidth="1"/>
    <col min="2300" max="2300" width="5.83203125" style="1" bestFit="1" customWidth="1"/>
    <col min="2301" max="2301" width="6.25" style="1" bestFit="1" customWidth="1"/>
    <col min="2302" max="2302" width="7.25" style="1" bestFit="1" customWidth="1"/>
    <col min="2303" max="2303" width="5.83203125" style="1" bestFit="1" customWidth="1"/>
    <col min="2304" max="2304" width="8" style="1" bestFit="1" customWidth="1"/>
    <col min="2305" max="2305" width="7.75" style="1" bestFit="1" customWidth="1"/>
    <col min="2306" max="2306" width="5.83203125" style="1" bestFit="1" customWidth="1"/>
    <col min="2307" max="2307" width="8" style="1" customWidth="1"/>
    <col min="2308" max="2308" width="7.08203125" style="1" bestFit="1" customWidth="1"/>
    <col min="2309" max="2309" width="5.75" style="1" bestFit="1" customWidth="1"/>
    <col min="2310" max="2310" width="6.83203125" style="1" customWidth="1"/>
    <col min="2311" max="2311" width="5.75" style="1" bestFit="1" customWidth="1"/>
    <col min="2312" max="2312" width="7.25" style="1" customWidth="1"/>
    <col min="2313" max="2313" width="5.75" style="1" bestFit="1" customWidth="1"/>
    <col min="2314" max="2314" width="7.5" style="1" customWidth="1"/>
    <col min="2315" max="2315" width="5.75" style="1" bestFit="1" customWidth="1"/>
    <col min="2316" max="2316" width="8.5" style="1" customWidth="1"/>
    <col min="2317" max="2317" width="5.75" style="1" bestFit="1" customWidth="1"/>
    <col min="2318" max="2318" width="7.58203125" style="1" customWidth="1"/>
    <col min="2319" max="2319" width="5.75" style="1" bestFit="1" customWidth="1"/>
    <col min="2320" max="2320" width="6.58203125" style="1" customWidth="1"/>
    <col min="2321" max="2321" width="1.08203125" style="1" customWidth="1"/>
    <col min="2322" max="2322" width="8.83203125" style="1" bestFit="1" customWidth="1"/>
    <col min="2323" max="2548" width="8.75" style="1"/>
    <col min="2549" max="2549" width="22" style="1" customWidth="1"/>
    <col min="2550" max="2550" width="19.83203125" style="1" bestFit="1" customWidth="1"/>
    <col min="2551" max="2551" width="23.25" style="1" bestFit="1" customWidth="1"/>
    <col min="2552" max="2552" width="6.58203125" style="1" bestFit="1" customWidth="1"/>
    <col min="2553" max="2553" width="10.08203125" style="1" bestFit="1" customWidth="1"/>
    <col min="2554" max="2554" width="8.5" style="1" customWidth="1"/>
    <col min="2555" max="2555" width="7" style="1" bestFit="1" customWidth="1"/>
    <col min="2556" max="2556" width="5.83203125" style="1" bestFit="1" customWidth="1"/>
    <col min="2557" max="2557" width="6.25" style="1" bestFit="1" customWidth="1"/>
    <col min="2558" max="2558" width="7.25" style="1" bestFit="1" customWidth="1"/>
    <col min="2559" max="2559" width="5.83203125" style="1" bestFit="1" customWidth="1"/>
    <col min="2560" max="2560" width="8" style="1" bestFit="1" customWidth="1"/>
    <col min="2561" max="2561" width="7.75" style="1" bestFit="1" customWidth="1"/>
    <col min="2562" max="2562" width="5.83203125" style="1" bestFit="1" customWidth="1"/>
    <col min="2563" max="2563" width="8" style="1" customWidth="1"/>
    <col min="2564" max="2564" width="7.08203125" style="1" bestFit="1" customWidth="1"/>
    <col min="2565" max="2565" width="5.75" style="1" bestFit="1" customWidth="1"/>
    <col min="2566" max="2566" width="6.83203125" style="1" customWidth="1"/>
    <col min="2567" max="2567" width="5.75" style="1" bestFit="1" customWidth="1"/>
    <col min="2568" max="2568" width="7.25" style="1" customWidth="1"/>
    <col min="2569" max="2569" width="5.75" style="1" bestFit="1" customWidth="1"/>
    <col min="2570" max="2570" width="7.5" style="1" customWidth="1"/>
    <col min="2571" max="2571" width="5.75" style="1" bestFit="1" customWidth="1"/>
    <col min="2572" max="2572" width="8.5" style="1" customWidth="1"/>
    <col min="2573" max="2573" width="5.75" style="1" bestFit="1" customWidth="1"/>
    <col min="2574" max="2574" width="7.58203125" style="1" customWidth="1"/>
    <col min="2575" max="2575" width="5.75" style="1" bestFit="1" customWidth="1"/>
    <col min="2576" max="2576" width="6.58203125" style="1" customWidth="1"/>
    <col min="2577" max="2577" width="1.08203125" style="1" customWidth="1"/>
    <col min="2578" max="2578" width="8.83203125" style="1" bestFit="1" customWidth="1"/>
    <col min="2579" max="2804" width="8.75" style="1"/>
    <col min="2805" max="2805" width="22" style="1" customWidth="1"/>
    <col min="2806" max="2806" width="19.83203125" style="1" bestFit="1" customWidth="1"/>
    <col min="2807" max="2807" width="23.25" style="1" bestFit="1" customWidth="1"/>
    <col min="2808" max="2808" width="6.58203125" style="1" bestFit="1" customWidth="1"/>
    <col min="2809" max="2809" width="10.08203125" style="1" bestFit="1" customWidth="1"/>
    <col min="2810" max="2810" width="8.5" style="1" customWidth="1"/>
    <col min="2811" max="2811" width="7" style="1" bestFit="1" customWidth="1"/>
    <col min="2812" max="2812" width="5.83203125" style="1" bestFit="1" customWidth="1"/>
    <col min="2813" max="2813" width="6.25" style="1" bestFit="1" customWidth="1"/>
    <col min="2814" max="2814" width="7.25" style="1" bestFit="1" customWidth="1"/>
    <col min="2815" max="2815" width="5.83203125" style="1" bestFit="1" customWidth="1"/>
    <col min="2816" max="2816" width="8" style="1" bestFit="1" customWidth="1"/>
    <col min="2817" max="2817" width="7.75" style="1" bestFit="1" customWidth="1"/>
    <col min="2818" max="2818" width="5.83203125" style="1" bestFit="1" customWidth="1"/>
    <col min="2819" max="2819" width="8" style="1" customWidth="1"/>
    <col min="2820" max="2820" width="7.08203125" style="1" bestFit="1" customWidth="1"/>
    <col min="2821" max="2821" width="5.75" style="1" bestFit="1" customWidth="1"/>
    <col min="2822" max="2822" width="6.83203125" style="1" customWidth="1"/>
    <col min="2823" max="2823" width="5.75" style="1" bestFit="1" customWidth="1"/>
    <col min="2824" max="2824" width="7.25" style="1" customWidth="1"/>
    <col min="2825" max="2825" width="5.75" style="1" bestFit="1" customWidth="1"/>
    <col min="2826" max="2826" width="7.5" style="1" customWidth="1"/>
    <col min="2827" max="2827" width="5.75" style="1" bestFit="1" customWidth="1"/>
    <col min="2828" max="2828" width="8.5" style="1" customWidth="1"/>
    <col min="2829" max="2829" width="5.75" style="1" bestFit="1" customWidth="1"/>
    <col min="2830" max="2830" width="7.58203125" style="1" customWidth="1"/>
    <col min="2831" max="2831" width="5.75" style="1" bestFit="1" customWidth="1"/>
    <col min="2832" max="2832" width="6.58203125" style="1" customWidth="1"/>
    <col min="2833" max="2833" width="1.08203125" style="1" customWidth="1"/>
    <col min="2834" max="2834" width="8.83203125" style="1" bestFit="1" customWidth="1"/>
    <col min="2835" max="3060" width="8.75" style="1"/>
    <col min="3061" max="3061" width="22" style="1" customWidth="1"/>
    <col min="3062" max="3062" width="19.83203125" style="1" bestFit="1" customWidth="1"/>
    <col min="3063" max="3063" width="23.25" style="1" bestFit="1" customWidth="1"/>
    <col min="3064" max="3064" width="6.58203125" style="1" bestFit="1" customWidth="1"/>
    <col min="3065" max="3065" width="10.08203125" style="1" bestFit="1" customWidth="1"/>
    <col min="3066" max="3066" width="8.5" style="1" customWidth="1"/>
    <col min="3067" max="3067" width="7" style="1" bestFit="1" customWidth="1"/>
    <col min="3068" max="3068" width="5.83203125" style="1" bestFit="1" customWidth="1"/>
    <col min="3069" max="3069" width="6.25" style="1" bestFit="1" customWidth="1"/>
    <col min="3070" max="3070" width="7.25" style="1" bestFit="1" customWidth="1"/>
    <col min="3071" max="3071" width="5.83203125" style="1" bestFit="1" customWidth="1"/>
    <col min="3072" max="3072" width="8" style="1" bestFit="1" customWidth="1"/>
    <col min="3073" max="3073" width="7.75" style="1" bestFit="1" customWidth="1"/>
    <col min="3074" max="3074" width="5.83203125" style="1" bestFit="1" customWidth="1"/>
    <col min="3075" max="3075" width="8" style="1" customWidth="1"/>
    <col min="3076" max="3076" width="7.08203125" style="1" bestFit="1" customWidth="1"/>
    <col min="3077" max="3077" width="5.75" style="1" bestFit="1" customWidth="1"/>
    <col min="3078" max="3078" width="6.83203125" style="1" customWidth="1"/>
    <col min="3079" max="3079" width="5.75" style="1" bestFit="1" customWidth="1"/>
    <col min="3080" max="3080" width="7.25" style="1" customWidth="1"/>
    <col min="3081" max="3081" width="5.75" style="1" bestFit="1" customWidth="1"/>
    <col min="3082" max="3082" width="7.5" style="1" customWidth="1"/>
    <col min="3083" max="3083" width="5.75" style="1" bestFit="1" customWidth="1"/>
    <col min="3084" max="3084" width="8.5" style="1" customWidth="1"/>
    <col min="3085" max="3085" width="5.75" style="1" bestFit="1" customWidth="1"/>
    <col min="3086" max="3086" width="7.58203125" style="1" customWidth="1"/>
    <col min="3087" max="3087" width="5.75" style="1" bestFit="1" customWidth="1"/>
    <col min="3088" max="3088" width="6.58203125" style="1" customWidth="1"/>
    <col min="3089" max="3089" width="1.08203125" style="1" customWidth="1"/>
    <col min="3090" max="3090" width="8.83203125" style="1" bestFit="1" customWidth="1"/>
    <col min="3091" max="3316" width="8.75" style="1"/>
    <col min="3317" max="3317" width="22" style="1" customWidth="1"/>
    <col min="3318" max="3318" width="19.83203125" style="1" bestFit="1" customWidth="1"/>
    <col min="3319" max="3319" width="23.25" style="1" bestFit="1" customWidth="1"/>
    <col min="3320" max="3320" width="6.58203125" style="1" bestFit="1" customWidth="1"/>
    <col min="3321" max="3321" width="10.08203125" style="1" bestFit="1" customWidth="1"/>
    <col min="3322" max="3322" width="8.5" style="1" customWidth="1"/>
    <col min="3323" max="3323" width="7" style="1" bestFit="1" customWidth="1"/>
    <col min="3324" max="3324" width="5.83203125" style="1" bestFit="1" customWidth="1"/>
    <col min="3325" max="3325" width="6.25" style="1" bestFit="1" customWidth="1"/>
    <col min="3326" max="3326" width="7.25" style="1" bestFit="1" customWidth="1"/>
    <col min="3327" max="3327" width="5.83203125" style="1" bestFit="1" customWidth="1"/>
    <col min="3328" max="3328" width="8" style="1" bestFit="1" customWidth="1"/>
    <col min="3329" max="3329" width="7.75" style="1" bestFit="1" customWidth="1"/>
    <col min="3330" max="3330" width="5.83203125" style="1" bestFit="1" customWidth="1"/>
    <col min="3331" max="3331" width="8" style="1" customWidth="1"/>
    <col min="3332" max="3332" width="7.08203125" style="1" bestFit="1" customWidth="1"/>
    <col min="3333" max="3333" width="5.75" style="1" bestFit="1" customWidth="1"/>
    <col min="3334" max="3334" width="6.83203125" style="1" customWidth="1"/>
    <col min="3335" max="3335" width="5.75" style="1" bestFit="1" customWidth="1"/>
    <col min="3336" max="3336" width="7.25" style="1" customWidth="1"/>
    <col min="3337" max="3337" width="5.75" style="1" bestFit="1" customWidth="1"/>
    <col min="3338" max="3338" width="7.5" style="1" customWidth="1"/>
    <col min="3339" max="3339" width="5.75" style="1" bestFit="1" customWidth="1"/>
    <col min="3340" max="3340" width="8.5" style="1" customWidth="1"/>
    <col min="3341" max="3341" width="5.75" style="1" bestFit="1" customWidth="1"/>
    <col min="3342" max="3342" width="7.58203125" style="1" customWidth="1"/>
    <col min="3343" max="3343" width="5.75" style="1" bestFit="1" customWidth="1"/>
    <col min="3344" max="3344" width="6.58203125" style="1" customWidth="1"/>
    <col min="3345" max="3345" width="1.08203125" style="1" customWidth="1"/>
    <col min="3346" max="3346" width="8.83203125" style="1" bestFit="1" customWidth="1"/>
    <col min="3347" max="3572" width="8.75" style="1"/>
    <col min="3573" max="3573" width="22" style="1" customWidth="1"/>
    <col min="3574" max="3574" width="19.83203125" style="1" bestFit="1" customWidth="1"/>
    <col min="3575" max="3575" width="23.25" style="1" bestFit="1" customWidth="1"/>
    <col min="3576" max="3576" width="6.58203125" style="1" bestFit="1" customWidth="1"/>
    <col min="3577" max="3577" width="10.08203125" style="1" bestFit="1" customWidth="1"/>
    <col min="3578" max="3578" width="8.5" style="1" customWidth="1"/>
    <col min="3579" max="3579" width="7" style="1" bestFit="1" customWidth="1"/>
    <col min="3580" max="3580" width="5.83203125" style="1" bestFit="1" customWidth="1"/>
    <col min="3581" max="3581" width="6.25" style="1" bestFit="1" customWidth="1"/>
    <col min="3582" max="3582" width="7.25" style="1" bestFit="1" customWidth="1"/>
    <col min="3583" max="3583" width="5.83203125" style="1" bestFit="1" customWidth="1"/>
    <col min="3584" max="3584" width="8" style="1" bestFit="1" customWidth="1"/>
    <col min="3585" max="3585" width="7.75" style="1" bestFit="1" customWidth="1"/>
    <col min="3586" max="3586" width="5.83203125" style="1" bestFit="1" customWidth="1"/>
    <col min="3587" max="3587" width="8" style="1" customWidth="1"/>
    <col min="3588" max="3588" width="7.08203125" style="1" bestFit="1" customWidth="1"/>
    <col min="3589" max="3589" width="5.75" style="1" bestFit="1" customWidth="1"/>
    <col min="3590" max="3590" width="6.83203125" style="1" customWidth="1"/>
    <col min="3591" max="3591" width="5.75" style="1" bestFit="1" customWidth="1"/>
    <col min="3592" max="3592" width="7.25" style="1" customWidth="1"/>
    <col min="3593" max="3593" width="5.75" style="1" bestFit="1" customWidth="1"/>
    <col min="3594" max="3594" width="7.5" style="1" customWidth="1"/>
    <col min="3595" max="3595" width="5.75" style="1" bestFit="1" customWidth="1"/>
    <col min="3596" max="3596" width="8.5" style="1" customWidth="1"/>
    <col min="3597" max="3597" width="5.75" style="1" bestFit="1" customWidth="1"/>
    <col min="3598" max="3598" width="7.58203125" style="1" customWidth="1"/>
    <col min="3599" max="3599" width="5.75" style="1" bestFit="1" customWidth="1"/>
    <col min="3600" max="3600" width="6.58203125" style="1" customWidth="1"/>
    <col min="3601" max="3601" width="1.08203125" style="1" customWidth="1"/>
    <col min="3602" max="3602" width="8.83203125" style="1" bestFit="1" customWidth="1"/>
    <col min="3603" max="3828" width="8.75" style="1"/>
    <col min="3829" max="3829" width="22" style="1" customWidth="1"/>
    <col min="3830" max="3830" width="19.83203125" style="1" bestFit="1" customWidth="1"/>
    <col min="3831" max="3831" width="23.25" style="1" bestFit="1" customWidth="1"/>
    <col min="3832" max="3832" width="6.58203125" style="1" bestFit="1" customWidth="1"/>
    <col min="3833" max="3833" width="10.08203125" style="1" bestFit="1" customWidth="1"/>
    <col min="3834" max="3834" width="8.5" style="1" customWidth="1"/>
    <col min="3835" max="3835" width="7" style="1" bestFit="1" customWidth="1"/>
    <col min="3836" max="3836" width="5.83203125" style="1" bestFit="1" customWidth="1"/>
    <col min="3837" max="3837" width="6.25" style="1" bestFit="1" customWidth="1"/>
    <col min="3838" max="3838" width="7.25" style="1" bestFit="1" customWidth="1"/>
    <col min="3839" max="3839" width="5.83203125" style="1" bestFit="1" customWidth="1"/>
    <col min="3840" max="3840" width="8" style="1" bestFit="1" customWidth="1"/>
    <col min="3841" max="3841" width="7.75" style="1" bestFit="1" customWidth="1"/>
    <col min="3842" max="3842" width="5.83203125" style="1" bestFit="1" customWidth="1"/>
    <col min="3843" max="3843" width="8" style="1" customWidth="1"/>
    <col min="3844" max="3844" width="7.08203125" style="1" bestFit="1" customWidth="1"/>
    <col min="3845" max="3845" width="5.75" style="1" bestFit="1" customWidth="1"/>
    <col min="3846" max="3846" width="6.83203125" style="1" customWidth="1"/>
    <col min="3847" max="3847" width="5.75" style="1" bestFit="1" customWidth="1"/>
    <col min="3848" max="3848" width="7.25" style="1" customWidth="1"/>
    <col min="3849" max="3849" width="5.75" style="1" bestFit="1" customWidth="1"/>
    <col min="3850" max="3850" width="7.5" style="1" customWidth="1"/>
    <col min="3851" max="3851" width="5.75" style="1" bestFit="1" customWidth="1"/>
    <col min="3852" max="3852" width="8.5" style="1" customWidth="1"/>
    <col min="3853" max="3853" width="5.75" style="1" bestFit="1" customWidth="1"/>
    <col min="3854" max="3854" width="7.58203125" style="1" customWidth="1"/>
    <col min="3855" max="3855" width="5.75" style="1" bestFit="1" customWidth="1"/>
    <col min="3856" max="3856" width="6.58203125" style="1" customWidth="1"/>
    <col min="3857" max="3857" width="1.08203125" style="1" customWidth="1"/>
    <col min="3858" max="3858" width="8.83203125" style="1" bestFit="1" customWidth="1"/>
    <col min="3859" max="4084" width="8.75" style="1"/>
    <col min="4085" max="4085" width="22" style="1" customWidth="1"/>
    <col min="4086" max="4086" width="19.83203125" style="1" bestFit="1" customWidth="1"/>
    <col min="4087" max="4087" width="23.25" style="1" bestFit="1" customWidth="1"/>
    <col min="4088" max="4088" width="6.58203125" style="1" bestFit="1" customWidth="1"/>
    <col min="4089" max="4089" width="10.08203125" style="1" bestFit="1" customWidth="1"/>
    <col min="4090" max="4090" width="8.5" style="1" customWidth="1"/>
    <col min="4091" max="4091" width="7" style="1" bestFit="1" customWidth="1"/>
    <col min="4092" max="4092" width="5.83203125" style="1" bestFit="1" customWidth="1"/>
    <col min="4093" max="4093" width="6.25" style="1" bestFit="1" customWidth="1"/>
    <col min="4094" max="4094" width="7.25" style="1" bestFit="1" customWidth="1"/>
    <col min="4095" max="4095" width="5.83203125" style="1" bestFit="1" customWidth="1"/>
    <col min="4096" max="4096" width="8" style="1" bestFit="1" customWidth="1"/>
    <col min="4097" max="4097" width="7.75" style="1" bestFit="1" customWidth="1"/>
    <col min="4098" max="4098" width="5.83203125" style="1" bestFit="1" customWidth="1"/>
    <col min="4099" max="4099" width="8" style="1" customWidth="1"/>
    <col min="4100" max="4100" width="7.08203125" style="1" bestFit="1" customWidth="1"/>
    <col min="4101" max="4101" width="5.75" style="1" bestFit="1" customWidth="1"/>
    <col min="4102" max="4102" width="6.83203125" style="1" customWidth="1"/>
    <col min="4103" max="4103" width="5.75" style="1" bestFit="1" customWidth="1"/>
    <col min="4104" max="4104" width="7.25" style="1" customWidth="1"/>
    <col min="4105" max="4105" width="5.75" style="1" bestFit="1" customWidth="1"/>
    <col min="4106" max="4106" width="7.5" style="1" customWidth="1"/>
    <col min="4107" max="4107" width="5.75" style="1" bestFit="1" customWidth="1"/>
    <col min="4108" max="4108" width="8.5" style="1" customWidth="1"/>
    <col min="4109" max="4109" width="5.75" style="1" bestFit="1" customWidth="1"/>
    <col min="4110" max="4110" width="7.58203125" style="1" customWidth="1"/>
    <col min="4111" max="4111" width="5.75" style="1" bestFit="1" customWidth="1"/>
    <col min="4112" max="4112" width="6.58203125" style="1" customWidth="1"/>
    <col min="4113" max="4113" width="1.08203125" style="1" customWidth="1"/>
    <col min="4114" max="4114" width="8.83203125" style="1" bestFit="1" customWidth="1"/>
    <col min="4115" max="4340" width="8.75" style="1"/>
    <col min="4341" max="4341" width="22" style="1" customWidth="1"/>
    <col min="4342" max="4342" width="19.83203125" style="1" bestFit="1" customWidth="1"/>
    <col min="4343" max="4343" width="23.25" style="1" bestFit="1" customWidth="1"/>
    <col min="4344" max="4344" width="6.58203125" style="1" bestFit="1" customWidth="1"/>
    <col min="4345" max="4345" width="10.08203125" style="1" bestFit="1" customWidth="1"/>
    <col min="4346" max="4346" width="8.5" style="1" customWidth="1"/>
    <col min="4347" max="4347" width="7" style="1" bestFit="1" customWidth="1"/>
    <col min="4348" max="4348" width="5.83203125" style="1" bestFit="1" customWidth="1"/>
    <col min="4349" max="4349" width="6.25" style="1" bestFit="1" customWidth="1"/>
    <col min="4350" max="4350" width="7.25" style="1" bestFit="1" customWidth="1"/>
    <col min="4351" max="4351" width="5.83203125" style="1" bestFit="1" customWidth="1"/>
    <col min="4352" max="4352" width="8" style="1" bestFit="1" customWidth="1"/>
    <col min="4353" max="4353" width="7.75" style="1" bestFit="1" customWidth="1"/>
    <col min="4354" max="4354" width="5.83203125" style="1" bestFit="1" customWidth="1"/>
    <col min="4355" max="4355" width="8" style="1" customWidth="1"/>
    <col min="4356" max="4356" width="7.08203125" style="1" bestFit="1" customWidth="1"/>
    <col min="4357" max="4357" width="5.75" style="1" bestFit="1" customWidth="1"/>
    <col min="4358" max="4358" width="6.83203125" style="1" customWidth="1"/>
    <col min="4359" max="4359" width="5.75" style="1" bestFit="1" customWidth="1"/>
    <col min="4360" max="4360" width="7.25" style="1" customWidth="1"/>
    <col min="4361" max="4361" width="5.75" style="1" bestFit="1" customWidth="1"/>
    <col min="4362" max="4362" width="7.5" style="1" customWidth="1"/>
    <col min="4363" max="4363" width="5.75" style="1" bestFit="1" customWidth="1"/>
    <col min="4364" max="4364" width="8.5" style="1" customWidth="1"/>
    <col min="4365" max="4365" width="5.75" style="1" bestFit="1" customWidth="1"/>
    <col min="4366" max="4366" width="7.58203125" style="1" customWidth="1"/>
    <col min="4367" max="4367" width="5.75" style="1" bestFit="1" customWidth="1"/>
    <col min="4368" max="4368" width="6.58203125" style="1" customWidth="1"/>
    <col min="4369" max="4369" width="1.08203125" style="1" customWidth="1"/>
    <col min="4370" max="4370" width="8.83203125" style="1" bestFit="1" customWidth="1"/>
    <col min="4371" max="4596" width="8.75" style="1"/>
    <col min="4597" max="4597" width="22" style="1" customWidth="1"/>
    <col min="4598" max="4598" width="19.83203125" style="1" bestFit="1" customWidth="1"/>
    <col min="4599" max="4599" width="23.25" style="1" bestFit="1" customWidth="1"/>
    <col min="4600" max="4600" width="6.58203125" style="1" bestFit="1" customWidth="1"/>
    <col min="4601" max="4601" width="10.08203125" style="1" bestFit="1" customWidth="1"/>
    <col min="4602" max="4602" width="8.5" style="1" customWidth="1"/>
    <col min="4603" max="4603" width="7" style="1" bestFit="1" customWidth="1"/>
    <col min="4604" max="4604" width="5.83203125" style="1" bestFit="1" customWidth="1"/>
    <col min="4605" max="4605" width="6.25" style="1" bestFit="1" customWidth="1"/>
    <col min="4606" max="4606" width="7.25" style="1" bestFit="1" customWidth="1"/>
    <col min="4607" max="4607" width="5.83203125" style="1" bestFit="1" customWidth="1"/>
    <col min="4608" max="4608" width="8" style="1" bestFit="1" customWidth="1"/>
    <col min="4609" max="4609" width="7.75" style="1" bestFit="1" customWidth="1"/>
    <col min="4610" max="4610" width="5.83203125" style="1" bestFit="1" customWidth="1"/>
    <col min="4611" max="4611" width="8" style="1" customWidth="1"/>
    <col min="4612" max="4612" width="7.08203125" style="1" bestFit="1" customWidth="1"/>
    <col min="4613" max="4613" width="5.75" style="1" bestFit="1" customWidth="1"/>
    <col min="4614" max="4614" width="6.83203125" style="1" customWidth="1"/>
    <col min="4615" max="4615" width="5.75" style="1" bestFit="1" customWidth="1"/>
    <col min="4616" max="4616" width="7.25" style="1" customWidth="1"/>
    <col min="4617" max="4617" width="5.75" style="1" bestFit="1" customWidth="1"/>
    <col min="4618" max="4618" width="7.5" style="1" customWidth="1"/>
    <col min="4619" max="4619" width="5.75" style="1" bestFit="1" customWidth="1"/>
    <col min="4620" max="4620" width="8.5" style="1" customWidth="1"/>
    <col min="4621" max="4621" width="5.75" style="1" bestFit="1" customWidth="1"/>
    <col min="4622" max="4622" width="7.58203125" style="1" customWidth="1"/>
    <col min="4623" max="4623" width="5.75" style="1" bestFit="1" customWidth="1"/>
    <col min="4624" max="4624" width="6.58203125" style="1" customWidth="1"/>
    <col min="4625" max="4625" width="1.08203125" style="1" customWidth="1"/>
    <col min="4626" max="4626" width="8.83203125" style="1" bestFit="1" customWidth="1"/>
    <col min="4627" max="4852" width="8.75" style="1"/>
    <col min="4853" max="4853" width="22" style="1" customWidth="1"/>
    <col min="4854" max="4854" width="19.83203125" style="1" bestFit="1" customWidth="1"/>
    <col min="4855" max="4855" width="23.25" style="1" bestFit="1" customWidth="1"/>
    <col min="4856" max="4856" width="6.58203125" style="1" bestFit="1" customWidth="1"/>
    <col min="4857" max="4857" width="10.08203125" style="1" bestFit="1" customWidth="1"/>
    <col min="4858" max="4858" width="8.5" style="1" customWidth="1"/>
    <col min="4859" max="4859" width="7" style="1" bestFit="1" customWidth="1"/>
    <col min="4860" max="4860" width="5.83203125" style="1" bestFit="1" customWidth="1"/>
    <col min="4861" max="4861" width="6.25" style="1" bestFit="1" customWidth="1"/>
    <col min="4862" max="4862" width="7.25" style="1" bestFit="1" customWidth="1"/>
    <col min="4863" max="4863" width="5.83203125" style="1" bestFit="1" customWidth="1"/>
    <col min="4864" max="4864" width="8" style="1" bestFit="1" customWidth="1"/>
    <col min="4865" max="4865" width="7.75" style="1" bestFit="1" customWidth="1"/>
    <col min="4866" max="4866" width="5.83203125" style="1" bestFit="1" customWidth="1"/>
    <col min="4867" max="4867" width="8" style="1" customWidth="1"/>
    <col min="4868" max="4868" width="7.08203125" style="1" bestFit="1" customWidth="1"/>
    <col min="4869" max="4869" width="5.75" style="1" bestFit="1" customWidth="1"/>
    <col min="4870" max="4870" width="6.83203125" style="1" customWidth="1"/>
    <col min="4871" max="4871" width="5.75" style="1" bestFit="1" customWidth="1"/>
    <col min="4872" max="4872" width="7.25" style="1" customWidth="1"/>
    <col min="4873" max="4873" width="5.75" style="1" bestFit="1" customWidth="1"/>
    <col min="4874" max="4874" width="7.5" style="1" customWidth="1"/>
    <col min="4875" max="4875" width="5.75" style="1" bestFit="1" customWidth="1"/>
    <col min="4876" max="4876" width="8.5" style="1" customWidth="1"/>
    <col min="4877" max="4877" width="5.75" style="1" bestFit="1" customWidth="1"/>
    <col min="4878" max="4878" width="7.58203125" style="1" customWidth="1"/>
    <col min="4879" max="4879" width="5.75" style="1" bestFit="1" customWidth="1"/>
    <col min="4880" max="4880" width="6.58203125" style="1" customWidth="1"/>
    <col min="4881" max="4881" width="1.08203125" style="1" customWidth="1"/>
    <col min="4882" max="4882" width="8.83203125" style="1" bestFit="1" customWidth="1"/>
    <col min="4883" max="5108" width="8.75" style="1"/>
    <col min="5109" max="5109" width="22" style="1" customWidth="1"/>
    <col min="5110" max="5110" width="19.83203125" style="1" bestFit="1" customWidth="1"/>
    <col min="5111" max="5111" width="23.25" style="1" bestFit="1" customWidth="1"/>
    <col min="5112" max="5112" width="6.58203125" style="1" bestFit="1" customWidth="1"/>
    <col min="5113" max="5113" width="10.08203125" style="1" bestFit="1" customWidth="1"/>
    <col min="5114" max="5114" width="8.5" style="1" customWidth="1"/>
    <col min="5115" max="5115" width="7" style="1" bestFit="1" customWidth="1"/>
    <col min="5116" max="5116" width="5.83203125" style="1" bestFit="1" customWidth="1"/>
    <col min="5117" max="5117" width="6.25" style="1" bestFit="1" customWidth="1"/>
    <col min="5118" max="5118" width="7.25" style="1" bestFit="1" customWidth="1"/>
    <col min="5119" max="5119" width="5.83203125" style="1" bestFit="1" customWidth="1"/>
    <col min="5120" max="5120" width="8" style="1" bestFit="1" customWidth="1"/>
    <col min="5121" max="5121" width="7.75" style="1" bestFit="1" customWidth="1"/>
    <col min="5122" max="5122" width="5.83203125" style="1" bestFit="1" customWidth="1"/>
    <col min="5123" max="5123" width="8" style="1" customWidth="1"/>
    <col min="5124" max="5124" width="7.08203125" style="1" bestFit="1" customWidth="1"/>
    <col min="5125" max="5125" width="5.75" style="1" bestFit="1" customWidth="1"/>
    <col min="5126" max="5126" width="6.83203125" style="1" customWidth="1"/>
    <col min="5127" max="5127" width="5.75" style="1" bestFit="1" customWidth="1"/>
    <col min="5128" max="5128" width="7.25" style="1" customWidth="1"/>
    <col min="5129" max="5129" width="5.75" style="1" bestFit="1" customWidth="1"/>
    <col min="5130" max="5130" width="7.5" style="1" customWidth="1"/>
    <col min="5131" max="5131" width="5.75" style="1" bestFit="1" customWidth="1"/>
    <col min="5132" max="5132" width="8.5" style="1" customWidth="1"/>
    <col min="5133" max="5133" width="5.75" style="1" bestFit="1" customWidth="1"/>
    <col min="5134" max="5134" width="7.58203125" style="1" customWidth="1"/>
    <col min="5135" max="5135" width="5.75" style="1" bestFit="1" customWidth="1"/>
    <col min="5136" max="5136" width="6.58203125" style="1" customWidth="1"/>
    <col min="5137" max="5137" width="1.08203125" style="1" customWidth="1"/>
    <col min="5138" max="5138" width="8.83203125" style="1" bestFit="1" customWidth="1"/>
    <col min="5139" max="5364" width="8.75" style="1"/>
    <col min="5365" max="5365" width="22" style="1" customWidth="1"/>
    <col min="5366" max="5366" width="19.83203125" style="1" bestFit="1" customWidth="1"/>
    <col min="5367" max="5367" width="23.25" style="1" bestFit="1" customWidth="1"/>
    <col min="5368" max="5368" width="6.58203125" style="1" bestFit="1" customWidth="1"/>
    <col min="5369" max="5369" width="10.08203125" style="1" bestFit="1" customWidth="1"/>
    <col min="5370" max="5370" width="8.5" style="1" customWidth="1"/>
    <col min="5371" max="5371" width="7" style="1" bestFit="1" customWidth="1"/>
    <col min="5372" max="5372" width="5.83203125" style="1" bestFit="1" customWidth="1"/>
    <col min="5373" max="5373" width="6.25" style="1" bestFit="1" customWidth="1"/>
    <col min="5374" max="5374" width="7.25" style="1" bestFit="1" customWidth="1"/>
    <col min="5375" max="5375" width="5.83203125" style="1" bestFit="1" customWidth="1"/>
    <col min="5376" max="5376" width="8" style="1" bestFit="1" customWidth="1"/>
    <col min="5377" max="5377" width="7.75" style="1" bestFit="1" customWidth="1"/>
    <col min="5378" max="5378" width="5.83203125" style="1" bestFit="1" customWidth="1"/>
    <col min="5379" max="5379" width="8" style="1" customWidth="1"/>
    <col min="5380" max="5380" width="7.08203125" style="1" bestFit="1" customWidth="1"/>
    <col min="5381" max="5381" width="5.75" style="1" bestFit="1" customWidth="1"/>
    <col min="5382" max="5382" width="6.83203125" style="1" customWidth="1"/>
    <col min="5383" max="5383" width="5.75" style="1" bestFit="1" customWidth="1"/>
    <col min="5384" max="5384" width="7.25" style="1" customWidth="1"/>
    <col min="5385" max="5385" width="5.75" style="1" bestFit="1" customWidth="1"/>
    <col min="5386" max="5386" width="7.5" style="1" customWidth="1"/>
    <col min="5387" max="5387" width="5.75" style="1" bestFit="1" customWidth="1"/>
    <col min="5388" max="5388" width="8.5" style="1" customWidth="1"/>
    <col min="5389" max="5389" width="5.75" style="1" bestFit="1" customWidth="1"/>
    <col min="5390" max="5390" width="7.58203125" style="1" customWidth="1"/>
    <col min="5391" max="5391" width="5.75" style="1" bestFit="1" customWidth="1"/>
    <col min="5392" max="5392" width="6.58203125" style="1" customWidth="1"/>
    <col min="5393" max="5393" width="1.08203125" style="1" customWidth="1"/>
    <col min="5394" max="5394" width="8.83203125" style="1" bestFit="1" customWidth="1"/>
    <col min="5395" max="5620" width="8.75" style="1"/>
    <col min="5621" max="5621" width="22" style="1" customWidth="1"/>
    <col min="5622" max="5622" width="19.83203125" style="1" bestFit="1" customWidth="1"/>
    <col min="5623" max="5623" width="23.25" style="1" bestFit="1" customWidth="1"/>
    <col min="5624" max="5624" width="6.58203125" style="1" bestFit="1" customWidth="1"/>
    <col min="5625" max="5625" width="10.08203125" style="1" bestFit="1" customWidth="1"/>
    <col min="5626" max="5626" width="8.5" style="1" customWidth="1"/>
    <col min="5627" max="5627" width="7" style="1" bestFit="1" customWidth="1"/>
    <col min="5628" max="5628" width="5.83203125" style="1" bestFit="1" customWidth="1"/>
    <col min="5629" max="5629" width="6.25" style="1" bestFit="1" customWidth="1"/>
    <col min="5630" max="5630" width="7.25" style="1" bestFit="1" customWidth="1"/>
    <col min="5631" max="5631" width="5.83203125" style="1" bestFit="1" customWidth="1"/>
    <col min="5632" max="5632" width="8" style="1" bestFit="1" customWidth="1"/>
    <col min="5633" max="5633" width="7.75" style="1" bestFit="1" customWidth="1"/>
    <col min="5634" max="5634" width="5.83203125" style="1" bestFit="1" customWidth="1"/>
    <col min="5635" max="5635" width="8" style="1" customWidth="1"/>
    <col min="5636" max="5636" width="7.08203125" style="1" bestFit="1" customWidth="1"/>
    <col min="5637" max="5637" width="5.75" style="1" bestFit="1" customWidth="1"/>
    <col min="5638" max="5638" width="6.83203125" style="1" customWidth="1"/>
    <col min="5639" max="5639" width="5.75" style="1" bestFit="1" customWidth="1"/>
    <col min="5640" max="5640" width="7.25" style="1" customWidth="1"/>
    <col min="5641" max="5641" width="5.75" style="1" bestFit="1" customWidth="1"/>
    <col min="5642" max="5642" width="7.5" style="1" customWidth="1"/>
    <col min="5643" max="5643" width="5.75" style="1" bestFit="1" customWidth="1"/>
    <col min="5644" max="5644" width="8.5" style="1" customWidth="1"/>
    <col min="5645" max="5645" width="5.75" style="1" bestFit="1" customWidth="1"/>
    <col min="5646" max="5646" width="7.58203125" style="1" customWidth="1"/>
    <col min="5647" max="5647" width="5.75" style="1" bestFit="1" customWidth="1"/>
    <col min="5648" max="5648" width="6.58203125" style="1" customWidth="1"/>
    <col min="5649" max="5649" width="1.08203125" style="1" customWidth="1"/>
    <col min="5650" max="5650" width="8.83203125" style="1" bestFit="1" customWidth="1"/>
    <col min="5651" max="5876" width="8.75" style="1"/>
    <col min="5877" max="5877" width="22" style="1" customWidth="1"/>
    <col min="5878" max="5878" width="19.83203125" style="1" bestFit="1" customWidth="1"/>
    <col min="5879" max="5879" width="23.25" style="1" bestFit="1" customWidth="1"/>
    <col min="5880" max="5880" width="6.58203125" style="1" bestFit="1" customWidth="1"/>
    <col min="5881" max="5881" width="10.08203125" style="1" bestFit="1" customWidth="1"/>
    <col min="5882" max="5882" width="8.5" style="1" customWidth="1"/>
    <col min="5883" max="5883" width="7" style="1" bestFit="1" customWidth="1"/>
    <col min="5884" max="5884" width="5.83203125" style="1" bestFit="1" customWidth="1"/>
    <col min="5885" max="5885" width="6.25" style="1" bestFit="1" customWidth="1"/>
    <col min="5886" max="5886" width="7.25" style="1" bestFit="1" customWidth="1"/>
    <col min="5887" max="5887" width="5.83203125" style="1" bestFit="1" customWidth="1"/>
    <col min="5888" max="5888" width="8" style="1" bestFit="1" customWidth="1"/>
    <col min="5889" max="5889" width="7.75" style="1" bestFit="1" customWidth="1"/>
    <col min="5890" max="5890" width="5.83203125" style="1" bestFit="1" customWidth="1"/>
    <col min="5891" max="5891" width="8" style="1" customWidth="1"/>
    <col min="5892" max="5892" width="7.08203125" style="1" bestFit="1" customWidth="1"/>
    <col min="5893" max="5893" width="5.75" style="1" bestFit="1" customWidth="1"/>
    <col min="5894" max="5894" width="6.83203125" style="1" customWidth="1"/>
    <col min="5895" max="5895" width="5.75" style="1" bestFit="1" customWidth="1"/>
    <col min="5896" max="5896" width="7.25" style="1" customWidth="1"/>
    <col min="5897" max="5897" width="5.75" style="1" bestFit="1" customWidth="1"/>
    <col min="5898" max="5898" width="7.5" style="1" customWidth="1"/>
    <col min="5899" max="5899" width="5.75" style="1" bestFit="1" customWidth="1"/>
    <col min="5900" max="5900" width="8.5" style="1" customWidth="1"/>
    <col min="5901" max="5901" width="5.75" style="1" bestFit="1" customWidth="1"/>
    <col min="5902" max="5902" width="7.58203125" style="1" customWidth="1"/>
    <col min="5903" max="5903" width="5.75" style="1" bestFit="1" customWidth="1"/>
    <col min="5904" max="5904" width="6.58203125" style="1" customWidth="1"/>
    <col min="5905" max="5905" width="1.08203125" style="1" customWidth="1"/>
    <col min="5906" max="5906" width="8.83203125" style="1" bestFit="1" customWidth="1"/>
    <col min="5907" max="6132" width="8.75" style="1"/>
    <col min="6133" max="6133" width="22" style="1" customWidth="1"/>
    <col min="6134" max="6134" width="19.83203125" style="1" bestFit="1" customWidth="1"/>
    <col min="6135" max="6135" width="23.25" style="1" bestFit="1" customWidth="1"/>
    <col min="6136" max="6136" width="6.58203125" style="1" bestFit="1" customWidth="1"/>
    <col min="6137" max="6137" width="10.08203125" style="1" bestFit="1" customWidth="1"/>
    <col min="6138" max="6138" width="8.5" style="1" customWidth="1"/>
    <col min="6139" max="6139" width="7" style="1" bestFit="1" customWidth="1"/>
    <col min="6140" max="6140" width="5.83203125" style="1" bestFit="1" customWidth="1"/>
    <col min="6141" max="6141" width="6.25" style="1" bestFit="1" customWidth="1"/>
    <col min="6142" max="6142" width="7.25" style="1" bestFit="1" customWidth="1"/>
    <col min="6143" max="6143" width="5.83203125" style="1" bestFit="1" customWidth="1"/>
    <col min="6144" max="6144" width="8" style="1" bestFit="1" customWidth="1"/>
    <col min="6145" max="6145" width="7.75" style="1" bestFit="1" customWidth="1"/>
    <col min="6146" max="6146" width="5.83203125" style="1" bestFit="1" customWidth="1"/>
    <col min="6147" max="6147" width="8" style="1" customWidth="1"/>
    <col min="6148" max="6148" width="7.08203125" style="1" bestFit="1" customWidth="1"/>
    <col min="6149" max="6149" width="5.75" style="1" bestFit="1" customWidth="1"/>
    <col min="6150" max="6150" width="6.83203125" style="1" customWidth="1"/>
    <col min="6151" max="6151" width="5.75" style="1" bestFit="1" customWidth="1"/>
    <col min="6152" max="6152" width="7.25" style="1" customWidth="1"/>
    <col min="6153" max="6153" width="5.75" style="1" bestFit="1" customWidth="1"/>
    <col min="6154" max="6154" width="7.5" style="1" customWidth="1"/>
    <col min="6155" max="6155" width="5.75" style="1" bestFit="1" customWidth="1"/>
    <col min="6156" max="6156" width="8.5" style="1" customWidth="1"/>
    <col min="6157" max="6157" width="5.75" style="1" bestFit="1" customWidth="1"/>
    <col min="6158" max="6158" width="7.58203125" style="1" customWidth="1"/>
    <col min="6159" max="6159" width="5.75" style="1" bestFit="1" customWidth="1"/>
    <col min="6160" max="6160" width="6.58203125" style="1" customWidth="1"/>
    <col min="6161" max="6161" width="1.08203125" style="1" customWidth="1"/>
    <col min="6162" max="6162" width="8.83203125" style="1" bestFit="1" customWidth="1"/>
    <col min="6163" max="6388" width="8.75" style="1"/>
    <col min="6389" max="6389" width="22" style="1" customWidth="1"/>
    <col min="6390" max="6390" width="19.83203125" style="1" bestFit="1" customWidth="1"/>
    <col min="6391" max="6391" width="23.25" style="1" bestFit="1" customWidth="1"/>
    <col min="6392" max="6392" width="6.58203125" style="1" bestFit="1" customWidth="1"/>
    <col min="6393" max="6393" width="10.08203125" style="1" bestFit="1" customWidth="1"/>
    <col min="6394" max="6394" width="8.5" style="1" customWidth="1"/>
    <col min="6395" max="6395" width="7" style="1" bestFit="1" customWidth="1"/>
    <col min="6396" max="6396" width="5.83203125" style="1" bestFit="1" customWidth="1"/>
    <col min="6397" max="6397" width="6.25" style="1" bestFit="1" customWidth="1"/>
    <col min="6398" max="6398" width="7.25" style="1" bestFit="1" customWidth="1"/>
    <col min="6399" max="6399" width="5.83203125" style="1" bestFit="1" customWidth="1"/>
    <col min="6400" max="6400" width="8" style="1" bestFit="1" customWidth="1"/>
    <col min="6401" max="6401" width="7.75" style="1" bestFit="1" customWidth="1"/>
    <col min="6402" max="6402" width="5.83203125" style="1" bestFit="1" customWidth="1"/>
    <col min="6403" max="6403" width="8" style="1" customWidth="1"/>
    <col min="6404" max="6404" width="7.08203125" style="1" bestFit="1" customWidth="1"/>
    <col min="6405" max="6405" width="5.75" style="1" bestFit="1" customWidth="1"/>
    <col min="6406" max="6406" width="6.83203125" style="1" customWidth="1"/>
    <col min="6407" max="6407" width="5.75" style="1" bestFit="1" customWidth="1"/>
    <col min="6408" max="6408" width="7.25" style="1" customWidth="1"/>
    <col min="6409" max="6409" width="5.75" style="1" bestFit="1" customWidth="1"/>
    <col min="6410" max="6410" width="7.5" style="1" customWidth="1"/>
    <col min="6411" max="6411" width="5.75" style="1" bestFit="1" customWidth="1"/>
    <col min="6412" max="6412" width="8.5" style="1" customWidth="1"/>
    <col min="6413" max="6413" width="5.75" style="1" bestFit="1" customWidth="1"/>
    <col min="6414" max="6414" width="7.58203125" style="1" customWidth="1"/>
    <col min="6415" max="6415" width="5.75" style="1" bestFit="1" customWidth="1"/>
    <col min="6416" max="6416" width="6.58203125" style="1" customWidth="1"/>
    <col min="6417" max="6417" width="1.08203125" style="1" customWidth="1"/>
    <col min="6418" max="6418" width="8.83203125" style="1" bestFit="1" customWidth="1"/>
    <col min="6419" max="6644" width="8.75" style="1"/>
    <col min="6645" max="6645" width="22" style="1" customWidth="1"/>
    <col min="6646" max="6646" width="19.83203125" style="1" bestFit="1" customWidth="1"/>
    <col min="6647" max="6647" width="23.25" style="1" bestFit="1" customWidth="1"/>
    <col min="6648" max="6648" width="6.58203125" style="1" bestFit="1" customWidth="1"/>
    <col min="6649" max="6649" width="10.08203125" style="1" bestFit="1" customWidth="1"/>
    <col min="6650" max="6650" width="8.5" style="1" customWidth="1"/>
    <col min="6651" max="6651" width="7" style="1" bestFit="1" customWidth="1"/>
    <col min="6652" max="6652" width="5.83203125" style="1" bestFit="1" customWidth="1"/>
    <col min="6653" max="6653" width="6.25" style="1" bestFit="1" customWidth="1"/>
    <col min="6654" max="6654" width="7.25" style="1" bestFit="1" customWidth="1"/>
    <col min="6655" max="6655" width="5.83203125" style="1" bestFit="1" customWidth="1"/>
    <col min="6656" max="6656" width="8" style="1" bestFit="1" customWidth="1"/>
    <col min="6657" max="6657" width="7.75" style="1" bestFit="1" customWidth="1"/>
    <col min="6658" max="6658" width="5.83203125" style="1" bestFit="1" customWidth="1"/>
    <col min="6659" max="6659" width="8" style="1" customWidth="1"/>
    <col min="6660" max="6660" width="7.08203125" style="1" bestFit="1" customWidth="1"/>
    <col min="6661" max="6661" width="5.75" style="1" bestFit="1" customWidth="1"/>
    <col min="6662" max="6662" width="6.83203125" style="1" customWidth="1"/>
    <col min="6663" max="6663" width="5.75" style="1" bestFit="1" customWidth="1"/>
    <col min="6664" max="6664" width="7.25" style="1" customWidth="1"/>
    <col min="6665" max="6665" width="5.75" style="1" bestFit="1" customWidth="1"/>
    <col min="6666" max="6666" width="7.5" style="1" customWidth="1"/>
    <col min="6667" max="6667" width="5.75" style="1" bestFit="1" customWidth="1"/>
    <col min="6668" max="6668" width="8.5" style="1" customWidth="1"/>
    <col min="6669" max="6669" width="5.75" style="1" bestFit="1" customWidth="1"/>
    <col min="6670" max="6670" width="7.58203125" style="1" customWidth="1"/>
    <col min="6671" max="6671" width="5.75" style="1" bestFit="1" customWidth="1"/>
    <col min="6672" max="6672" width="6.58203125" style="1" customWidth="1"/>
    <col min="6673" max="6673" width="1.08203125" style="1" customWidth="1"/>
    <col min="6674" max="6674" width="8.83203125" style="1" bestFit="1" customWidth="1"/>
    <col min="6675" max="6900" width="8.75" style="1"/>
    <col min="6901" max="6901" width="22" style="1" customWidth="1"/>
    <col min="6902" max="6902" width="19.83203125" style="1" bestFit="1" customWidth="1"/>
    <col min="6903" max="6903" width="23.25" style="1" bestFit="1" customWidth="1"/>
    <col min="6904" max="6904" width="6.58203125" style="1" bestFit="1" customWidth="1"/>
    <col min="6905" max="6905" width="10.08203125" style="1" bestFit="1" customWidth="1"/>
    <col min="6906" max="6906" width="8.5" style="1" customWidth="1"/>
    <col min="6907" max="6907" width="7" style="1" bestFit="1" customWidth="1"/>
    <col min="6908" max="6908" width="5.83203125" style="1" bestFit="1" customWidth="1"/>
    <col min="6909" max="6909" width="6.25" style="1" bestFit="1" customWidth="1"/>
    <col min="6910" max="6910" width="7.25" style="1" bestFit="1" customWidth="1"/>
    <col min="6911" max="6911" width="5.83203125" style="1" bestFit="1" customWidth="1"/>
    <col min="6912" max="6912" width="8" style="1" bestFit="1" customWidth="1"/>
    <col min="6913" max="6913" width="7.75" style="1" bestFit="1" customWidth="1"/>
    <col min="6914" max="6914" width="5.83203125" style="1" bestFit="1" customWidth="1"/>
    <col min="6915" max="6915" width="8" style="1" customWidth="1"/>
    <col min="6916" max="6916" width="7.08203125" style="1" bestFit="1" customWidth="1"/>
    <col min="6917" max="6917" width="5.75" style="1" bestFit="1" customWidth="1"/>
    <col min="6918" max="6918" width="6.83203125" style="1" customWidth="1"/>
    <col min="6919" max="6919" width="5.75" style="1" bestFit="1" customWidth="1"/>
    <col min="6920" max="6920" width="7.25" style="1" customWidth="1"/>
    <col min="6921" max="6921" width="5.75" style="1" bestFit="1" customWidth="1"/>
    <col min="6922" max="6922" width="7.5" style="1" customWidth="1"/>
    <col min="6923" max="6923" width="5.75" style="1" bestFit="1" customWidth="1"/>
    <col min="6924" max="6924" width="8.5" style="1" customWidth="1"/>
    <col min="6925" max="6925" width="5.75" style="1" bestFit="1" customWidth="1"/>
    <col min="6926" max="6926" width="7.58203125" style="1" customWidth="1"/>
    <col min="6927" max="6927" width="5.75" style="1" bestFit="1" customWidth="1"/>
    <col min="6928" max="6928" width="6.58203125" style="1" customWidth="1"/>
    <col min="6929" max="6929" width="1.08203125" style="1" customWidth="1"/>
    <col min="6930" max="6930" width="8.83203125" style="1" bestFit="1" customWidth="1"/>
    <col min="6931" max="7156" width="8.75" style="1"/>
    <col min="7157" max="7157" width="22" style="1" customWidth="1"/>
    <col min="7158" max="7158" width="19.83203125" style="1" bestFit="1" customWidth="1"/>
    <col min="7159" max="7159" width="23.25" style="1" bestFit="1" customWidth="1"/>
    <col min="7160" max="7160" width="6.58203125" style="1" bestFit="1" customWidth="1"/>
    <col min="7161" max="7161" width="10.08203125" style="1" bestFit="1" customWidth="1"/>
    <col min="7162" max="7162" width="8.5" style="1" customWidth="1"/>
    <col min="7163" max="7163" width="7" style="1" bestFit="1" customWidth="1"/>
    <col min="7164" max="7164" width="5.83203125" style="1" bestFit="1" customWidth="1"/>
    <col min="7165" max="7165" width="6.25" style="1" bestFit="1" customWidth="1"/>
    <col min="7166" max="7166" width="7.25" style="1" bestFit="1" customWidth="1"/>
    <col min="7167" max="7167" width="5.83203125" style="1" bestFit="1" customWidth="1"/>
    <col min="7168" max="7168" width="8" style="1" bestFit="1" customWidth="1"/>
    <col min="7169" max="7169" width="7.75" style="1" bestFit="1" customWidth="1"/>
    <col min="7170" max="7170" width="5.83203125" style="1" bestFit="1" customWidth="1"/>
    <col min="7171" max="7171" width="8" style="1" customWidth="1"/>
    <col min="7172" max="7172" width="7.08203125" style="1" bestFit="1" customWidth="1"/>
    <col min="7173" max="7173" width="5.75" style="1" bestFit="1" customWidth="1"/>
    <col min="7174" max="7174" width="6.83203125" style="1" customWidth="1"/>
    <col min="7175" max="7175" width="5.75" style="1" bestFit="1" customWidth="1"/>
    <col min="7176" max="7176" width="7.25" style="1" customWidth="1"/>
    <col min="7177" max="7177" width="5.75" style="1" bestFit="1" customWidth="1"/>
    <col min="7178" max="7178" width="7.5" style="1" customWidth="1"/>
    <col min="7179" max="7179" width="5.75" style="1" bestFit="1" customWidth="1"/>
    <col min="7180" max="7180" width="8.5" style="1" customWidth="1"/>
    <col min="7181" max="7181" width="5.75" style="1" bestFit="1" customWidth="1"/>
    <col min="7182" max="7182" width="7.58203125" style="1" customWidth="1"/>
    <col min="7183" max="7183" width="5.75" style="1" bestFit="1" customWidth="1"/>
    <col min="7184" max="7184" width="6.58203125" style="1" customWidth="1"/>
    <col min="7185" max="7185" width="1.08203125" style="1" customWidth="1"/>
    <col min="7186" max="7186" width="8.83203125" style="1" bestFit="1" customWidth="1"/>
    <col min="7187" max="7412" width="8.75" style="1"/>
    <col min="7413" max="7413" width="22" style="1" customWidth="1"/>
    <col min="7414" max="7414" width="19.83203125" style="1" bestFit="1" customWidth="1"/>
    <col min="7415" max="7415" width="23.25" style="1" bestFit="1" customWidth="1"/>
    <col min="7416" max="7416" width="6.58203125" style="1" bestFit="1" customWidth="1"/>
    <col min="7417" max="7417" width="10.08203125" style="1" bestFit="1" customWidth="1"/>
    <col min="7418" max="7418" width="8.5" style="1" customWidth="1"/>
    <col min="7419" max="7419" width="7" style="1" bestFit="1" customWidth="1"/>
    <col min="7420" max="7420" width="5.83203125" style="1" bestFit="1" customWidth="1"/>
    <col min="7421" max="7421" width="6.25" style="1" bestFit="1" customWidth="1"/>
    <col min="7422" max="7422" width="7.25" style="1" bestFit="1" customWidth="1"/>
    <col min="7423" max="7423" width="5.83203125" style="1" bestFit="1" customWidth="1"/>
    <col min="7424" max="7424" width="8" style="1" bestFit="1" customWidth="1"/>
    <col min="7425" max="7425" width="7.75" style="1" bestFit="1" customWidth="1"/>
    <col min="7426" max="7426" width="5.83203125" style="1" bestFit="1" customWidth="1"/>
    <col min="7427" max="7427" width="8" style="1" customWidth="1"/>
    <col min="7428" max="7428" width="7.08203125" style="1" bestFit="1" customWidth="1"/>
    <col min="7429" max="7429" width="5.75" style="1" bestFit="1" customWidth="1"/>
    <col min="7430" max="7430" width="6.83203125" style="1" customWidth="1"/>
    <col min="7431" max="7431" width="5.75" style="1" bestFit="1" customWidth="1"/>
    <col min="7432" max="7432" width="7.25" style="1" customWidth="1"/>
    <col min="7433" max="7433" width="5.75" style="1" bestFit="1" customWidth="1"/>
    <col min="7434" max="7434" width="7.5" style="1" customWidth="1"/>
    <col min="7435" max="7435" width="5.75" style="1" bestFit="1" customWidth="1"/>
    <col min="7436" max="7436" width="8.5" style="1" customWidth="1"/>
    <col min="7437" max="7437" width="5.75" style="1" bestFit="1" customWidth="1"/>
    <col min="7438" max="7438" width="7.58203125" style="1" customWidth="1"/>
    <col min="7439" max="7439" width="5.75" style="1" bestFit="1" customWidth="1"/>
    <col min="7440" max="7440" width="6.58203125" style="1" customWidth="1"/>
    <col min="7441" max="7441" width="1.08203125" style="1" customWidth="1"/>
    <col min="7442" max="7442" width="8.83203125" style="1" bestFit="1" customWidth="1"/>
    <col min="7443" max="7668" width="8.75" style="1"/>
    <col min="7669" max="7669" width="22" style="1" customWidth="1"/>
    <col min="7670" max="7670" width="19.83203125" style="1" bestFit="1" customWidth="1"/>
    <col min="7671" max="7671" width="23.25" style="1" bestFit="1" customWidth="1"/>
    <col min="7672" max="7672" width="6.58203125" style="1" bestFit="1" customWidth="1"/>
    <col min="7673" max="7673" width="10.08203125" style="1" bestFit="1" customWidth="1"/>
    <col min="7674" max="7674" width="8.5" style="1" customWidth="1"/>
    <col min="7675" max="7675" width="7" style="1" bestFit="1" customWidth="1"/>
    <col min="7676" max="7676" width="5.83203125" style="1" bestFit="1" customWidth="1"/>
    <col min="7677" max="7677" width="6.25" style="1" bestFit="1" customWidth="1"/>
    <col min="7678" max="7678" width="7.25" style="1" bestFit="1" customWidth="1"/>
    <col min="7679" max="7679" width="5.83203125" style="1" bestFit="1" customWidth="1"/>
    <col min="7680" max="7680" width="8" style="1" bestFit="1" customWidth="1"/>
    <col min="7681" max="7681" width="7.75" style="1" bestFit="1" customWidth="1"/>
    <col min="7682" max="7682" width="5.83203125" style="1" bestFit="1" customWidth="1"/>
    <col min="7683" max="7683" width="8" style="1" customWidth="1"/>
    <col min="7684" max="7684" width="7.08203125" style="1" bestFit="1" customWidth="1"/>
    <col min="7685" max="7685" width="5.75" style="1" bestFit="1" customWidth="1"/>
    <col min="7686" max="7686" width="6.83203125" style="1" customWidth="1"/>
    <col min="7687" max="7687" width="5.75" style="1" bestFit="1" customWidth="1"/>
    <col min="7688" max="7688" width="7.25" style="1" customWidth="1"/>
    <col min="7689" max="7689" width="5.75" style="1" bestFit="1" customWidth="1"/>
    <col min="7690" max="7690" width="7.5" style="1" customWidth="1"/>
    <col min="7691" max="7691" width="5.75" style="1" bestFit="1" customWidth="1"/>
    <col min="7692" max="7692" width="8.5" style="1" customWidth="1"/>
    <col min="7693" max="7693" width="5.75" style="1" bestFit="1" customWidth="1"/>
    <col min="7694" max="7694" width="7.58203125" style="1" customWidth="1"/>
    <col min="7695" max="7695" width="5.75" style="1" bestFit="1" customWidth="1"/>
    <col min="7696" max="7696" width="6.58203125" style="1" customWidth="1"/>
    <col min="7697" max="7697" width="1.08203125" style="1" customWidth="1"/>
    <col min="7698" max="7698" width="8.83203125" style="1" bestFit="1" customWidth="1"/>
    <col min="7699" max="7924" width="8.75" style="1"/>
    <col min="7925" max="7925" width="22" style="1" customWidth="1"/>
    <col min="7926" max="7926" width="19.83203125" style="1" bestFit="1" customWidth="1"/>
    <col min="7927" max="7927" width="23.25" style="1" bestFit="1" customWidth="1"/>
    <col min="7928" max="7928" width="6.58203125" style="1" bestFit="1" customWidth="1"/>
    <col min="7929" max="7929" width="10.08203125" style="1" bestFit="1" customWidth="1"/>
    <col min="7930" max="7930" width="8.5" style="1" customWidth="1"/>
    <col min="7931" max="7931" width="7" style="1" bestFit="1" customWidth="1"/>
    <col min="7932" max="7932" width="5.83203125" style="1" bestFit="1" customWidth="1"/>
    <col min="7933" max="7933" width="6.25" style="1" bestFit="1" customWidth="1"/>
    <col min="7934" max="7934" width="7.25" style="1" bestFit="1" customWidth="1"/>
    <col min="7935" max="7935" width="5.83203125" style="1" bestFit="1" customWidth="1"/>
    <col min="7936" max="7936" width="8" style="1" bestFit="1" customWidth="1"/>
    <col min="7937" max="7937" width="7.75" style="1" bestFit="1" customWidth="1"/>
    <col min="7938" max="7938" width="5.83203125" style="1" bestFit="1" customWidth="1"/>
    <col min="7939" max="7939" width="8" style="1" customWidth="1"/>
    <col min="7940" max="7940" width="7.08203125" style="1" bestFit="1" customWidth="1"/>
    <col min="7941" max="7941" width="5.75" style="1" bestFit="1" customWidth="1"/>
    <col min="7942" max="7942" width="6.83203125" style="1" customWidth="1"/>
    <col min="7943" max="7943" width="5.75" style="1" bestFit="1" customWidth="1"/>
    <col min="7944" max="7944" width="7.25" style="1" customWidth="1"/>
    <col min="7945" max="7945" width="5.75" style="1" bestFit="1" customWidth="1"/>
    <col min="7946" max="7946" width="7.5" style="1" customWidth="1"/>
    <col min="7947" max="7947" width="5.75" style="1" bestFit="1" customWidth="1"/>
    <col min="7948" max="7948" width="8.5" style="1" customWidth="1"/>
    <col min="7949" max="7949" width="5.75" style="1" bestFit="1" customWidth="1"/>
    <col min="7950" max="7950" width="7.58203125" style="1" customWidth="1"/>
    <col min="7951" max="7951" width="5.75" style="1" bestFit="1" customWidth="1"/>
    <col min="7952" max="7952" width="6.58203125" style="1" customWidth="1"/>
    <col min="7953" max="7953" width="1.08203125" style="1" customWidth="1"/>
    <col min="7954" max="7954" width="8.83203125" style="1" bestFit="1" customWidth="1"/>
    <col min="7955" max="8180" width="8.75" style="1"/>
    <col min="8181" max="8181" width="22" style="1" customWidth="1"/>
    <col min="8182" max="8182" width="19.83203125" style="1" bestFit="1" customWidth="1"/>
    <col min="8183" max="8183" width="23.25" style="1" bestFit="1" customWidth="1"/>
    <col min="8184" max="8184" width="6.58203125" style="1" bestFit="1" customWidth="1"/>
    <col min="8185" max="8185" width="10.08203125" style="1" bestFit="1" customWidth="1"/>
    <col min="8186" max="8186" width="8.5" style="1" customWidth="1"/>
    <col min="8187" max="8187" width="7" style="1" bestFit="1" customWidth="1"/>
    <col min="8188" max="8188" width="5.83203125" style="1" bestFit="1" customWidth="1"/>
    <col min="8189" max="8189" width="6.25" style="1" bestFit="1" customWidth="1"/>
    <col min="8190" max="8190" width="7.25" style="1" bestFit="1" customWidth="1"/>
    <col min="8191" max="8191" width="5.83203125" style="1" bestFit="1" customWidth="1"/>
    <col min="8192" max="8192" width="8" style="1" bestFit="1" customWidth="1"/>
    <col min="8193" max="8193" width="7.75" style="1" bestFit="1" customWidth="1"/>
    <col min="8194" max="8194" width="5.83203125" style="1" bestFit="1" customWidth="1"/>
    <col min="8195" max="8195" width="8" style="1" customWidth="1"/>
    <col min="8196" max="8196" width="7.08203125" style="1" bestFit="1" customWidth="1"/>
    <col min="8197" max="8197" width="5.75" style="1" bestFit="1" customWidth="1"/>
    <col min="8198" max="8198" width="6.83203125" style="1" customWidth="1"/>
    <col min="8199" max="8199" width="5.75" style="1" bestFit="1" customWidth="1"/>
    <col min="8200" max="8200" width="7.25" style="1" customWidth="1"/>
    <col min="8201" max="8201" width="5.75" style="1" bestFit="1" customWidth="1"/>
    <col min="8202" max="8202" width="7.5" style="1" customWidth="1"/>
    <col min="8203" max="8203" width="5.75" style="1" bestFit="1" customWidth="1"/>
    <col min="8204" max="8204" width="8.5" style="1" customWidth="1"/>
    <col min="8205" max="8205" width="5.75" style="1" bestFit="1" customWidth="1"/>
    <col min="8206" max="8206" width="7.58203125" style="1" customWidth="1"/>
    <col min="8207" max="8207" width="5.75" style="1" bestFit="1" customWidth="1"/>
    <col min="8208" max="8208" width="6.58203125" style="1" customWidth="1"/>
    <col min="8209" max="8209" width="1.08203125" style="1" customWidth="1"/>
    <col min="8210" max="8210" width="8.83203125" style="1" bestFit="1" customWidth="1"/>
    <col min="8211" max="8436" width="8.75" style="1"/>
    <col min="8437" max="8437" width="22" style="1" customWidth="1"/>
    <col min="8438" max="8438" width="19.83203125" style="1" bestFit="1" customWidth="1"/>
    <col min="8439" max="8439" width="23.25" style="1" bestFit="1" customWidth="1"/>
    <col min="8440" max="8440" width="6.58203125" style="1" bestFit="1" customWidth="1"/>
    <col min="8441" max="8441" width="10.08203125" style="1" bestFit="1" customWidth="1"/>
    <col min="8442" max="8442" width="8.5" style="1" customWidth="1"/>
    <col min="8443" max="8443" width="7" style="1" bestFit="1" customWidth="1"/>
    <col min="8444" max="8444" width="5.83203125" style="1" bestFit="1" customWidth="1"/>
    <col min="8445" max="8445" width="6.25" style="1" bestFit="1" customWidth="1"/>
    <col min="8446" max="8446" width="7.25" style="1" bestFit="1" customWidth="1"/>
    <col min="8447" max="8447" width="5.83203125" style="1" bestFit="1" customWidth="1"/>
    <col min="8448" max="8448" width="8" style="1" bestFit="1" customWidth="1"/>
    <col min="8449" max="8449" width="7.75" style="1" bestFit="1" customWidth="1"/>
    <col min="8450" max="8450" width="5.83203125" style="1" bestFit="1" customWidth="1"/>
    <col min="8451" max="8451" width="8" style="1" customWidth="1"/>
    <col min="8452" max="8452" width="7.08203125" style="1" bestFit="1" customWidth="1"/>
    <col min="8453" max="8453" width="5.75" style="1" bestFit="1" customWidth="1"/>
    <col min="8454" max="8454" width="6.83203125" style="1" customWidth="1"/>
    <col min="8455" max="8455" width="5.75" style="1" bestFit="1" customWidth="1"/>
    <col min="8456" max="8456" width="7.25" style="1" customWidth="1"/>
    <col min="8457" max="8457" width="5.75" style="1" bestFit="1" customWidth="1"/>
    <col min="8458" max="8458" width="7.5" style="1" customWidth="1"/>
    <col min="8459" max="8459" width="5.75" style="1" bestFit="1" customWidth="1"/>
    <col min="8460" max="8460" width="8.5" style="1" customWidth="1"/>
    <col min="8461" max="8461" width="5.75" style="1" bestFit="1" customWidth="1"/>
    <col min="8462" max="8462" width="7.58203125" style="1" customWidth="1"/>
    <col min="8463" max="8463" width="5.75" style="1" bestFit="1" customWidth="1"/>
    <col min="8464" max="8464" width="6.58203125" style="1" customWidth="1"/>
    <col min="8465" max="8465" width="1.08203125" style="1" customWidth="1"/>
    <col min="8466" max="8466" width="8.83203125" style="1" bestFit="1" customWidth="1"/>
    <col min="8467" max="8692" width="8.75" style="1"/>
    <col min="8693" max="8693" width="22" style="1" customWidth="1"/>
    <col min="8694" max="8694" width="19.83203125" style="1" bestFit="1" customWidth="1"/>
    <col min="8695" max="8695" width="23.25" style="1" bestFit="1" customWidth="1"/>
    <col min="8696" max="8696" width="6.58203125" style="1" bestFit="1" customWidth="1"/>
    <col min="8697" max="8697" width="10.08203125" style="1" bestFit="1" customWidth="1"/>
    <col min="8698" max="8698" width="8.5" style="1" customWidth="1"/>
    <col min="8699" max="8699" width="7" style="1" bestFit="1" customWidth="1"/>
    <col min="8700" max="8700" width="5.83203125" style="1" bestFit="1" customWidth="1"/>
    <col min="8701" max="8701" width="6.25" style="1" bestFit="1" customWidth="1"/>
    <col min="8702" max="8702" width="7.25" style="1" bestFit="1" customWidth="1"/>
    <col min="8703" max="8703" width="5.83203125" style="1" bestFit="1" customWidth="1"/>
    <col min="8704" max="8704" width="8" style="1" bestFit="1" customWidth="1"/>
    <col min="8705" max="8705" width="7.75" style="1" bestFit="1" customWidth="1"/>
    <col min="8706" max="8706" width="5.83203125" style="1" bestFit="1" customWidth="1"/>
    <col min="8707" max="8707" width="8" style="1" customWidth="1"/>
    <col min="8708" max="8708" width="7.08203125" style="1" bestFit="1" customWidth="1"/>
    <col min="8709" max="8709" width="5.75" style="1" bestFit="1" customWidth="1"/>
    <col min="8710" max="8710" width="6.83203125" style="1" customWidth="1"/>
    <col min="8711" max="8711" width="5.75" style="1" bestFit="1" customWidth="1"/>
    <col min="8712" max="8712" width="7.25" style="1" customWidth="1"/>
    <col min="8713" max="8713" width="5.75" style="1" bestFit="1" customWidth="1"/>
    <col min="8714" max="8714" width="7.5" style="1" customWidth="1"/>
    <col min="8715" max="8715" width="5.75" style="1" bestFit="1" customWidth="1"/>
    <col min="8716" max="8716" width="8.5" style="1" customWidth="1"/>
    <col min="8717" max="8717" width="5.75" style="1" bestFit="1" customWidth="1"/>
    <col min="8718" max="8718" width="7.58203125" style="1" customWidth="1"/>
    <col min="8719" max="8719" width="5.75" style="1" bestFit="1" customWidth="1"/>
    <col min="8720" max="8720" width="6.58203125" style="1" customWidth="1"/>
    <col min="8721" max="8721" width="1.08203125" style="1" customWidth="1"/>
    <col min="8722" max="8722" width="8.83203125" style="1" bestFit="1" customWidth="1"/>
    <col min="8723" max="8948" width="8.75" style="1"/>
    <col min="8949" max="8949" width="22" style="1" customWidth="1"/>
    <col min="8950" max="8950" width="19.83203125" style="1" bestFit="1" customWidth="1"/>
    <col min="8951" max="8951" width="23.25" style="1" bestFit="1" customWidth="1"/>
    <col min="8952" max="8952" width="6.58203125" style="1" bestFit="1" customWidth="1"/>
    <col min="8953" max="8953" width="10.08203125" style="1" bestFit="1" customWidth="1"/>
    <col min="8954" max="8954" width="8.5" style="1" customWidth="1"/>
    <col min="8955" max="8955" width="7" style="1" bestFit="1" customWidth="1"/>
    <col min="8956" max="8956" width="5.83203125" style="1" bestFit="1" customWidth="1"/>
    <col min="8957" max="8957" width="6.25" style="1" bestFit="1" customWidth="1"/>
    <col min="8958" max="8958" width="7.25" style="1" bestFit="1" customWidth="1"/>
    <col min="8959" max="8959" width="5.83203125" style="1" bestFit="1" customWidth="1"/>
    <col min="8960" max="8960" width="8" style="1" bestFit="1" customWidth="1"/>
    <col min="8961" max="8961" width="7.75" style="1" bestFit="1" customWidth="1"/>
    <col min="8962" max="8962" width="5.83203125" style="1" bestFit="1" customWidth="1"/>
    <col min="8963" max="8963" width="8" style="1" customWidth="1"/>
    <col min="8964" max="8964" width="7.08203125" style="1" bestFit="1" customWidth="1"/>
    <col min="8965" max="8965" width="5.75" style="1" bestFit="1" customWidth="1"/>
    <col min="8966" max="8966" width="6.83203125" style="1" customWidth="1"/>
    <col min="8967" max="8967" width="5.75" style="1" bestFit="1" customWidth="1"/>
    <col min="8968" max="8968" width="7.25" style="1" customWidth="1"/>
    <col min="8969" max="8969" width="5.75" style="1" bestFit="1" customWidth="1"/>
    <col min="8970" max="8970" width="7.5" style="1" customWidth="1"/>
    <col min="8971" max="8971" width="5.75" style="1" bestFit="1" customWidth="1"/>
    <col min="8972" max="8972" width="8.5" style="1" customWidth="1"/>
    <col min="8973" max="8973" width="5.75" style="1" bestFit="1" customWidth="1"/>
    <col min="8974" max="8974" width="7.58203125" style="1" customWidth="1"/>
    <col min="8975" max="8975" width="5.75" style="1" bestFit="1" customWidth="1"/>
    <col min="8976" max="8976" width="6.58203125" style="1" customWidth="1"/>
    <col min="8977" max="8977" width="1.08203125" style="1" customWidth="1"/>
    <col min="8978" max="8978" width="8.83203125" style="1" bestFit="1" customWidth="1"/>
    <col min="8979" max="9204" width="8.75" style="1"/>
    <col min="9205" max="9205" width="22" style="1" customWidth="1"/>
    <col min="9206" max="9206" width="19.83203125" style="1" bestFit="1" customWidth="1"/>
    <col min="9207" max="9207" width="23.25" style="1" bestFit="1" customWidth="1"/>
    <col min="9208" max="9208" width="6.58203125" style="1" bestFit="1" customWidth="1"/>
    <col min="9209" max="9209" width="10.08203125" style="1" bestFit="1" customWidth="1"/>
    <col min="9210" max="9210" width="8.5" style="1" customWidth="1"/>
    <col min="9211" max="9211" width="7" style="1" bestFit="1" customWidth="1"/>
    <col min="9212" max="9212" width="5.83203125" style="1" bestFit="1" customWidth="1"/>
    <col min="9213" max="9213" width="6.25" style="1" bestFit="1" customWidth="1"/>
    <col min="9214" max="9214" width="7.25" style="1" bestFit="1" customWidth="1"/>
    <col min="9215" max="9215" width="5.83203125" style="1" bestFit="1" customWidth="1"/>
    <col min="9216" max="9216" width="8" style="1" bestFit="1" customWidth="1"/>
    <col min="9217" max="9217" width="7.75" style="1" bestFit="1" customWidth="1"/>
    <col min="9218" max="9218" width="5.83203125" style="1" bestFit="1" customWidth="1"/>
    <col min="9219" max="9219" width="8" style="1" customWidth="1"/>
    <col min="9220" max="9220" width="7.08203125" style="1" bestFit="1" customWidth="1"/>
    <col min="9221" max="9221" width="5.75" style="1" bestFit="1" customWidth="1"/>
    <col min="9222" max="9222" width="6.83203125" style="1" customWidth="1"/>
    <col min="9223" max="9223" width="5.75" style="1" bestFit="1" customWidth="1"/>
    <col min="9224" max="9224" width="7.25" style="1" customWidth="1"/>
    <col min="9225" max="9225" width="5.75" style="1" bestFit="1" customWidth="1"/>
    <col min="9226" max="9226" width="7.5" style="1" customWidth="1"/>
    <col min="9227" max="9227" width="5.75" style="1" bestFit="1" customWidth="1"/>
    <col min="9228" max="9228" width="8.5" style="1" customWidth="1"/>
    <col min="9229" max="9229" width="5.75" style="1" bestFit="1" customWidth="1"/>
    <col min="9230" max="9230" width="7.58203125" style="1" customWidth="1"/>
    <col min="9231" max="9231" width="5.75" style="1" bestFit="1" customWidth="1"/>
    <col min="9232" max="9232" width="6.58203125" style="1" customWidth="1"/>
    <col min="9233" max="9233" width="1.08203125" style="1" customWidth="1"/>
    <col min="9234" max="9234" width="8.83203125" style="1" bestFit="1" customWidth="1"/>
    <col min="9235" max="9460" width="8.75" style="1"/>
    <col min="9461" max="9461" width="22" style="1" customWidth="1"/>
    <col min="9462" max="9462" width="19.83203125" style="1" bestFit="1" customWidth="1"/>
    <col min="9463" max="9463" width="23.25" style="1" bestFit="1" customWidth="1"/>
    <col min="9464" max="9464" width="6.58203125" style="1" bestFit="1" customWidth="1"/>
    <col min="9465" max="9465" width="10.08203125" style="1" bestFit="1" customWidth="1"/>
    <col min="9466" max="9466" width="8.5" style="1" customWidth="1"/>
    <col min="9467" max="9467" width="7" style="1" bestFit="1" customWidth="1"/>
    <col min="9468" max="9468" width="5.83203125" style="1" bestFit="1" customWidth="1"/>
    <col min="9469" max="9469" width="6.25" style="1" bestFit="1" customWidth="1"/>
    <col min="9470" max="9470" width="7.25" style="1" bestFit="1" customWidth="1"/>
    <col min="9471" max="9471" width="5.83203125" style="1" bestFit="1" customWidth="1"/>
    <col min="9472" max="9472" width="8" style="1" bestFit="1" customWidth="1"/>
    <col min="9473" max="9473" width="7.75" style="1" bestFit="1" customWidth="1"/>
    <col min="9474" max="9474" width="5.83203125" style="1" bestFit="1" customWidth="1"/>
    <col min="9475" max="9475" width="8" style="1" customWidth="1"/>
    <col min="9476" max="9476" width="7.08203125" style="1" bestFit="1" customWidth="1"/>
    <col min="9477" max="9477" width="5.75" style="1" bestFit="1" customWidth="1"/>
    <col min="9478" max="9478" width="6.83203125" style="1" customWidth="1"/>
    <col min="9479" max="9479" width="5.75" style="1" bestFit="1" customWidth="1"/>
    <col min="9480" max="9480" width="7.25" style="1" customWidth="1"/>
    <col min="9481" max="9481" width="5.75" style="1" bestFit="1" customWidth="1"/>
    <col min="9482" max="9482" width="7.5" style="1" customWidth="1"/>
    <col min="9483" max="9483" width="5.75" style="1" bestFit="1" customWidth="1"/>
    <col min="9484" max="9484" width="8.5" style="1" customWidth="1"/>
    <col min="9485" max="9485" width="5.75" style="1" bestFit="1" customWidth="1"/>
    <col min="9486" max="9486" width="7.58203125" style="1" customWidth="1"/>
    <col min="9487" max="9487" width="5.75" style="1" bestFit="1" customWidth="1"/>
    <col min="9488" max="9488" width="6.58203125" style="1" customWidth="1"/>
    <col min="9489" max="9489" width="1.08203125" style="1" customWidth="1"/>
    <col min="9490" max="9490" width="8.83203125" style="1" bestFit="1" customWidth="1"/>
    <col min="9491" max="9716" width="8.75" style="1"/>
    <col min="9717" max="9717" width="22" style="1" customWidth="1"/>
    <col min="9718" max="9718" width="19.83203125" style="1" bestFit="1" customWidth="1"/>
    <col min="9719" max="9719" width="23.25" style="1" bestFit="1" customWidth="1"/>
    <col min="9720" max="9720" width="6.58203125" style="1" bestFit="1" customWidth="1"/>
    <col min="9721" max="9721" width="10.08203125" style="1" bestFit="1" customWidth="1"/>
    <col min="9722" max="9722" width="8.5" style="1" customWidth="1"/>
    <col min="9723" max="9723" width="7" style="1" bestFit="1" customWidth="1"/>
    <col min="9724" max="9724" width="5.83203125" style="1" bestFit="1" customWidth="1"/>
    <col min="9725" max="9725" width="6.25" style="1" bestFit="1" customWidth="1"/>
    <col min="9726" max="9726" width="7.25" style="1" bestFit="1" customWidth="1"/>
    <col min="9727" max="9727" width="5.83203125" style="1" bestFit="1" customWidth="1"/>
    <col min="9728" max="9728" width="8" style="1" bestFit="1" customWidth="1"/>
    <col min="9729" max="9729" width="7.75" style="1" bestFit="1" customWidth="1"/>
    <col min="9730" max="9730" width="5.83203125" style="1" bestFit="1" customWidth="1"/>
    <col min="9731" max="9731" width="8" style="1" customWidth="1"/>
    <col min="9732" max="9732" width="7.08203125" style="1" bestFit="1" customWidth="1"/>
    <col min="9733" max="9733" width="5.75" style="1" bestFit="1" customWidth="1"/>
    <col min="9734" max="9734" width="6.83203125" style="1" customWidth="1"/>
    <col min="9735" max="9735" width="5.75" style="1" bestFit="1" customWidth="1"/>
    <col min="9736" max="9736" width="7.25" style="1" customWidth="1"/>
    <col min="9737" max="9737" width="5.75" style="1" bestFit="1" customWidth="1"/>
    <col min="9738" max="9738" width="7.5" style="1" customWidth="1"/>
    <col min="9739" max="9739" width="5.75" style="1" bestFit="1" customWidth="1"/>
    <col min="9740" max="9740" width="8.5" style="1" customWidth="1"/>
    <col min="9741" max="9741" width="5.75" style="1" bestFit="1" customWidth="1"/>
    <col min="9742" max="9742" width="7.58203125" style="1" customWidth="1"/>
    <col min="9743" max="9743" width="5.75" style="1" bestFit="1" customWidth="1"/>
    <col min="9744" max="9744" width="6.58203125" style="1" customWidth="1"/>
    <col min="9745" max="9745" width="1.08203125" style="1" customWidth="1"/>
    <col min="9746" max="9746" width="8.83203125" style="1" bestFit="1" customWidth="1"/>
    <col min="9747" max="9972" width="8.75" style="1"/>
    <col min="9973" max="9973" width="22" style="1" customWidth="1"/>
    <col min="9974" max="9974" width="19.83203125" style="1" bestFit="1" customWidth="1"/>
    <col min="9975" max="9975" width="23.25" style="1" bestFit="1" customWidth="1"/>
    <col min="9976" max="9976" width="6.58203125" style="1" bestFit="1" customWidth="1"/>
    <col min="9977" max="9977" width="10.08203125" style="1" bestFit="1" customWidth="1"/>
    <col min="9978" max="9978" width="8.5" style="1" customWidth="1"/>
    <col min="9979" max="9979" width="7" style="1" bestFit="1" customWidth="1"/>
    <col min="9980" max="9980" width="5.83203125" style="1" bestFit="1" customWidth="1"/>
    <col min="9981" max="9981" width="6.25" style="1" bestFit="1" customWidth="1"/>
    <col min="9982" max="9982" width="7.25" style="1" bestFit="1" customWidth="1"/>
    <col min="9983" max="9983" width="5.83203125" style="1" bestFit="1" customWidth="1"/>
    <col min="9984" max="9984" width="8" style="1" bestFit="1" customWidth="1"/>
    <col min="9985" max="9985" width="7.75" style="1" bestFit="1" customWidth="1"/>
    <col min="9986" max="9986" width="5.83203125" style="1" bestFit="1" customWidth="1"/>
    <col min="9987" max="9987" width="8" style="1" customWidth="1"/>
    <col min="9988" max="9988" width="7.08203125" style="1" bestFit="1" customWidth="1"/>
    <col min="9989" max="9989" width="5.75" style="1" bestFit="1" customWidth="1"/>
    <col min="9990" max="9990" width="6.83203125" style="1" customWidth="1"/>
    <col min="9991" max="9991" width="5.75" style="1" bestFit="1" customWidth="1"/>
    <col min="9992" max="9992" width="7.25" style="1" customWidth="1"/>
    <col min="9993" max="9993" width="5.75" style="1" bestFit="1" customWidth="1"/>
    <col min="9994" max="9994" width="7.5" style="1" customWidth="1"/>
    <col min="9995" max="9995" width="5.75" style="1" bestFit="1" customWidth="1"/>
    <col min="9996" max="9996" width="8.5" style="1" customWidth="1"/>
    <col min="9997" max="9997" width="5.75" style="1" bestFit="1" customWidth="1"/>
    <col min="9998" max="9998" width="7.58203125" style="1" customWidth="1"/>
    <col min="9999" max="9999" width="5.75" style="1" bestFit="1" customWidth="1"/>
    <col min="10000" max="10000" width="6.58203125" style="1" customWidth="1"/>
    <col min="10001" max="10001" width="1.08203125" style="1" customWidth="1"/>
    <col min="10002" max="10002" width="8.83203125" style="1" bestFit="1" customWidth="1"/>
    <col min="10003" max="10228" width="8.75" style="1"/>
    <col min="10229" max="10229" width="22" style="1" customWidth="1"/>
    <col min="10230" max="10230" width="19.83203125" style="1" bestFit="1" customWidth="1"/>
    <col min="10231" max="10231" width="23.25" style="1" bestFit="1" customWidth="1"/>
    <col min="10232" max="10232" width="6.58203125" style="1" bestFit="1" customWidth="1"/>
    <col min="10233" max="10233" width="10.08203125" style="1" bestFit="1" customWidth="1"/>
    <col min="10234" max="10234" width="8.5" style="1" customWidth="1"/>
    <col min="10235" max="10235" width="7" style="1" bestFit="1" customWidth="1"/>
    <col min="10236" max="10236" width="5.83203125" style="1" bestFit="1" customWidth="1"/>
    <col min="10237" max="10237" width="6.25" style="1" bestFit="1" customWidth="1"/>
    <col min="10238" max="10238" width="7.25" style="1" bestFit="1" customWidth="1"/>
    <col min="10239" max="10239" width="5.83203125" style="1" bestFit="1" customWidth="1"/>
    <col min="10240" max="10240" width="8" style="1" bestFit="1" customWidth="1"/>
    <col min="10241" max="10241" width="7.75" style="1" bestFit="1" customWidth="1"/>
    <col min="10242" max="10242" width="5.83203125" style="1" bestFit="1" customWidth="1"/>
    <col min="10243" max="10243" width="8" style="1" customWidth="1"/>
    <col min="10244" max="10244" width="7.08203125" style="1" bestFit="1" customWidth="1"/>
    <col min="10245" max="10245" width="5.75" style="1" bestFit="1" customWidth="1"/>
    <col min="10246" max="10246" width="6.83203125" style="1" customWidth="1"/>
    <col min="10247" max="10247" width="5.75" style="1" bestFit="1" customWidth="1"/>
    <col min="10248" max="10248" width="7.25" style="1" customWidth="1"/>
    <col min="10249" max="10249" width="5.75" style="1" bestFit="1" customWidth="1"/>
    <col min="10250" max="10250" width="7.5" style="1" customWidth="1"/>
    <col min="10251" max="10251" width="5.75" style="1" bestFit="1" customWidth="1"/>
    <col min="10252" max="10252" width="8.5" style="1" customWidth="1"/>
    <col min="10253" max="10253" width="5.75" style="1" bestFit="1" customWidth="1"/>
    <col min="10254" max="10254" width="7.58203125" style="1" customWidth="1"/>
    <col min="10255" max="10255" width="5.75" style="1" bestFit="1" customWidth="1"/>
    <col min="10256" max="10256" width="6.58203125" style="1" customWidth="1"/>
    <col min="10257" max="10257" width="1.08203125" style="1" customWidth="1"/>
    <col min="10258" max="10258" width="8.83203125" style="1" bestFit="1" customWidth="1"/>
    <col min="10259" max="10484" width="8.75" style="1"/>
    <col min="10485" max="10485" width="22" style="1" customWidth="1"/>
    <col min="10486" max="10486" width="19.83203125" style="1" bestFit="1" customWidth="1"/>
    <col min="10487" max="10487" width="23.25" style="1" bestFit="1" customWidth="1"/>
    <col min="10488" max="10488" width="6.58203125" style="1" bestFit="1" customWidth="1"/>
    <col min="10489" max="10489" width="10.08203125" style="1" bestFit="1" customWidth="1"/>
    <col min="10490" max="10490" width="8.5" style="1" customWidth="1"/>
    <col min="10491" max="10491" width="7" style="1" bestFit="1" customWidth="1"/>
    <col min="10492" max="10492" width="5.83203125" style="1" bestFit="1" customWidth="1"/>
    <col min="10493" max="10493" width="6.25" style="1" bestFit="1" customWidth="1"/>
    <col min="10494" max="10494" width="7.25" style="1" bestFit="1" customWidth="1"/>
    <col min="10495" max="10495" width="5.83203125" style="1" bestFit="1" customWidth="1"/>
    <col min="10496" max="10496" width="8" style="1" bestFit="1" customWidth="1"/>
    <col min="10497" max="10497" width="7.75" style="1" bestFit="1" customWidth="1"/>
    <col min="10498" max="10498" width="5.83203125" style="1" bestFit="1" customWidth="1"/>
    <col min="10499" max="10499" width="8" style="1" customWidth="1"/>
    <col min="10500" max="10500" width="7.08203125" style="1" bestFit="1" customWidth="1"/>
    <col min="10501" max="10501" width="5.75" style="1" bestFit="1" customWidth="1"/>
    <col min="10502" max="10502" width="6.83203125" style="1" customWidth="1"/>
    <col min="10503" max="10503" width="5.75" style="1" bestFit="1" customWidth="1"/>
    <col min="10504" max="10504" width="7.25" style="1" customWidth="1"/>
    <col min="10505" max="10505" width="5.75" style="1" bestFit="1" customWidth="1"/>
    <col min="10506" max="10506" width="7.5" style="1" customWidth="1"/>
    <col min="10507" max="10507" width="5.75" style="1" bestFit="1" customWidth="1"/>
    <col min="10508" max="10508" width="8.5" style="1" customWidth="1"/>
    <col min="10509" max="10509" width="5.75" style="1" bestFit="1" customWidth="1"/>
    <col min="10510" max="10510" width="7.58203125" style="1" customWidth="1"/>
    <col min="10511" max="10511" width="5.75" style="1" bestFit="1" customWidth="1"/>
    <col min="10512" max="10512" width="6.58203125" style="1" customWidth="1"/>
    <col min="10513" max="10513" width="1.08203125" style="1" customWidth="1"/>
    <col min="10514" max="10514" width="8.83203125" style="1" bestFit="1" customWidth="1"/>
    <col min="10515" max="10740" width="8.75" style="1"/>
    <col min="10741" max="10741" width="22" style="1" customWidth="1"/>
    <col min="10742" max="10742" width="19.83203125" style="1" bestFit="1" customWidth="1"/>
    <col min="10743" max="10743" width="23.25" style="1" bestFit="1" customWidth="1"/>
    <col min="10744" max="10744" width="6.58203125" style="1" bestFit="1" customWidth="1"/>
    <col min="10745" max="10745" width="10.08203125" style="1" bestFit="1" customWidth="1"/>
    <col min="10746" max="10746" width="8.5" style="1" customWidth="1"/>
    <col min="10747" max="10747" width="7" style="1" bestFit="1" customWidth="1"/>
    <col min="10748" max="10748" width="5.83203125" style="1" bestFit="1" customWidth="1"/>
    <col min="10749" max="10749" width="6.25" style="1" bestFit="1" customWidth="1"/>
    <col min="10750" max="10750" width="7.25" style="1" bestFit="1" customWidth="1"/>
    <col min="10751" max="10751" width="5.83203125" style="1" bestFit="1" customWidth="1"/>
    <col min="10752" max="10752" width="8" style="1" bestFit="1" customWidth="1"/>
    <col min="10753" max="10753" width="7.75" style="1" bestFit="1" customWidth="1"/>
    <col min="10754" max="10754" width="5.83203125" style="1" bestFit="1" customWidth="1"/>
    <col min="10755" max="10755" width="8" style="1" customWidth="1"/>
    <col min="10756" max="10756" width="7.08203125" style="1" bestFit="1" customWidth="1"/>
    <col min="10757" max="10757" width="5.75" style="1" bestFit="1" customWidth="1"/>
    <col min="10758" max="10758" width="6.83203125" style="1" customWidth="1"/>
    <col min="10759" max="10759" width="5.75" style="1" bestFit="1" customWidth="1"/>
    <col min="10760" max="10760" width="7.25" style="1" customWidth="1"/>
    <col min="10761" max="10761" width="5.75" style="1" bestFit="1" customWidth="1"/>
    <col min="10762" max="10762" width="7.5" style="1" customWidth="1"/>
    <col min="10763" max="10763" width="5.75" style="1" bestFit="1" customWidth="1"/>
    <col min="10764" max="10764" width="8.5" style="1" customWidth="1"/>
    <col min="10765" max="10765" width="5.75" style="1" bestFit="1" customWidth="1"/>
    <col min="10766" max="10766" width="7.58203125" style="1" customWidth="1"/>
    <col min="10767" max="10767" width="5.75" style="1" bestFit="1" customWidth="1"/>
    <col min="10768" max="10768" width="6.58203125" style="1" customWidth="1"/>
    <col min="10769" max="10769" width="1.08203125" style="1" customWidth="1"/>
    <col min="10770" max="10770" width="8.83203125" style="1" bestFit="1" customWidth="1"/>
    <col min="10771" max="10996" width="8.75" style="1"/>
    <col min="10997" max="10997" width="22" style="1" customWidth="1"/>
    <col min="10998" max="10998" width="19.83203125" style="1" bestFit="1" customWidth="1"/>
    <col min="10999" max="10999" width="23.25" style="1" bestFit="1" customWidth="1"/>
    <col min="11000" max="11000" width="6.58203125" style="1" bestFit="1" customWidth="1"/>
    <col min="11001" max="11001" width="10.08203125" style="1" bestFit="1" customWidth="1"/>
    <col min="11002" max="11002" width="8.5" style="1" customWidth="1"/>
    <col min="11003" max="11003" width="7" style="1" bestFit="1" customWidth="1"/>
    <col min="11004" max="11004" width="5.83203125" style="1" bestFit="1" customWidth="1"/>
    <col min="11005" max="11005" width="6.25" style="1" bestFit="1" customWidth="1"/>
    <col min="11006" max="11006" width="7.25" style="1" bestFit="1" customWidth="1"/>
    <col min="11007" max="11007" width="5.83203125" style="1" bestFit="1" customWidth="1"/>
    <col min="11008" max="11008" width="8" style="1" bestFit="1" customWidth="1"/>
    <col min="11009" max="11009" width="7.75" style="1" bestFit="1" customWidth="1"/>
    <col min="11010" max="11010" width="5.83203125" style="1" bestFit="1" customWidth="1"/>
    <col min="11011" max="11011" width="8" style="1" customWidth="1"/>
    <col min="11012" max="11012" width="7.08203125" style="1" bestFit="1" customWidth="1"/>
    <col min="11013" max="11013" width="5.75" style="1" bestFit="1" customWidth="1"/>
    <col min="11014" max="11014" width="6.83203125" style="1" customWidth="1"/>
    <col min="11015" max="11015" width="5.75" style="1" bestFit="1" customWidth="1"/>
    <col min="11016" max="11016" width="7.25" style="1" customWidth="1"/>
    <col min="11017" max="11017" width="5.75" style="1" bestFit="1" customWidth="1"/>
    <col min="11018" max="11018" width="7.5" style="1" customWidth="1"/>
    <col min="11019" max="11019" width="5.75" style="1" bestFit="1" customWidth="1"/>
    <col min="11020" max="11020" width="8.5" style="1" customWidth="1"/>
    <col min="11021" max="11021" width="5.75" style="1" bestFit="1" customWidth="1"/>
    <col min="11022" max="11022" width="7.58203125" style="1" customWidth="1"/>
    <col min="11023" max="11023" width="5.75" style="1" bestFit="1" customWidth="1"/>
    <col min="11024" max="11024" width="6.58203125" style="1" customWidth="1"/>
    <col min="11025" max="11025" width="1.08203125" style="1" customWidth="1"/>
    <col min="11026" max="11026" width="8.83203125" style="1" bestFit="1" customWidth="1"/>
    <col min="11027" max="11252" width="8.75" style="1"/>
    <col min="11253" max="11253" width="22" style="1" customWidth="1"/>
    <col min="11254" max="11254" width="19.83203125" style="1" bestFit="1" customWidth="1"/>
    <col min="11255" max="11255" width="23.25" style="1" bestFit="1" customWidth="1"/>
    <col min="11256" max="11256" width="6.58203125" style="1" bestFit="1" customWidth="1"/>
    <col min="11257" max="11257" width="10.08203125" style="1" bestFit="1" customWidth="1"/>
    <col min="11258" max="11258" width="8.5" style="1" customWidth="1"/>
    <col min="11259" max="11259" width="7" style="1" bestFit="1" customWidth="1"/>
    <col min="11260" max="11260" width="5.83203125" style="1" bestFit="1" customWidth="1"/>
    <col min="11261" max="11261" width="6.25" style="1" bestFit="1" customWidth="1"/>
    <col min="11262" max="11262" width="7.25" style="1" bestFit="1" customWidth="1"/>
    <col min="11263" max="11263" width="5.83203125" style="1" bestFit="1" customWidth="1"/>
    <col min="11264" max="11264" width="8" style="1" bestFit="1" customWidth="1"/>
    <col min="11265" max="11265" width="7.75" style="1" bestFit="1" customWidth="1"/>
    <col min="11266" max="11266" width="5.83203125" style="1" bestFit="1" customWidth="1"/>
    <col min="11267" max="11267" width="8" style="1" customWidth="1"/>
    <col min="11268" max="11268" width="7.08203125" style="1" bestFit="1" customWidth="1"/>
    <col min="11269" max="11269" width="5.75" style="1" bestFit="1" customWidth="1"/>
    <col min="11270" max="11270" width="6.83203125" style="1" customWidth="1"/>
    <col min="11271" max="11271" width="5.75" style="1" bestFit="1" customWidth="1"/>
    <col min="11272" max="11272" width="7.25" style="1" customWidth="1"/>
    <col min="11273" max="11273" width="5.75" style="1" bestFit="1" customWidth="1"/>
    <col min="11274" max="11274" width="7.5" style="1" customWidth="1"/>
    <col min="11275" max="11275" width="5.75" style="1" bestFit="1" customWidth="1"/>
    <col min="11276" max="11276" width="8.5" style="1" customWidth="1"/>
    <col min="11277" max="11277" width="5.75" style="1" bestFit="1" customWidth="1"/>
    <col min="11278" max="11278" width="7.58203125" style="1" customWidth="1"/>
    <col min="11279" max="11279" width="5.75" style="1" bestFit="1" customWidth="1"/>
    <col min="11280" max="11280" width="6.58203125" style="1" customWidth="1"/>
    <col min="11281" max="11281" width="1.08203125" style="1" customWidth="1"/>
    <col min="11282" max="11282" width="8.83203125" style="1" bestFit="1" customWidth="1"/>
    <col min="11283" max="11508" width="8.75" style="1"/>
    <col min="11509" max="11509" width="22" style="1" customWidth="1"/>
    <col min="11510" max="11510" width="19.83203125" style="1" bestFit="1" customWidth="1"/>
    <col min="11511" max="11511" width="23.25" style="1" bestFit="1" customWidth="1"/>
    <col min="11512" max="11512" width="6.58203125" style="1" bestFit="1" customWidth="1"/>
    <col min="11513" max="11513" width="10.08203125" style="1" bestFit="1" customWidth="1"/>
    <col min="11514" max="11514" width="8.5" style="1" customWidth="1"/>
    <col min="11515" max="11515" width="7" style="1" bestFit="1" customWidth="1"/>
    <col min="11516" max="11516" width="5.83203125" style="1" bestFit="1" customWidth="1"/>
    <col min="11517" max="11517" width="6.25" style="1" bestFit="1" customWidth="1"/>
    <col min="11518" max="11518" width="7.25" style="1" bestFit="1" customWidth="1"/>
    <col min="11519" max="11519" width="5.83203125" style="1" bestFit="1" customWidth="1"/>
    <col min="11520" max="11520" width="8" style="1" bestFit="1" customWidth="1"/>
    <col min="11521" max="11521" width="7.75" style="1" bestFit="1" customWidth="1"/>
    <col min="11522" max="11522" width="5.83203125" style="1" bestFit="1" customWidth="1"/>
    <col min="11523" max="11523" width="8" style="1" customWidth="1"/>
    <col min="11524" max="11524" width="7.08203125" style="1" bestFit="1" customWidth="1"/>
    <col min="11525" max="11525" width="5.75" style="1" bestFit="1" customWidth="1"/>
    <col min="11526" max="11526" width="6.83203125" style="1" customWidth="1"/>
    <col min="11527" max="11527" width="5.75" style="1" bestFit="1" customWidth="1"/>
    <col min="11528" max="11528" width="7.25" style="1" customWidth="1"/>
    <col min="11529" max="11529" width="5.75" style="1" bestFit="1" customWidth="1"/>
    <col min="11530" max="11530" width="7.5" style="1" customWidth="1"/>
    <col min="11531" max="11531" width="5.75" style="1" bestFit="1" customWidth="1"/>
    <col min="11532" max="11532" width="8.5" style="1" customWidth="1"/>
    <col min="11533" max="11533" width="5.75" style="1" bestFit="1" customWidth="1"/>
    <col min="11534" max="11534" width="7.58203125" style="1" customWidth="1"/>
    <col min="11535" max="11535" width="5.75" style="1" bestFit="1" customWidth="1"/>
    <col min="11536" max="11536" width="6.58203125" style="1" customWidth="1"/>
    <col min="11537" max="11537" width="1.08203125" style="1" customWidth="1"/>
    <col min="11538" max="11538" width="8.83203125" style="1" bestFit="1" customWidth="1"/>
    <col min="11539" max="11764" width="8.75" style="1"/>
    <col min="11765" max="11765" width="22" style="1" customWidth="1"/>
    <col min="11766" max="11766" width="19.83203125" style="1" bestFit="1" customWidth="1"/>
    <col min="11767" max="11767" width="23.25" style="1" bestFit="1" customWidth="1"/>
    <col min="11768" max="11768" width="6.58203125" style="1" bestFit="1" customWidth="1"/>
    <col min="11769" max="11769" width="10.08203125" style="1" bestFit="1" customWidth="1"/>
    <col min="11770" max="11770" width="8.5" style="1" customWidth="1"/>
    <col min="11771" max="11771" width="7" style="1" bestFit="1" customWidth="1"/>
    <col min="11772" max="11772" width="5.83203125" style="1" bestFit="1" customWidth="1"/>
    <col min="11773" max="11773" width="6.25" style="1" bestFit="1" customWidth="1"/>
    <col min="11774" max="11774" width="7.25" style="1" bestFit="1" customWidth="1"/>
    <col min="11775" max="11775" width="5.83203125" style="1" bestFit="1" customWidth="1"/>
    <col min="11776" max="11776" width="8" style="1" bestFit="1" customWidth="1"/>
    <col min="11777" max="11777" width="7.75" style="1" bestFit="1" customWidth="1"/>
    <col min="11778" max="11778" width="5.83203125" style="1" bestFit="1" customWidth="1"/>
    <col min="11779" max="11779" width="8" style="1" customWidth="1"/>
    <col min="11780" max="11780" width="7.08203125" style="1" bestFit="1" customWidth="1"/>
    <col min="11781" max="11781" width="5.75" style="1" bestFit="1" customWidth="1"/>
    <col min="11782" max="11782" width="6.83203125" style="1" customWidth="1"/>
    <col min="11783" max="11783" width="5.75" style="1" bestFit="1" customWidth="1"/>
    <col min="11784" max="11784" width="7.25" style="1" customWidth="1"/>
    <col min="11785" max="11785" width="5.75" style="1" bestFit="1" customWidth="1"/>
    <col min="11786" max="11786" width="7.5" style="1" customWidth="1"/>
    <col min="11787" max="11787" width="5.75" style="1" bestFit="1" customWidth="1"/>
    <col min="11788" max="11788" width="8.5" style="1" customWidth="1"/>
    <col min="11789" max="11789" width="5.75" style="1" bestFit="1" customWidth="1"/>
    <col min="11790" max="11790" width="7.58203125" style="1" customWidth="1"/>
    <col min="11791" max="11791" width="5.75" style="1" bestFit="1" customWidth="1"/>
    <col min="11792" max="11792" width="6.58203125" style="1" customWidth="1"/>
    <col min="11793" max="11793" width="1.08203125" style="1" customWidth="1"/>
    <col min="11794" max="11794" width="8.83203125" style="1" bestFit="1" customWidth="1"/>
    <col min="11795" max="12020" width="8.75" style="1"/>
    <col min="12021" max="12021" width="22" style="1" customWidth="1"/>
    <col min="12022" max="12022" width="19.83203125" style="1" bestFit="1" customWidth="1"/>
    <col min="12023" max="12023" width="23.25" style="1" bestFit="1" customWidth="1"/>
    <col min="12024" max="12024" width="6.58203125" style="1" bestFit="1" customWidth="1"/>
    <col min="12025" max="12025" width="10.08203125" style="1" bestFit="1" customWidth="1"/>
    <col min="12026" max="12026" width="8.5" style="1" customWidth="1"/>
    <col min="12027" max="12027" width="7" style="1" bestFit="1" customWidth="1"/>
    <col min="12028" max="12028" width="5.83203125" style="1" bestFit="1" customWidth="1"/>
    <col min="12029" max="12029" width="6.25" style="1" bestFit="1" customWidth="1"/>
    <col min="12030" max="12030" width="7.25" style="1" bestFit="1" customWidth="1"/>
    <col min="12031" max="12031" width="5.83203125" style="1" bestFit="1" customWidth="1"/>
    <col min="12032" max="12032" width="8" style="1" bestFit="1" customWidth="1"/>
    <col min="12033" max="12033" width="7.75" style="1" bestFit="1" customWidth="1"/>
    <col min="12034" max="12034" width="5.83203125" style="1" bestFit="1" customWidth="1"/>
    <col min="12035" max="12035" width="8" style="1" customWidth="1"/>
    <col min="12036" max="12036" width="7.08203125" style="1" bestFit="1" customWidth="1"/>
    <col min="12037" max="12037" width="5.75" style="1" bestFit="1" customWidth="1"/>
    <col min="12038" max="12038" width="6.83203125" style="1" customWidth="1"/>
    <col min="12039" max="12039" width="5.75" style="1" bestFit="1" customWidth="1"/>
    <col min="12040" max="12040" width="7.25" style="1" customWidth="1"/>
    <col min="12041" max="12041" width="5.75" style="1" bestFit="1" customWidth="1"/>
    <col min="12042" max="12042" width="7.5" style="1" customWidth="1"/>
    <col min="12043" max="12043" width="5.75" style="1" bestFit="1" customWidth="1"/>
    <col min="12044" max="12044" width="8.5" style="1" customWidth="1"/>
    <col min="12045" max="12045" width="5.75" style="1" bestFit="1" customWidth="1"/>
    <col min="12046" max="12046" width="7.58203125" style="1" customWidth="1"/>
    <col min="12047" max="12047" width="5.75" style="1" bestFit="1" customWidth="1"/>
    <col min="12048" max="12048" width="6.58203125" style="1" customWidth="1"/>
    <col min="12049" max="12049" width="1.08203125" style="1" customWidth="1"/>
    <col min="12050" max="12050" width="8.83203125" style="1" bestFit="1" customWidth="1"/>
    <col min="12051" max="12276" width="8.75" style="1"/>
    <col min="12277" max="12277" width="22" style="1" customWidth="1"/>
    <col min="12278" max="12278" width="19.83203125" style="1" bestFit="1" customWidth="1"/>
    <col min="12279" max="12279" width="23.25" style="1" bestFit="1" customWidth="1"/>
    <col min="12280" max="12280" width="6.58203125" style="1" bestFit="1" customWidth="1"/>
    <col min="12281" max="12281" width="10.08203125" style="1" bestFit="1" customWidth="1"/>
    <col min="12282" max="12282" width="8.5" style="1" customWidth="1"/>
    <col min="12283" max="12283" width="7" style="1" bestFit="1" customWidth="1"/>
    <col min="12284" max="12284" width="5.83203125" style="1" bestFit="1" customWidth="1"/>
    <col min="12285" max="12285" width="6.25" style="1" bestFit="1" customWidth="1"/>
    <col min="12286" max="12286" width="7.25" style="1" bestFit="1" customWidth="1"/>
    <col min="12287" max="12287" width="5.83203125" style="1" bestFit="1" customWidth="1"/>
    <col min="12288" max="12288" width="8" style="1" bestFit="1" customWidth="1"/>
    <col min="12289" max="12289" width="7.75" style="1" bestFit="1" customWidth="1"/>
    <col min="12290" max="12290" width="5.83203125" style="1" bestFit="1" customWidth="1"/>
    <col min="12291" max="12291" width="8" style="1" customWidth="1"/>
    <col min="12292" max="12292" width="7.08203125" style="1" bestFit="1" customWidth="1"/>
    <col min="12293" max="12293" width="5.75" style="1" bestFit="1" customWidth="1"/>
    <col min="12294" max="12294" width="6.83203125" style="1" customWidth="1"/>
    <col min="12295" max="12295" width="5.75" style="1" bestFit="1" customWidth="1"/>
    <col min="12296" max="12296" width="7.25" style="1" customWidth="1"/>
    <col min="12297" max="12297" width="5.75" style="1" bestFit="1" customWidth="1"/>
    <col min="12298" max="12298" width="7.5" style="1" customWidth="1"/>
    <col min="12299" max="12299" width="5.75" style="1" bestFit="1" customWidth="1"/>
    <col min="12300" max="12300" width="8.5" style="1" customWidth="1"/>
    <col min="12301" max="12301" width="5.75" style="1" bestFit="1" customWidth="1"/>
    <col min="12302" max="12302" width="7.58203125" style="1" customWidth="1"/>
    <col min="12303" max="12303" width="5.75" style="1" bestFit="1" customWidth="1"/>
    <col min="12304" max="12304" width="6.58203125" style="1" customWidth="1"/>
    <col min="12305" max="12305" width="1.08203125" style="1" customWidth="1"/>
    <col min="12306" max="12306" width="8.83203125" style="1" bestFit="1" customWidth="1"/>
    <col min="12307" max="12532" width="8.75" style="1"/>
    <col min="12533" max="12533" width="22" style="1" customWidth="1"/>
    <col min="12534" max="12534" width="19.83203125" style="1" bestFit="1" customWidth="1"/>
    <col min="12535" max="12535" width="23.25" style="1" bestFit="1" customWidth="1"/>
    <col min="12536" max="12536" width="6.58203125" style="1" bestFit="1" customWidth="1"/>
    <col min="12537" max="12537" width="10.08203125" style="1" bestFit="1" customWidth="1"/>
    <col min="12538" max="12538" width="8.5" style="1" customWidth="1"/>
    <col min="12539" max="12539" width="7" style="1" bestFit="1" customWidth="1"/>
    <col min="12540" max="12540" width="5.83203125" style="1" bestFit="1" customWidth="1"/>
    <col min="12541" max="12541" width="6.25" style="1" bestFit="1" customWidth="1"/>
    <col min="12542" max="12542" width="7.25" style="1" bestFit="1" customWidth="1"/>
    <col min="12543" max="12543" width="5.83203125" style="1" bestFit="1" customWidth="1"/>
    <col min="12544" max="12544" width="8" style="1" bestFit="1" customWidth="1"/>
    <col min="12545" max="12545" width="7.75" style="1" bestFit="1" customWidth="1"/>
    <col min="12546" max="12546" width="5.83203125" style="1" bestFit="1" customWidth="1"/>
    <col min="12547" max="12547" width="8" style="1" customWidth="1"/>
    <col min="12548" max="12548" width="7.08203125" style="1" bestFit="1" customWidth="1"/>
    <col min="12549" max="12549" width="5.75" style="1" bestFit="1" customWidth="1"/>
    <col min="12550" max="12550" width="6.83203125" style="1" customWidth="1"/>
    <col min="12551" max="12551" width="5.75" style="1" bestFit="1" customWidth="1"/>
    <col min="12552" max="12552" width="7.25" style="1" customWidth="1"/>
    <col min="12553" max="12553" width="5.75" style="1" bestFit="1" customWidth="1"/>
    <col min="12554" max="12554" width="7.5" style="1" customWidth="1"/>
    <col min="12555" max="12555" width="5.75" style="1" bestFit="1" customWidth="1"/>
    <col min="12556" max="12556" width="8.5" style="1" customWidth="1"/>
    <col min="12557" max="12557" width="5.75" style="1" bestFit="1" customWidth="1"/>
    <col min="12558" max="12558" width="7.58203125" style="1" customWidth="1"/>
    <col min="12559" max="12559" width="5.75" style="1" bestFit="1" customWidth="1"/>
    <col min="12560" max="12560" width="6.58203125" style="1" customWidth="1"/>
    <col min="12561" max="12561" width="1.08203125" style="1" customWidth="1"/>
    <col min="12562" max="12562" width="8.83203125" style="1" bestFit="1" customWidth="1"/>
    <col min="12563" max="12788" width="8.75" style="1"/>
    <col min="12789" max="12789" width="22" style="1" customWidth="1"/>
    <col min="12790" max="12790" width="19.83203125" style="1" bestFit="1" customWidth="1"/>
    <col min="12791" max="12791" width="23.25" style="1" bestFit="1" customWidth="1"/>
    <col min="12792" max="12792" width="6.58203125" style="1" bestFit="1" customWidth="1"/>
    <col min="12793" max="12793" width="10.08203125" style="1" bestFit="1" customWidth="1"/>
    <col min="12794" max="12794" width="8.5" style="1" customWidth="1"/>
    <col min="12795" max="12795" width="7" style="1" bestFit="1" customWidth="1"/>
    <col min="12796" max="12796" width="5.83203125" style="1" bestFit="1" customWidth="1"/>
    <col min="12797" max="12797" width="6.25" style="1" bestFit="1" customWidth="1"/>
    <col min="12798" max="12798" width="7.25" style="1" bestFit="1" customWidth="1"/>
    <col min="12799" max="12799" width="5.83203125" style="1" bestFit="1" customWidth="1"/>
    <col min="12800" max="12800" width="8" style="1" bestFit="1" customWidth="1"/>
    <col min="12801" max="12801" width="7.75" style="1" bestFit="1" customWidth="1"/>
    <col min="12802" max="12802" width="5.83203125" style="1" bestFit="1" customWidth="1"/>
    <col min="12803" max="12803" width="8" style="1" customWidth="1"/>
    <col min="12804" max="12804" width="7.08203125" style="1" bestFit="1" customWidth="1"/>
    <col min="12805" max="12805" width="5.75" style="1" bestFit="1" customWidth="1"/>
    <col min="12806" max="12806" width="6.83203125" style="1" customWidth="1"/>
    <col min="12807" max="12807" width="5.75" style="1" bestFit="1" customWidth="1"/>
    <col min="12808" max="12808" width="7.25" style="1" customWidth="1"/>
    <col min="12809" max="12809" width="5.75" style="1" bestFit="1" customWidth="1"/>
    <col min="12810" max="12810" width="7.5" style="1" customWidth="1"/>
    <col min="12811" max="12811" width="5.75" style="1" bestFit="1" customWidth="1"/>
    <col min="12812" max="12812" width="8.5" style="1" customWidth="1"/>
    <col min="12813" max="12813" width="5.75" style="1" bestFit="1" customWidth="1"/>
    <col min="12814" max="12814" width="7.58203125" style="1" customWidth="1"/>
    <col min="12815" max="12815" width="5.75" style="1" bestFit="1" customWidth="1"/>
    <col min="12816" max="12816" width="6.58203125" style="1" customWidth="1"/>
    <col min="12817" max="12817" width="1.08203125" style="1" customWidth="1"/>
    <col min="12818" max="12818" width="8.83203125" style="1" bestFit="1" customWidth="1"/>
    <col min="12819" max="13044" width="8.75" style="1"/>
    <col min="13045" max="13045" width="22" style="1" customWidth="1"/>
    <col min="13046" max="13046" width="19.83203125" style="1" bestFit="1" customWidth="1"/>
    <col min="13047" max="13047" width="23.25" style="1" bestFit="1" customWidth="1"/>
    <col min="13048" max="13048" width="6.58203125" style="1" bestFit="1" customWidth="1"/>
    <col min="13049" max="13049" width="10.08203125" style="1" bestFit="1" customWidth="1"/>
    <col min="13050" max="13050" width="8.5" style="1" customWidth="1"/>
    <col min="13051" max="13051" width="7" style="1" bestFit="1" customWidth="1"/>
    <col min="13052" max="13052" width="5.83203125" style="1" bestFit="1" customWidth="1"/>
    <col min="13053" max="13053" width="6.25" style="1" bestFit="1" customWidth="1"/>
    <col min="13054" max="13054" width="7.25" style="1" bestFit="1" customWidth="1"/>
    <col min="13055" max="13055" width="5.83203125" style="1" bestFit="1" customWidth="1"/>
    <col min="13056" max="13056" width="8" style="1" bestFit="1" customWidth="1"/>
    <col min="13057" max="13057" width="7.75" style="1" bestFit="1" customWidth="1"/>
    <col min="13058" max="13058" width="5.83203125" style="1" bestFit="1" customWidth="1"/>
    <col min="13059" max="13059" width="8" style="1" customWidth="1"/>
    <col min="13060" max="13060" width="7.08203125" style="1" bestFit="1" customWidth="1"/>
    <col min="13061" max="13061" width="5.75" style="1" bestFit="1" customWidth="1"/>
    <col min="13062" max="13062" width="6.83203125" style="1" customWidth="1"/>
    <col min="13063" max="13063" width="5.75" style="1" bestFit="1" customWidth="1"/>
    <col min="13064" max="13064" width="7.25" style="1" customWidth="1"/>
    <col min="13065" max="13065" width="5.75" style="1" bestFit="1" customWidth="1"/>
    <col min="13066" max="13066" width="7.5" style="1" customWidth="1"/>
    <col min="13067" max="13067" width="5.75" style="1" bestFit="1" customWidth="1"/>
    <col min="13068" max="13068" width="8.5" style="1" customWidth="1"/>
    <col min="13069" max="13069" width="5.75" style="1" bestFit="1" customWidth="1"/>
    <col min="13070" max="13070" width="7.58203125" style="1" customWidth="1"/>
    <col min="13071" max="13071" width="5.75" style="1" bestFit="1" customWidth="1"/>
    <col min="13072" max="13072" width="6.58203125" style="1" customWidth="1"/>
    <col min="13073" max="13073" width="1.08203125" style="1" customWidth="1"/>
    <col min="13074" max="13074" width="8.83203125" style="1" bestFit="1" customWidth="1"/>
    <col min="13075" max="13300" width="8.75" style="1"/>
    <col min="13301" max="13301" width="22" style="1" customWidth="1"/>
    <col min="13302" max="13302" width="19.83203125" style="1" bestFit="1" customWidth="1"/>
    <col min="13303" max="13303" width="23.25" style="1" bestFit="1" customWidth="1"/>
    <col min="13304" max="13304" width="6.58203125" style="1" bestFit="1" customWidth="1"/>
    <col min="13305" max="13305" width="10.08203125" style="1" bestFit="1" customWidth="1"/>
    <col min="13306" max="13306" width="8.5" style="1" customWidth="1"/>
    <col min="13307" max="13307" width="7" style="1" bestFit="1" customWidth="1"/>
    <col min="13308" max="13308" width="5.83203125" style="1" bestFit="1" customWidth="1"/>
    <col min="13309" max="13309" width="6.25" style="1" bestFit="1" customWidth="1"/>
    <col min="13310" max="13310" width="7.25" style="1" bestFit="1" customWidth="1"/>
    <col min="13311" max="13311" width="5.83203125" style="1" bestFit="1" customWidth="1"/>
    <col min="13312" max="13312" width="8" style="1" bestFit="1" customWidth="1"/>
    <col min="13313" max="13313" width="7.75" style="1" bestFit="1" customWidth="1"/>
    <col min="13314" max="13314" width="5.83203125" style="1" bestFit="1" customWidth="1"/>
    <col min="13315" max="13315" width="8" style="1" customWidth="1"/>
    <col min="13316" max="13316" width="7.08203125" style="1" bestFit="1" customWidth="1"/>
    <col min="13317" max="13317" width="5.75" style="1" bestFit="1" customWidth="1"/>
    <col min="13318" max="13318" width="6.83203125" style="1" customWidth="1"/>
    <col min="13319" max="13319" width="5.75" style="1" bestFit="1" customWidth="1"/>
    <col min="13320" max="13320" width="7.25" style="1" customWidth="1"/>
    <col min="13321" max="13321" width="5.75" style="1" bestFit="1" customWidth="1"/>
    <col min="13322" max="13322" width="7.5" style="1" customWidth="1"/>
    <col min="13323" max="13323" width="5.75" style="1" bestFit="1" customWidth="1"/>
    <col min="13324" max="13324" width="8.5" style="1" customWidth="1"/>
    <col min="13325" max="13325" width="5.75" style="1" bestFit="1" customWidth="1"/>
    <col min="13326" max="13326" width="7.58203125" style="1" customWidth="1"/>
    <col min="13327" max="13327" width="5.75" style="1" bestFit="1" customWidth="1"/>
    <col min="13328" max="13328" width="6.58203125" style="1" customWidth="1"/>
    <col min="13329" max="13329" width="1.08203125" style="1" customWidth="1"/>
    <col min="13330" max="13330" width="8.83203125" style="1" bestFit="1" customWidth="1"/>
    <col min="13331" max="13556" width="8.75" style="1"/>
    <col min="13557" max="13557" width="22" style="1" customWidth="1"/>
    <col min="13558" max="13558" width="19.83203125" style="1" bestFit="1" customWidth="1"/>
    <col min="13559" max="13559" width="23.25" style="1" bestFit="1" customWidth="1"/>
    <col min="13560" max="13560" width="6.58203125" style="1" bestFit="1" customWidth="1"/>
    <col min="13561" max="13561" width="10.08203125" style="1" bestFit="1" customWidth="1"/>
    <col min="13562" max="13562" width="8.5" style="1" customWidth="1"/>
    <col min="13563" max="13563" width="7" style="1" bestFit="1" customWidth="1"/>
    <col min="13564" max="13564" width="5.83203125" style="1" bestFit="1" customWidth="1"/>
    <col min="13565" max="13565" width="6.25" style="1" bestFit="1" customWidth="1"/>
    <col min="13566" max="13566" width="7.25" style="1" bestFit="1" customWidth="1"/>
    <col min="13567" max="13567" width="5.83203125" style="1" bestFit="1" customWidth="1"/>
    <col min="13568" max="13568" width="8" style="1" bestFit="1" customWidth="1"/>
    <col min="13569" max="13569" width="7.75" style="1" bestFit="1" customWidth="1"/>
    <col min="13570" max="13570" width="5.83203125" style="1" bestFit="1" customWidth="1"/>
    <col min="13571" max="13571" width="8" style="1" customWidth="1"/>
    <col min="13572" max="13572" width="7.08203125" style="1" bestFit="1" customWidth="1"/>
    <col min="13573" max="13573" width="5.75" style="1" bestFit="1" customWidth="1"/>
    <col min="13574" max="13574" width="6.83203125" style="1" customWidth="1"/>
    <col min="13575" max="13575" width="5.75" style="1" bestFit="1" customWidth="1"/>
    <col min="13576" max="13576" width="7.25" style="1" customWidth="1"/>
    <col min="13577" max="13577" width="5.75" style="1" bestFit="1" customWidth="1"/>
    <col min="13578" max="13578" width="7.5" style="1" customWidth="1"/>
    <col min="13579" max="13579" width="5.75" style="1" bestFit="1" customWidth="1"/>
    <col min="13580" max="13580" width="8.5" style="1" customWidth="1"/>
    <col min="13581" max="13581" width="5.75" style="1" bestFit="1" customWidth="1"/>
    <col min="13582" max="13582" width="7.58203125" style="1" customWidth="1"/>
    <col min="13583" max="13583" width="5.75" style="1" bestFit="1" customWidth="1"/>
    <col min="13584" max="13584" width="6.58203125" style="1" customWidth="1"/>
    <col min="13585" max="13585" width="1.08203125" style="1" customWidth="1"/>
    <col min="13586" max="13586" width="8.83203125" style="1" bestFit="1" customWidth="1"/>
    <col min="13587" max="13812" width="8.75" style="1"/>
    <col min="13813" max="13813" width="22" style="1" customWidth="1"/>
    <col min="13814" max="13814" width="19.83203125" style="1" bestFit="1" customWidth="1"/>
    <col min="13815" max="13815" width="23.25" style="1" bestFit="1" customWidth="1"/>
    <col min="13816" max="13816" width="6.58203125" style="1" bestFit="1" customWidth="1"/>
    <col min="13817" max="13817" width="10.08203125" style="1" bestFit="1" customWidth="1"/>
    <col min="13818" max="13818" width="8.5" style="1" customWidth="1"/>
    <col min="13819" max="13819" width="7" style="1" bestFit="1" customWidth="1"/>
    <col min="13820" max="13820" width="5.83203125" style="1" bestFit="1" customWidth="1"/>
    <col min="13821" max="13821" width="6.25" style="1" bestFit="1" customWidth="1"/>
    <col min="13822" max="13822" width="7.25" style="1" bestFit="1" customWidth="1"/>
    <col min="13823" max="13823" width="5.83203125" style="1" bestFit="1" customWidth="1"/>
    <col min="13824" max="13824" width="8" style="1" bestFit="1" customWidth="1"/>
    <col min="13825" max="13825" width="7.75" style="1" bestFit="1" customWidth="1"/>
    <col min="13826" max="13826" width="5.83203125" style="1" bestFit="1" customWidth="1"/>
    <col min="13827" max="13827" width="8" style="1" customWidth="1"/>
    <col min="13828" max="13828" width="7.08203125" style="1" bestFit="1" customWidth="1"/>
    <col min="13829" max="13829" width="5.75" style="1" bestFit="1" customWidth="1"/>
    <col min="13830" max="13830" width="6.83203125" style="1" customWidth="1"/>
    <col min="13831" max="13831" width="5.75" style="1" bestFit="1" customWidth="1"/>
    <col min="13832" max="13832" width="7.25" style="1" customWidth="1"/>
    <col min="13833" max="13833" width="5.75" style="1" bestFit="1" customWidth="1"/>
    <col min="13834" max="13834" width="7.5" style="1" customWidth="1"/>
    <col min="13835" max="13835" width="5.75" style="1" bestFit="1" customWidth="1"/>
    <col min="13836" max="13836" width="8.5" style="1" customWidth="1"/>
    <col min="13837" max="13837" width="5.75" style="1" bestFit="1" customWidth="1"/>
    <col min="13838" max="13838" width="7.58203125" style="1" customWidth="1"/>
    <col min="13839" max="13839" width="5.75" style="1" bestFit="1" customWidth="1"/>
    <col min="13840" max="13840" width="6.58203125" style="1" customWidth="1"/>
    <col min="13841" max="13841" width="1.08203125" style="1" customWidth="1"/>
    <col min="13842" max="13842" width="8.83203125" style="1" bestFit="1" customWidth="1"/>
    <col min="13843" max="14068" width="8.75" style="1"/>
    <col min="14069" max="14069" width="22" style="1" customWidth="1"/>
    <col min="14070" max="14070" width="19.83203125" style="1" bestFit="1" customWidth="1"/>
    <col min="14071" max="14071" width="23.25" style="1" bestFit="1" customWidth="1"/>
    <col min="14072" max="14072" width="6.58203125" style="1" bestFit="1" customWidth="1"/>
    <col min="14073" max="14073" width="10.08203125" style="1" bestFit="1" customWidth="1"/>
    <col min="14074" max="14074" width="8.5" style="1" customWidth="1"/>
    <col min="14075" max="14075" width="7" style="1" bestFit="1" customWidth="1"/>
    <col min="14076" max="14076" width="5.83203125" style="1" bestFit="1" customWidth="1"/>
    <col min="14077" max="14077" width="6.25" style="1" bestFit="1" customWidth="1"/>
    <col min="14078" max="14078" width="7.25" style="1" bestFit="1" customWidth="1"/>
    <col min="14079" max="14079" width="5.83203125" style="1" bestFit="1" customWidth="1"/>
    <col min="14080" max="14080" width="8" style="1" bestFit="1" customWidth="1"/>
    <col min="14081" max="14081" width="7.75" style="1" bestFit="1" customWidth="1"/>
    <col min="14082" max="14082" width="5.83203125" style="1" bestFit="1" customWidth="1"/>
    <col min="14083" max="14083" width="8" style="1" customWidth="1"/>
    <col min="14084" max="14084" width="7.08203125" style="1" bestFit="1" customWidth="1"/>
    <col min="14085" max="14085" width="5.75" style="1" bestFit="1" customWidth="1"/>
    <col min="14086" max="14086" width="6.83203125" style="1" customWidth="1"/>
    <col min="14087" max="14087" width="5.75" style="1" bestFit="1" customWidth="1"/>
    <col min="14088" max="14088" width="7.25" style="1" customWidth="1"/>
    <col min="14089" max="14089" width="5.75" style="1" bestFit="1" customWidth="1"/>
    <col min="14090" max="14090" width="7.5" style="1" customWidth="1"/>
    <col min="14091" max="14091" width="5.75" style="1" bestFit="1" customWidth="1"/>
    <col min="14092" max="14092" width="8.5" style="1" customWidth="1"/>
    <col min="14093" max="14093" width="5.75" style="1" bestFit="1" customWidth="1"/>
    <col min="14094" max="14094" width="7.58203125" style="1" customWidth="1"/>
    <col min="14095" max="14095" width="5.75" style="1" bestFit="1" customWidth="1"/>
    <col min="14096" max="14096" width="6.58203125" style="1" customWidth="1"/>
    <col min="14097" max="14097" width="1.08203125" style="1" customWidth="1"/>
    <col min="14098" max="14098" width="8.83203125" style="1" bestFit="1" customWidth="1"/>
    <col min="14099" max="14324" width="8.75" style="1"/>
    <col min="14325" max="14325" width="22" style="1" customWidth="1"/>
    <col min="14326" max="14326" width="19.83203125" style="1" bestFit="1" customWidth="1"/>
    <col min="14327" max="14327" width="23.25" style="1" bestFit="1" customWidth="1"/>
    <col min="14328" max="14328" width="6.58203125" style="1" bestFit="1" customWidth="1"/>
    <col min="14329" max="14329" width="10.08203125" style="1" bestFit="1" customWidth="1"/>
    <col min="14330" max="14330" width="8.5" style="1" customWidth="1"/>
    <col min="14331" max="14331" width="7" style="1" bestFit="1" customWidth="1"/>
    <col min="14332" max="14332" width="5.83203125" style="1" bestFit="1" customWidth="1"/>
    <col min="14333" max="14333" width="6.25" style="1" bestFit="1" customWidth="1"/>
    <col min="14334" max="14334" width="7.25" style="1" bestFit="1" customWidth="1"/>
    <col min="14335" max="14335" width="5.83203125" style="1" bestFit="1" customWidth="1"/>
    <col min="14336" max="14336" width="8" style="1" bestFit="1" customWidth="1"/>
    <col min="14337" max="14337" width="7.75" style="1" bestFit="1" customWidth="1"/>
    <col min="14338" max="14338" width="5.83203125" style="1" bestFit="1" customWidth="1"/>
    <col min="14339" max="14339" width="8" style="1" customWidth="1"/>
    <col min="14340" max="14340" width="7.08203125" style="1" bestFit="1" customWidth="1"/>
    <col min="14341" max="14341" width="5.75" style="1" bestFit="1" customWidth="1"/>
    <col min="14342" max="14342" width="6.83203125" style="1" customWidth="1"/>
    <col min="14343" max="14343" width="5.75" style="1" bestFit="1" customWidth="1"/>
    <col min="14344" max="14344" width="7.25" style="1" customWidth="1"/>
    <col min="14345" max="14345" width="5.75" style="1" bestFit="1" customWidth="1"/>
    <col min="14346" max="14346" width="7.5" style="1" customWidth="1"/>
    <col min="14347" max="14347" width="5.75" style="1" bestFit="1" customWidth="1"/>
    <col min="14348" max="14348" width="8.5" style="1" customWidth="1"/>
    <col min="14349" max="14349" width="5.75" style="1" bestFit="1" customWidth="1"/>
    <col min="14350" max="14350" width="7.58203125" style="1" customWidth="1"/>
    <col min="14351" max="14351" width="5.75" style="1" bestFit="1" customWidth="1"/>
    <col min="14352" max="14352" width="6.58203125" style="1" customWidth="1"/>
    <col min="14353" max="14353" width="1.08203125" style="1" customWidth="1"/>
    <col min="14354" max="14354" width="8.83203125" style="1" bestFit="1" customWidth="1"/>
    <col min="14355" max="14580" width="8.75" style="1"/>
    <col min="14581" max="14581" width="22" style="1" customWidth="1"/>
    <col min="14582" max="14582" width="19.83203125" style="1" bestFit="1" customWidth="1"/>
    <col min="14583" max="14583" width="23.25" style="1" bestFit="1" customWidth="1"/>
    <col min="14584" max="14584" width="6.58203125" style="1" bestFit="1" customWidth="1"/>
    <col min="14585" max="14585" width="10.08203125" style="1" bestFit="1" customWidth="1"/>
    <col min="14586" max="14586" width="8.5" style="1" customWidth="1"/>
    <col min="14587" max="14587" width="7" style="1" bestFit="1" customWidth="1"/>
    <col min="14588" max="14588" width="5.83203125" style="1" bestFit="1" customWidth="1"/>
    <col min="14589" max="14589" width="6.25" style="1" bestFit="1" customWidth="1"/>
    <col min="14590" max="14590" width="7.25" style="1" bestFit="1" customWidth="1"/>
    <col min="14591" max="14591" width="5.83203125" style="1" bestFit="1" customWidth="1"/>
    <col min="14592" max="14592" width="8" style="1" bestFit="1" customWidth="1"/>
    <col min="14593" max="14593" width="7.75" style="1" bestFit="1" customWidth="1"/>
    <col min="14594" max="14594" width="5.83203125" style="1" bestFit="1" customWidth="1"/>
    <col min="14595" max="14595" width="8" style="1" customWidth="1"/>
    <col min="14596" max="14596" width="7.08203125" style="1" bestFit="1" customWidth="1"/>
    <col min="14597" max="14597" width="5.75" style="1" bestFit="1" customWidth="1"/>
    <col min="14598" max="14598" width="6.83203125" style="1" customWidth="1"/>
    <col min="14599" max="14599" width="5.75" style="1" bestFit="1" customWidth="1"/>
    <col min="14600" max="14600" width="7.25" style="1" customWidth="1"/>
    <col min="14601" max="14601" width="5.75" style="1" bestFit="1" customWidth="1"/>
    <col min="14602" max="14602" width="7.5" style="1" customWidth="1"/>
    <col min="14603" max="14603" width="5.75" style="1" bestFit="1" customWidth="1"/>
    <col min="14604" max="14604" width="8.5" style="1" customWidth="1"/>
    <col min="14605" max="14605" width="5.75" style="1" bestFit="1" customWidth="1"/>
    <col min="14606" max="14606" width="7.58203125" style="1" customWidth="1"/>
    <col min="14607" max="14607" width="5.75" style="1" bestFit="1" customWidth="1"/>
    <col min="14608" max="14608" width="6.58203125" style="1" customWidth="1"/>
    <col min="14609" max="14609" width="1.08203125" style="1" customWidth="1"/>
    <col min="14610" max="14610" width="8.83203125" style="1" bestFit="1" customWidth="1"/>
    <col min="14611" max="14836" width="8.75" style="1"/>
    <col min="14837" max="14837" width="22" style="1" customWidth="1"/>
    <col min="14838" max="14838" width="19.83203125" style="1" bestFit="1" customWidth="1"/>
    <col min="14839" max="14839" width="23.25" style="1" bestFit="1" customWidth="1"/>
    <col min="14840" max="14840" width="6.58203125" style="1" bestFit="1" customWidth="1"/>
    <col min="14841" max="14841" width="10.08203125" style="1" bestFit="1" customWidth="1"/>
    <col min="14842" max="14842" width="8.5" style="1" customWidth="1"/>
    <col min="14843" max="14843" width="7" style="1" bestFit="1" customWidth="1"/>
    <col min="14844" max="14844" width="5.83203125" style="1" bestFit="1" customWidth="1"/>
    <col min="14845" max="14845" width="6.25" style="1" bestFit="1" customWidth="1"/>
    <col min="14846" max="14846" width="7.25" style="1" bestFit="1" customWidth="1"/>
    <col min="14847" max="14847" width="5.83203125" style="1" bestFit="1" customWidth="1"/>
    <col min="14848" max="14848" width="8" style="1" bestFit="1" customWidth="1"/>
    <col min="14849" max="14849" width="7.75" style="1" bestFit="1" customWidth="1"/>
    <col min="14850" max="14850" width="5.83203125" style="1" bestFit="1" customWidth="1"/>
    <col min="14851" max="14851" width="8" style="1" customWidth="1"/>
    <col min="14852" max="14852" width="7.08203125" style="1" bestFit="1" customWidth="1"/>
    <col min="14853" max="14853" width="5.75" style="1" bestFit="1" customWidth="1"/>
    <col min="14854" max="14854" width="6.83203125" style="1" customWidth="1"/>
    <col min="14855" max="14855" width="5.75" style="1" bestFit="1" customWidth="1"/>
    <col min="14856" max="14856" width="7.25" style="1" customWidth="1"/>
    <col min="14857" max="14857" width="5.75" style="1" bestFit="1" customWidth="1"/>
    <col min="14858" max="14858" width="7.5" style="1" customWidth="1"/>
    <col min="14859" max="14859" width="5.75" style="1" bestFit="1" customWidth="1"/>
    <col min="14860" max="14860" width="8.5" style="1" customWidth="1"/>
    <col min="14861" max="14861" width="5.75" style="1" bestFit="1" customWidth="1"/>
    <col min="14862" max="14862" width="7.58203125" style="1" customWidth="1"/>
    <col min="14863" max="14863" width="5.75" style="1" bestFit="1" customWidth="1"/>
    <col min="14864" max="14864" width="6.58203125" style="1" customWidth="1"/>
    <col min="14865" max="14865" width="1.08203125" style="1" customWidth="1"/>
    <col min="14866" max="14866" width="8.83203125" style="1" bestFit="1" customWidth="1"/>
    <col min="14867" max="15092" width="8.75" style="1"/>
    <col min="15093" max="15093" width="22" style="1" customWidth="1"/>
    <col min="15094" max="15094" width="19.83203125" style="1" bestFit="1" customWidth="1"/>
    <col min="15095" max="15095" width="23.25" style="1" bestFit="1" customWidth="1"/>
    <col min="15096" max="15096" width="6.58203125" style="1" bestFit="1" customWidth="1"/>
    <col min="15097" max="15097" width="10.08203125" style="1" bestFit="1" customWidth="1"/>
    <col min="15098" max="15098" width="8.5" style="1" customWidth="1"/>
    <col min="15099" max="15099" width="7" style="1" bestFit="1" customWidth="1"/>
    <col min="15100" max="15100" width="5.83203125" style="1" bestFit="1" customWidth="1"/>
    <col min="15101" max="15101" width="6.25" style="1" bestFit="1" customWidth="1"/>
    <col min="15102" max="15102" width="7.25" style="1" bestFit="1" customWidth="1"/>
    <col min="15103" max="15103" width="5.83203125" style="1" bestFit="1" customWidth="1"/>
    <col min="15104" max="15104" width="8" style="1" bestFit="1" customWidth="1"/>
    <col min="15105" max="15105" width="7.75" style="1" bestFit="1" customWidth="1"/>
    <col min="15106" max="15106" width="5.83203125" style="1" bestFit="1" customWidth="1"/>
    <col min="15107" max="15107" width="8" style="1" customWidth="1"/>
    <col min="15108" max="15108" width="7.08203125" style="1" bestFit="1" customWidth="1"/>
    <col min="15109" max="15109" width="5.75" style="1" bestFit="1" customWidth="1"/>
    <col min="15110" max="15110" width="6.83203125" style="1" customWidth="1"/>
    <col min="15111" max="15111" width="5.75" style="1" bestFit="1" customWidth="1"/>
    <col min="15112" max="15112" width="7.25" style="1" customWidth="1"/>
    <col min="15113" max="15113" width="5.75" style="1" bestFit="1" customWidth="1"/>
    <col min="15114" max="15114" width="7.5" style="1" customWidth="1"/>
    <col min="15115" max="15115" width="5.75" style="1" bestFit="1" customWidth="1"/>
    <col min="15116" max="15116" width="8.5" style="1" customWidth="1"/>
    <col min="15117" max="15117" width="5.75" style="1" bestFit="1" customWidth="1"/>
    <col min="15118" max="15118" width="7.58203125" style="1" customWidth="1"/>
    <col min="15119" max="15119" width="5.75" style="1" bestFit="1" customWidth="1"/>
    <col min="15120" max="15120" width="6.58203125" style="1" customWidth="1"/>
    <col min="15121" max="15121" width="1.08203125" style="1" customWidth="1"/>
    <col min="15122" max="15122" width="8.83203125" style="1" bestFit="1" customWidth="1"/>
    <col min="15123" max="15348" width="8.75" style="1"/>
    <col min="15349" max="15349" width="22" style="1" customWidth="1"/>
    <col min="15350" max="15350" width="19.83203125" style="1" bestFit="1" customWidth="1"/>
    <col min="15351" max="15351" width="23.25" style="1" bestFit="1" customWidth="1"/>
    <col min="15352" max="15352" width="6.58203125" style="1" bestFit="1" customWidth="1"/>
    <col min="15353" max="15353" width="10.08203125" style="1" bestFit="1" customWidth="1"/>
    <col min="15354" max="15354" width="8.5" style="1" customWidth="1"/>
    <col min="15355" max="15355" width="7" style="1" bestFit="1" customWidth="1"/>
    <col min="15356" max="15356" width="5.83203125" style="1" bestFit="1" customWidth="1"/>
    <col min="15357" max="15357" width="6.25" style="1" bestFit="1" customWidth="1"/>
    <col min="15358" max="15358" width="7.25" style="1" bestFit="1" customWidth="1"/>
    <col min="15359" max="15359" width="5.83203125" style="1" bestFit="1" customWidth="1"/>
    <col min="15360" max="15360" width="8" style="1" bestFit="1" customWidth="1"/>
    <col min="15361" max="15361" width="7.75" style="1" bestFit="1" customWidth="1"/>
    <col min="15362" max="15362" width="5.83203125" style="1" bestFit="1" customWidth="1"/>
    <col min="15363" max="15363" width="8" style="1" customWidth="1"/>
    <col min="15364" max="15364" width="7.08203125" style="1" bestFit="1" customWidth="1"/>
    <col min="15365" max="15365" width="5.75" style="1" bestFit="1" customWidth="1"/>
    <col min="15366" max="15366" width="6.83203125" style="1" customWidth="1"/>
    <col min="15367" max="15367" width="5.75" style="1" bestFit="1" customWidth="1"/>
    <col min="15368" max="15368" width="7.25" style="1" customWidth="1"/>
    <col min="15369" max="15369" width="5.75" style="1" bestFit="1" customWidth="1"/>
    <col min="15370" max="15370" width="7.5" style="1" customWidth="1"/>
    <col min="15371" max="15371" width="5.75" style="1" bestFit="1" customWidth="1"/>
    <col min="15372" max="15372" width="8.5" style="1" customWidth="1"/>
    <col min="15373" max="15373" width="5.75" style="1" bestFit="1" customWidth="1"/>
    <col min="15374" max="15374" width="7.58203125" style="1" customWidth="1"/>
    <col min="15375" max="15375" width="5.75" style="1" bestFit="1" customWidth="1"/>
    <col min="15376" max="15376" width="6.58203125" style="1" customWidth="1"/>
    <col min="15377" max="15377" width="1.08203125" style="1" customWidth="1"/>
    <col min="15378" max="15378" width="8.83203125" style="1" bestFit="1" customWidth="1"/>
    <col min="15379" max="15604" width="8.75" style="1"/>
    <col min="15605" max="15605" width="22" style="1" customWidth="1"/>
    <col min="15606" max="15606" width="19.83203125" style="1" bestFit="1" customWidth="1"/>
    <col min="15607" max="15607" width="23.25" style="1" bestFit="1" customWidth="1"/>
    <col min="15608" max="15608" width="6.58203125" style="1" bestFit="1" customWidth="1"/>
    <col min="15609" max="15609" width="10.08203125" style="1" bestFit="1" customWidth="1"/>
    <col min="15610" max="15610" width="8.5" style="1" customWidth="1"/>
    <col min="15611" max="15611" width="7" style="1" bestFit="1" customWidth="1"/>
    <col min="15612" max="15612" width="5.83203125" style="1" bestFit="1" customWidth="1"/>
    <col min="15613" max="15613" width="6.25" style="1" bestFit="1" customWidth="1"/>
    <col min="15614" max="15614" width="7.25" style="1" bestFit="1" customWidth="1"/>
    <col min="15615" max="15615" width="5.83203125" style="1" bestFit="1" customWidth="1"/>
    <col min="15616" max="15616" width="8" style="1" bestFit="1" customWidth="1"/>
    <col min="15617" max="15617" width="7.75" style="1" bestFit="1" customWidth="1"/>
    <col min="15618" max="15618" width="5.83203125" style="1" bestFit="1" customWidth="1"/>
    <col min="15619" max="15619" width="8" style="1" customWidth="1"/>
    <col min="15620" max="15620" width="7.08203125" style="1" bestFit="1" customWidth="1"/>
    <col min="15621" max="15621" width="5.75" style="1" bestFit="1" customWidth="1"/>
    <col min="15622" max="15622" width="6.83203125" style="1" customWidth="1"/>
    <col min="15623" max="15623" width="5.75" style="1" bestFit="1" customWidth="1"/>
    <col min="15624" max="15624" width="7.25" style="1" customWidth="1"/>
    <col min="15625" max="15625" width="5.75" style="1" bestFit="1" customWidth="1"/>
    <col min="15626" max="15626" width="7.5" style="1" customWidth="1"/>
    <col min="15627" max="15627" width="5.75" style="1" bestFit="1" customWidth="1"/>
    <col min="15628" max="15628" width="8.5" style="1" customWidth="1"/>
    <col min="15629" max="15629" width="5.75" style="1" bestFit="1" customWidth="1"/>
    <col min="15630" max="15630" width="7.58203125" style="1" customWidth="1"/>
    <col min="15631" max="15631" width="5.75" style="1" bestFit="1" customWidth="1"/>
    <col min="15632" max="15632" width="6.58203125" style="1" customWidth="1"/>
    <col min="15633" max="15633" width="1.08203125" style="1" customWidth="1"/>
    <col min="15634" max="15634" width="8.83203125" style="1" bestFit="1" customWidth="1"/>
    <col min="15635" max="15860" width="8.75" style="1"/>
    <col min="15861" max="15861" width="22" style="1" customWidth="1"/>
    <col min="15862" max="15862" width="19.83203125" style="1" bestFit="1" customWidth="1"/>
    <col min="15863" max="15863" width="23.25" style="1" bestFit="1" customWidth="1"/>
    <col min="15864" max="15864" width="6.58203125" style="1" bestFit="1" customWidth="1"/>
    <col min="15865" max="15865" width="10.08203125" style="1" bestFit="1" customWidth="1"/>
    <col min="15866" max="15866" width="8.5" style="1" customWidth="1"/>
    <col min="15867" max="15867" width="7" style="1" bestFit="1" customWidth="1"/>
    <col min="15868" max="15868" width="5.83203125" style="1" bestFit="1" customWidth="1"/>
    <col min="15869" max="15869" width="6.25" style="1" bestFit="1" customWidth="1"/>
    <col min="15870" max="15870" width="7.25" style="1" bestFit="1" customWidth="1"/>
    <col min="15871" max="15871" width="5.83203125" style="1" bestFit="1" customWidth="1"/>
    <col min="15872" max="15872" width="8" style="1" bestFit="1" customWidth="1"/>
    <col min="15873" max="15873" width="7.75" style="1" bestFit="1" customWidth="1"/>
    <col min="15874" max="15874" width="5.83203125" style="1" bestFit="1" customWidth="1"/>
    <col min="15875" max="15875" width="8" style="1" customWidth="1"/>
    <col min="15876" max="15876" width="7.08203125" style="1" bestFit="1" customWidth="1"/>
    <col min="15877" max="15877" width="5.75" style="1" bestFit="1" customWidth="1"/>
    <col min="15878" max="15878" width="6.83203125" style="1" customWidth="1"/>
    <col min="15879" max="15879" width="5.75" style="1" bestFit="1" customWidth="1"/>
    <col min="15880" max="15880" width="7.25" style="1" customWidth="1"/>
    <col min="15881" max="15881" width="5.75" style="1" bestFit="1" customWidth="1"/>
    <col min="15882" max="15882" width="7.5" style="1" customWidth="1"/>
    <col min="15883" max="15883" width="5.75" style="1" bestFit="1" customWidth="1"/>
    <col min="15884" max="15884" width="8.5" style="1" customWidth="1"/>
    <col min="15885" max="15885" width="5.75" style="1" bestFit="1" customWidth="1"/>
    <col min="15886" max="15886" width="7.58203125" style="1" customWidth="1"/>
    <col min="15887" max="15887" width="5.75" style="1" bestFit="1" customWidth="1"/>
    <col min="15888" max="15888" width="6.58203125" style="1" customWidth="1"/>
    <col min="15889" max="15889" width="1.08203125" style="1" customWidth="1"/>
    <col min="15890" max="15890" width="8.83203125" style="1" bestFit="1" customWidth="1"/>
    <col min="15891" max="16116" width="8.75" style="1"/>
    <col min="16117" max="16117" width="22" style="1" customWidth="1"/>
    <col min="16118" max="16118" width="19.83203125" style="1" bestFit="1" customWidth="1"/>
    <col min="16119" max="16119" width="23.25" style="1" bestFit="1" customWidth="1"/>
    <col min="16120" max="16120" width="6.58203125" style="1" bestFit="1" customWidth="1"/>
    <col min="16121" max="16121" width="10.08203125" style="1" bestFit="1" customWidth="1"/>
    <col min="16122" max="16122" width="8.5" style="1" customWidth="1"/>
    <col min="16123" max="16123" width="7" style="1" bestFit="1" customWidth="1"/>
    <col min="16124" max="16124" width="5.83203125" style="1" bestFit="1" customWidth="1"/>
    <col min="16125" max="16125" width="6.25" style="1" bestFit="1" customWidth="1"/>
    <col min="16126" max="16126" width="7.25" style="1" bestFit="1" customWidth="1"/>
    <col min="16127" max="16127" width="5.83203125" style="1" bestFit="1" customWidth="1"/>
    <col min="16128" max="16128" width="8" style="1" bestFit="1" customWidth="1"/>
    <col min="16129" max="16129" width="7.75" style="1" bestFit="1" customWidth="1"/>
    <col min="16130" max="16130" width="5.83203125" style="1" bestFit="1" customWidth="1"/>
    <col min="16131" max="16131" width="8" style="1" customWidth="1"/>
    <col min="16132" max="16132" width="7.08203125" style="1" bestFit="1" customWidth="1"/>
    <col min="16133" max="16133" width="5.75" style="1" bestFit="1" customWidth="1"/>
    <col min="16134" max="16134" width="6.83203125" style="1" customWidth="1"/>
    <col min="16135" max="16135" width="5.75" style="1" bestFit="1" customWidth="1"/>
    <col min="16136" max="16136" width="7.25" style="1" customWidth="1"/>
    <col min="16137" max="16137" width="5.75" style="1" bestFit="1" customWidth="1"/>
    <col min="16138" max="16138" width="7.5" style="1" customWidth="1"/>
    <col min="16139" max="16139" width="5.75" style="1" bestFit="1" customWidth="1"/>
    <col min="16140" max="16140" width="8.5" style="1" customWidth="1"/>
    <col min="16141" max="16141" width="5.75" style="1" bestFit="1" customWidth="1"/>
    <col min="16142" max="16142" width="7.58203125" style="1" customWidth="1"/>
    <col min="16143" max="16143" width="5.75" style="1" bestFit="1" customWidth="1"/>
    <col min="16144" max="16144" width="6.58203125" style="1" customWidth="1"/>
    <col min="16145" max="16145" width="1.08203125" style="1" customWidth="1"/>
    <col min="16146" max="16146" width="8.83203125" style="1" bestFit="1" customWidth="1"/>
    <col min="16147" max="16384" width="8.75" style="1"/>
  </cols>
  <sheetData>
    <row r="1" spans="1:22" ht="16" thickBot="1" x14ac:dyDescent="0.4">
      <c r="A1" s="341" t="s">
        <v>50</v>
      </c>
      <c r="D1" s="342"/>
      <c r="F1" s="343"/>
      <c r="G1" s="343"/>
      <c r="H1" s="343"/>
      <c r="I1" s="343"/>
      <c r="J1" s="343"/>
      <c r="K1" s="343"/>
      <c r="L1" s="343"/>
    </row>
    <row r="2" spans="1:22" s="11" customFormat="1" ht="20" x14ac:dyDescent="0.4">
      <c r="A2" s="344" t="s">
        <v>1418</v>
      </c>
      <c r="B2" s="345"/>
      <c r="C2" s="346"/>
      <c r="D2" s="347"/>
      <c r="E2" s="52" t="s">
        <v>0</v>
      </c>
      <c r="F2" s="42"/>
      <c r="G2" s="43"/>
      <c r="H2" s="43"/>
      <c r="I2" s="43"/>
      <c r="J2" s="43"/>
      <c r="K2" s="43"/>
      <c r="L2" s="43"/>
      <c r="M2" s="43"/>
      <c r="N2" s="53"/>
      <c r="O2" s="61" t="s">
        <v>60</v>
      </c>
      <c r="P2" s="61"/>
      <c r="Q2" s="59"/>
      <c r="R2" s="59"/>
      <c r="S2" s="59"/>
      <c r="T2" s="59"/>
      <c r="U2" s="59"/>
      <c r="V2" s="58"/>
    </row>
    <row r="3" spans="1:22" ht="14.5" thickBot="1" x14ac:dyDescent="0.35">
      <c r="A3" s="1" t="s">
        <v>282</v>
      </c>
      <c r="E3" s="54"/>
      <c r="N3" s="45"/>
      <c r="V3" s="45"/>
    </row>
    <row r="4" spans="1:22" s="62" customFormat="1" ht="15.75" customHeight="1" thickBot="1" x14ac:dyDescent="0.35">
      <c r="B4" s="350"/>
      <c r="C4" s="351"/>
      <c r="D4" s="351"/>
      <c r="E4" s="1209" t="s">
        <v>1</v>
      </c>
      <c r="F4" s="1210"/>
      <c r="G4" s="1214" t="s">
        <v>2</v>
      </c>
      <c r="H4" s="1214"/>
      <c r="I4" s="1209" t="s">
        <v>3</v>
      </c>
      <c r="J4" s="1210"/>
      <c r="K4" s="1214" t="s">
        <v>4</v>
      </c>
      <c r="L4" s="1214"/>
      <c r="M4" s="1209" t="s">
        <v>5</v>
      </c>
      <c r="N4" s="1210"/>
      <c r="O4" s="1216" t="s">
        <v>59</v>
      </c>
      <c r="P4" s="1217"/>
      <c r="Q4" s="1218"/>
      <c r="R4" s="1211" t="s">
        <v>64</v>
      </c>
      <c r="S4" s="1212"/>
      <c r="T4" s="1212"/>
      <c r="U4" s="1213"/>
      <c r="V4" s="669" t="s">
        <v>58</v>
      </c>
    </row>
    <row r="5" spans="1:22" s="11" customFormat="1" ht="41.25" customHeight="1" thickBot="1" x14ac:dyDescent="0.35">
      <c r="A5" s="55"/>
      <c r="B5" s="56"/>
      <c r="C5" s="55"/>
      <c r="D5" s="57"/>
      <c r="E5" s="1202" t="s">
        <v>9</v>
      </c>
      <c r="F5" s="1203"/>
      <c r="G5" s="1215" t="s">
        <v>10</v>
      </c>
      <c r="H5" s="1215"/>
      <c r="I5" s="1202" t="s">
        <v>11</v>
      </c>
      <c r="J5" s="1203"/>
      <c r="K5" s="1215" t="s">
        <v>12</v>
      </c>
      <c r="L5" s="1215"/>
      <c r="M5" s="1202" t="s">
        <v>13</v>
      </c>
      <c r="N5" s="1203"/>
      <c r="O5" s="26"/>
      <c r="P5" s="353"/>
      <c r="Q5" s="354"/>
      <c r="R5" s="1207" t="s">
        <v>67</v>
      </c>
      <c r="S5" s="1208"/>
      <c r="T5" s="1207" t="s">
        <v>63</v>
      </c>
      <c r="U5" s="1208"/>
      <c r="V5" s="475"/>
    </row>
    <row r="6" spans="1:22" s="9" customFormat="1" ht="67" thickBot="1" x14ac:dyDescent="0.35">
      <c r="A6" s="670" t="s">
        <v>49</v>
      </c>
      <c r="B6" s="671" t="s">
        <v>6</v>
      </c>
      <c r="C6" s="671" t="s">
        <v>7</v>
      </c>
      <c r="D6" s="672" t="s">
        <v>8</v>
      </c>
      <c r="E6" s="25" t="s">
        <v>18</v>
      </c>
      <c r="F6" s="18" t="s">
        <v>19</v>
      </c>
      <c r="G6" s="25" t="s">
        <v>18</v>
      </c>
      <c r="H6" s="24" t="s">
        <v>19</v>
      </c>
      <c r="I6" s="27" t="s">
        <v>18</v>
      </c>
      <c r="J6" s="18" t="s">
        <v>19</v>
      </c>
      <c r="K6" s="25" t="s">
        <v>18</v>
      </c>
      <c r="L6" s="24" t="s">
        <v>19</v>
      </c>
      <c r="M6" s="27" t="s">
        <v>18</v>
      </c>
      <c r="N6" s="18" t="s">
        <v>19</v>
      </c>
      <c r="O6" s="606" t="s">
        <v>61</v>
      </c>
      <c r="P6" s="18" t="s">
        <v>62</v>
      </c>
      <c r="Q6" s="18" t="s">
        <v>745</v>
      </c>
      <c r="R6" s="69" t="s">
        <v>65</v>
      </c>
      <c r="S6" s="70" t="s">
        <v>66</v>
      </c>
      <c r="T6" s="69" t="s">
        <v>65</v>
      </c>
      <c r="U6" s="70" t="s">
        <v>66</v>
      </c>
      <c r="V6" s="673"/>
    </row>
    <row r="7" spans="1:22" ht="23.25" customHeight="1" thickBot="1" x14ac:dyDescent="0.45">
      <c r="A7" s="12" t="s">
        <v>1419</v>
      </c>
      <c r="B7" s="674" t="s">
        <v>1419</v>
      </c>
      <c r="C7" s="13"/>
      <c r="D7" s="72"/>
      <c r="E7" s="675"/>
      <c r="F7" s="676"/>
      <c r="G7" s="677"/>
      <c r="H7" s="675"/>
      <c r="I7" s="677"/>
      <c r="J7" s="675"/>
      <c r="K7" s="677"/>
      <c r="L7" s="88"/>
      <c r="M7" s="677"/>
      <c r="N7" s="88"/>
      <c r="O7" s="361"/>
      <c r="P7" s="392"/>
      <c r="Q7" s="361"/>
      <c r="R7" s="361"/>
      <c r="S7" s="361"/>
      <c r="T7" s="361"/>
      <c r="U7" s="361"/>
      <c r="V7" s="361"/>
    </row>
    <row r="8" spans="1:22" ht="15" customHeight="1" thickBot="1" x14ac:dyDescent="0.35">
      <c r="A8" s="485" t="s">
        <v>1420</v>
      </c>
      <c r="B8" s="486" t="s">
        <v>1421</v>
      </c>
      <c r="C8" s="486" t="s">
        <v>1422</v>
      </c>
      <c r="D8" s="678">
        <v>55543</v>
      </c>
      <c r="E8" s="479"/>
      <c r="F8" s="638"/>
      <c r="G8" s="158">
        <v>11</v>
      </c>
      <c r="H8" s="208">
        <v>45</v>
      </c>
      <c r="I8" s="158"/>
      <c r="J8" s="208"/>
      <c r="K8" s="479">
        <v>9</v>
      </c>
      <c r="L8" s="589">
        <v>50</v>
      </c>
      <c r="M8" s="491"/>
      <c r="N8" s="638"/>
      <c r="O8" s="401" t="s">
        <v>267</v>
      </c>
      <c r="P8" s="364" t="s">
        <v>270</v>
      </c>
      <c r="Q8" s="364" t="s">
        <v>1423</v>
      </c>
      <c r="R8" s="364">
        <v>4</v>
      </c>
      <c r="S8" s="364">
        <v>5</v>
      </c>
      <c r="T8" s="364" t="s">
        <v>1424</v>
      </c>
      <c r="U8" s="364" t="s">
        <v>1424</v>
      </c>
      <c r="V8" s="364"/>
    </row>
    <row r="9" spans="1:22" s="680" customFormat="1" ht="15" customHeight="1" thickBot="1" x14ac:dyDescent="0.35">
      <c r="A9" s="488" t="s">
        <v>1420</v>
      </c>
      <c r="B9" s="483" t="s">
        <v>1421</v>
      </c>
      <c r="C9" s="483" t="s">
        <v>1425</v>
      </c>
      <c r="D9" s="608">
        <v>55543</v>
      </c>
      <c r="E9" s="352"/>
      <c r="F9" s="679"/>
      <c r="G9" s="125">
        <v>3</v>
      </c>
      <c r="H9" s="130">
        <v>4</v>
      </c>
      <c r="I9" s="125"/>
      <c r="J9" s="130"/>
      <c r="K9" s="352"/>
      <c r="L9" s="542"/>
      <c r="M9" s="503"/>
      <c r="N9" s="679"/>
      <c r="O9" s="388" t="s">
        <v>267</v>
      </c>
      <c r="P9" s="388" t="s">
        <v>270</v>
      </c>
      <c r="Q9" s="388" t="s">
        <v>1423</v>
      </c>
      <c r="R9" s="388" t="s">
        <v>1424</v>
      </c>
      <c r="S9" s="388" t="s">
        <v>1424</v>
      </c>
      <c r="T9" s="364" t="s">
        <v>1424</v>
      </c>
      <c r="U9" s="364" t="s">
        <v>1424</v>
      </c>
      <c r="V9" s="388"/>
    </row>
    <row r="10" spans="1:22" ht="15" customHeight="1" thickBot="1" x14ac:dyDescent="0.35">
      <c r="A10" s="485" t="s">
        <v>1420</v>
      </c>
      <c r="B10" s="486" t="s">
        <v>1426</v>
      </c>
      <c r="C10" s="486" t="s">
        <v>1427</v>
      </c>
      <c r="D10" s="678">
        <v>55606</v>
      </c>
      <c r="E10" s="79"/>
      <c r="F10" s="681"/>
      <c r="G10" s="172">
        <v>6</v>
      </c>
      <c r="H10" s="182">
        <v>8</v>
      </c>
      <c r="I10" s="682"/>
      <c r="J10" s="683"/>
      <c r="K10" s="79">
        <v>1</v>
      </c>
      <c r="L10" s="576">
        <v>2</v>
      </c>
      <c r="M10" s="497"/>
      <c r="N10" s="681"/>
      <c r="O10" s="401" t="s">
        <v>285</v>
      </c>
      <c r="P10" s="401" t="s">
        <v>270</v>
      </c>
      <c r="Q10" s="401" t="s">
        <v>1423</v>
      </c>
      <c r="R10" s="388" t="s">
        <v>1424</v>
      </c>
      <c r="S10" s="388" t="s">
        <v>1424</v>
      </c>
      <c r="T10" s="364" t="s">
        <v>1424</v>
      </c>
      <c r="U10" s="364" t="s">
        <v>1424</v>
      </c>
      <c r="V10" s="401"/>
    </row>
    <row r="11" spans="1:22" s="76" customFormat="1" ht="15" customHeight="1" thickBot="1" x14ac:dyDescent="0.35">
      <c r="A11" s="137" t="s">
        <v>1420</v>
      </c>
      <c r="B11" s="138" t="s">
        <v>1428</v>
      </c>
      <c r="C11" s="138" t="s">
        <v>1429</v>
      </c>
      <c r="D11" s="276">
        <v>55743</v>
      </c>
      <c r="E11" s="125"/>
      <c r="F11" s="130"/>
      <c r="G11" s="125">
        <v>4</v>
      </c>
      <c r="H11" s="130">
        <v>9</v>
      </c>
      <c r="I11" s="125"/>
      <c r="J11" s="130"/>
      <c r="K11" s="125"/>
      <c r="L11" s="127"/>
      <c r="M11" s="128"/>
      <c r="N11" s="130"/>
      <c r="O11" s="367" t="s">
        <v>267</v>
      </c>
      <c r="P11" s="388" t="s">
        <v>270</v>
      </c>
      <c r="Q11" s="388" t="s">
        <v>1423</v>
      </c>
      <c r="R11" s="388" t="s">
        <v>1424</v>
      </c>
      <c r="S11" s="388" t="s">
        <v>1424</v>
      </c>
      <c r="T11" s="364" t="s">
        <v>1424</v>
      </c>
      <c r="U11" s="364" t="s">
        <v>1424</v>
      </c>
      <c r="V11" s="388"/>
    </row>
    <row r="12" spans="1:22" s="76" customFormat="1" ht="15" customHeight="1" thickBot="1" x14ac:dyDescent="0.35">
      <c r="A12" s="137" t="s">
        <v>1420</v>
      </c>
      <c r="B12" s="138" t="s">
        <v>1430</v>
      </c>
      <c r="C12" s="138" t="s">
        <v>1431</v>
      </c>
      <c r="D12" s="276">
        <v>55469</v>
      </c>
      <c r="E12" s="125"/>
      <c r="F12" s="130"/>
      <c r="G12" s="125">
        <v>2</v>
      </c>
      <c r="H12" s="130">
        <v>7</v>
      </c>
      <c r="I12" s="125"/>
      <c r="J12" s="130"/>
      <c r="K12" s="125"/>
      <c r="L12" s="127"/>
      <c r="M12" s="128"/>
      <c r="N12" s="130"/>
      <c r="O12" s="388" t="s">
        <v>267</v>
      </c>
      <c r="P12" s="388" t="s">
        <v>270</v>
      </c>
      <c r="Q12" s="401" t="s">
        <v>1423</v>
      </c>
      <c r="R12" s="388" t="s">
        <v>1424</v>
      </c>
      <c r="S12" s="388" t="s">
        <v>1424</v>
      </c>
      <c r="T12" s="364" t="s">
        <v>1424</v>
      </c>
      <c r="U12" s="364" t="s">
        <v>1424</v>
      </c>
      <c r="V12" s="388"/>
    </row>
    <row r="13" spans="1:22" ht="15" customHeight="1" thickBot="1" x14ac:dyDescent="0.35">
      <c r="A13" s="488" t="s">
        <v>1420</v>
      </c>
      <c r="B13" s="483" t="s">
        <v>1432</v>
      </c>
      <c r="C13" s="483" t="s">
        <v>1433</v>
      </c>
      <c r="D13" s="608">
        <v>56154</v>
      </c>
      <c r="E13" s="352"/>
      <c r="F13" s="679"/>
      <c r="G13" s="125">
        <v>2</v>
      </c>
      <c r="H13" s="130">
        <v>4</v>
      </c>
      <c r="I13" s="352"/>
      <c r="J13" s="679"/>
      <c r="K13" s="352"/>
      <c r="L13" s="542"/>
      <c r="M13" s="503"/>
      <c r="N13" s="679"/>
      <c r="O13" s="388" t="s">
        <v>285</v>
      </c>
      <c r="P13" s="388" t="s">
        <v>270</v>
      </c>
      <c r="Q13" s="388" t="s">
        <v>1423</v>
      </c>
      <c r="R13" s="388" t="s">
        <v>1424</v>
      </c>
      <c r="S13" s="388" t="s">
        <v>1424</v>
      </c>
      <c r="T13" s="364" t="s">
        <v>1424</v>
      </c>
      <c r="U13" s="364" t="s">
        <v>1424</v>
      </c>
      <c r="V13" s="388"/>
    </row>
    <row r="14" spans="1:22" s="76" customFormat="1" ht="15" customHeight="1" thickBot="1" x14ac:dyDescent="0.35">
      <c r="A14" s="137" t="s">
        <v>1434</v>
      </c>
      <c r="B14" s="138" t="s">
        <v>1421</v>
      </c>
      <c r="C14" s="138" t="s">
        <v>1435</v>
      </c>
      <c r="D14" s="276">
        <v>55543</v>
      </c>
      <c r="E14" s="125"/>
      <c r="F14" s="130"/>
      <c r="G14" s="125">
        <v>10</v>
      </c>
      <c r="H14" s="130">
        <v>15</v>
      </c>
      <c r="I14" s="125"/>
      <c r="J14" s="130"/>
      <c r="K14" s="125">
        <v>3</v>
      </c>
      <c r="L14" s="127">
        <v>25</v>
      </c>
      <c r="M14" s="128"/>
      <c r="N14" s="130"/>
      <c r="O14" s="388" t="s">
        <v>285</v>
      </c>
      <c r="P14" s="388" t="s">
        <v>268</v>
      </c>
      <c r="Q14" s="388" t="s">
        <v>269</v>
      </c>
      <c r="R14" s="388">
        <v>3</v>
      </c>
      <c r="S14" s="388">
        <v>2</v>
      </c>
      <c r="T14" s="364" t="s">
        <v>1424</v>
      </c>
      <c r="U14" s="364" t="s">
        <v>1424</v>
      </c>
      <c r="V14" s="388"/>
    </row>
    <row r="15" spans="1:22" s="76" customFormat="1" ht="15" customHeight="1" thickBot="1" x14ac:dyDescent="0.35">
      <c r="A15" s="137" t="s">
        <v>1434</v>
      </c>
      <c r="B15" s="138" t="s">
        <v>1426</v>
      </c>
      <c r="C15" s="138" t="s">
        <v>1427</v>
      </c>
      <c r="D15" s="276">
        <v>55606</v>
      </c>
      <c r="E15" s="125"/>
      <c r="F15" s="130"/>
      <c r="G15" s="125">
        <v>3</v>
      </c>
      <c r="H15" s="130">
        <v>8</v>
      </c>
      <c r="I15" s="125"/>
      <c r="J15" s="130"/>
      <c r="K15" s="125">
        <v>1</v>
      </c>
      <c r="L15" s="127">
        <v>2</v>
      </c>
      <c r="M15" s="128"/>
      <c r="N15" s="130"/>
      <c r="O15" s="388" t="s">
        <v>285</v>
      </c>
      <c r="P15" s="388" t="s">
        <v>270</v>
      </c>
      <c r="Q15" s="388" t="s">
        <v>1423</v>
      </c>
      <c r="R15" s="388" t="s">
        <v>1424</v>
      </c>
      <c r="S15" s="388" t="s">
        <v>1424</v>
      </c>
      <c r="T15" s="364" t="s">
        <v>1424</v>
      </c>
      <c r="U15" s="364" t="s">
        <v>1424</v>
      </c>
      <c r="V15" s="388"/>
    </row>
    <row r="16" spans="1:22" s="76" customFormat="1" ht="15" customHeight="1" thickBot="1" x14ac:dyDescent="0.35">
      <c r="A16" s="137" t="s">
        <v>1434</v>
      </c>
      <c r="B16" s="138" t="s">
        <v>1436</v>
      </c>
      <c r="C16" s="138" t="s">
        <v>1437</v>
      </c>
      <c r="D16" s="276">
        <v>55606</v>
      </c>
      <c r="E16" s="125"/>
      <c r="F16" s="130"/>
      <c r="G16" s="125">
        <v>2</v>
      </c>
      <c r="H16" s="130">
        <v>5</v>
      </c>
      <c r="I16" s="125"/>
      <c r="J16" s="130"/>
      <c r="K16" s="125"/>
      <c r="L16" s="127"/>
      <c r="M16" s="128"/>
      <c r="N16" s="130"/>
      <c r="O16" s="388" t="s">
        <v>285</v>
      </c>
      <c r="P16" s="388" t="s">
        <v>268</v>
      </c>
      <c r="Q16" s="388" t="s">
        <v>273</v>
      </c>
      <c r="R16" s="388">
        <v>2</v>
      </c>
      <c r="S16" s="388">
        <v>2</v>
      </c>
      <c r="T16" s="364" t="s">
        <v>1424</v>
      </c>
      <c r="U16" s="364" t="s">
        <v>1424</v>
      </c>
      <c r="V16" s="388"/>
    </row>
    <row r="17" spans="1:22" s="76" customFormat="1" ht="15" customHeight="1" thickBot="1" x14ac:dyDescent="0.35">
      <c r="A17" s="137" t="s">
        <v>1438</v>
      </c>
      <c r="B17" s="138" t="s">
        <v>1430</v>
      </c>
      <c r="C17" s="138" t="s">
        <v>1431</v>
      </c>
      <c r="D17" s="276">
        <v>55469</v>
      </c>
      <c r="E17" s="125"/>
      <c r="F17" s="130"/>
      <c r="G17" s="125">
        <v>6</v>
      </c>
      <c r="H17" s="130">
        <v>30</v>
      </c>
      <c r="I17" s="125"/>
      <c r="J17" s="130"/>
      <c r="K17" s="125"/>
      <c r="L17" s="127"/>
      <c r="M17" s="128"/>
      <c r="N17" s="130"/>
      <c r="O17" s="388" t="s">
        <v>285</v>
      </c>
      <c r="P17" s="388" t="s">
        <v>268</v>
      </c>
      <c r="Q17" s="388" t="s">
        <v>269</v>
      </c>
      <c r="R17" s="388" t="s">
        <v>1424</v>
      </c>
      <c r="S17" s="388" t="s">
        <v>1424</v>
      </c>
      <c r="T17" s="364" t="s">
        <v>1424</v>
      </c>
      <c r="U17" s="364" t="s">
        <v>1424</v>
      </c>
      <c r="V17" s="388"/>
    </row>
    <row r="18" spans="1:22" ht="28.5" thickBot="1" x14ac:dyDescent="0.35">
      <c r="A18" s="488" t="s">
        <v>1439</v>
      </c>
      <c r="B18" s="483" t="s">
        <v>1440</v>
      </c>
      <c r="C18" s="483" t="s">
        <v>1441</v>
      </c>
      <c r="D18" s="608">
        <v>67059</v>
      </c>
      <c r="E18" s="125"/>
      <c r="F18" s="130"/>
      <c r="G18" s="125">
        <v>25</v>
      </c>
      <c r="H18" s="130">
        <v>50</v>
      </c>
      <c r="I18" s="352"/>
      <c r="J18" s="679"/>
      <c r="K18" s="352">
        <v>2</v>
      </c>
      <c r="L18" s="542">
        <v>20</v>
      </c>
      <c r="M18" s="503"/>
      <c r="N18" s="130"/>
      <c r="O18" s="388" t="s">
        <v>267</v>
      </c>
      <c r="P18" s="500" t="s">
        <v>270</v>
      </c>
      <c r="Q18" s="500" t="s">
        <v>1423</v>
      </c>
      <c r="R18" s="500">
        <v>4</v>
      </c>
      <c r="S18" s="500">
        <v>3</v>
      </c>
      <c r="T18" s="364" t="s">
        <v>1424</v>
      </c>
      <c r="U18" s="364" t="s">
        <v>1424</v>
      </c>
      <c r="V18" s="500" t="s">
        <v>1442</v>
      </c>
    </row>
    <row r="19" spans="1:22" ht="15" customHeight="1" thickBot="1" x14ac:dyDescent="0.35">
      <c r="A19" s="488" t="s">
        <v>1443</v>
      </c>
      <c r="B19" s="483" t="s">
        <v>1444</v>
      </c>
      <c r="C19" s="483" t="s">
        <v>1445</v>
      </c>
      <c r="D19" s="608">
        <v>67227</v>
      </c>
      <c r="E19" s="352"/>
      <c r="F19" s="679"/>
      <c r="G19" s="125">
        <v>3</v>
      </c>
      <c r="H19" s="130">
        <v>4</v>
      </c>
      <c r="I19" s="352"/>
      <c r="J19" s="679"/>
      <c r="K19" s="352"/>
      <c r="L19" s="542"/>
      <c r="M19" s="503"/>
      <c r="N19" s="130"/>
      <c r="O19" s="388" t="s">
        <v>285</v>
      </c>
      <c r="P19" s="500" t="s">
        <v>270</v>
      </c>
      <c r="Q19" s="500" t="s">
        <v>1423</v>
      </c>
      <c r="R19" s="500" t="s">
        <v>1424</v>
      </c>
      <c r="S19" s="500" t="s">
        <v>1424</v>
      </c>
      <c r="T19" s="364" t="s">
        <v>1424</v>
      </c>
      <c r="U19" s="364" t="s">
        <v>1424</v>
      </c>
      <c r="V19" s="500"/>
    </row>
    <row r="20" spans="1:22" ht="15" customHeight="1" thickBot="1" x14ac:dyDescent="0.35">
      <c r="A20" s="488" t="s">
        <v>1439</v>
      </c>
      <c r="B20" s="483" t="s">
        <v>1444</v>
      </c>
      <c r="C20" s="483" t="s">
        <v>1446</v>
      </c>
      <c r="D20" s="608">
        <v>67227</v>
      </c>
      <c r="E20" s="352"/>
      <c r="F20" s="679"/>
      <c r="G20" s="125">
        <v>2</v>
      </c>
      <c r="H20" s="130">
        <v>10</v>
      </c>
      <c r="I20" s="352"/>
      <c r="J20" s="679"/>
      <c r="K20" s="352"/>
      <c r="L20" s="542"/>
      <c r="M20" s="503"/>
      <c r="N20" s="130"/>
      <c r="O20" s="388" t="s">
        <v>267</v>
      </c>
      <c r="P20" s="500" t="s">
        <v>268</v>
      </c>
      <c r="Q20" s="500" t="s">
        <v>269</v>
      </c>
      <c r="R20" s="500">
        <v>1</v>
      </c>
      <c r="S20" s="500">
        <v>3</v>
      </c>
      <c r="T20" s="364" t="s">
        <v>1424</v>
      </c>
      <c r="U20" s="364" t="s">
        <v>1424</v>
      </c>
      <c r="V20" s="500"/>
    </row>
    <row r="21" spans="1:22" ht="15" customHeight="1" thickBot="1" x14ac:dyDescent="0.35">
      <c r="A21" s="488" t="s">
        <v>1439</v>
      </c>
      <c r="B21" s="483" t="s">
        <v>1447</v>
      </c>
      <c r="C21" s="483" t="s">
        <v>1448</v>
      </c>
      <c r="D21" s="608">
        <v>67346</v>
      </c>
      <c r="E21" s="352"/>
      <c r="F21" s="679"/>
      <c r="G21" s="125">
        <v>2</v>
      </c>
      <c r="H21" s="130">
        <v>10</v>
      </c>
      <c r="I21" s="352"/>
      <c r="J21" s="679"/>
      <c r="K21" s="352"/>
      <c r="L21" s="542"/>
      <c r="M21" s="503"/>
      <c r="N21" s="130"/>
      <c r="O21" s="388" t="s">
        <v>267</v>
      </c>
      <c r="P21" s="500" t="s">
        <v>268</v>
      </c>
      <c r="Q21" s="500" t="s">
        <v>269</v>
      </c>
      <c r="R21" s="500" t="s">
        <v>1424</v>
      </c>
      <c r="S21" s="500" t="s">
        <v>1424</v>
      </c>
      <c r="T21" s="364" t="s">
        <v>1424</v>
      </c>
      <c r="U21" s="364" t="s">
        <v>1424</v>
      </c>
      <c r="V21" s="500"/>
    </row>
    <row r="22" spans="1:22" ht="15" customHeight="1" thickBot="1" x14ac:dyDescent="0.35">
      <c r="A22" s="488" t="s">
        <v>1449</v>
      </c>
      <c r="B22" s="483" t="s">
        <v>1444</v>
      </c>
      <c r="C22" s="483" t="s">
        <v>1450</v>
      </c>
      <c r="D22" s="608">
        <v>67227</v>
      </c>
      <c r="E22" s="352"/>
      <c r="F22" s="679"/>
      <c r="G22" s="125">
        <v>3</v>
      </c>
      <c r="H22" s="130">
        <v>4</v>
      </c>
      <c r="I22" s="352"/>
      <c r="J22" s="679"/>
      <c r="K22" s="352"/>
      <c r="L22" s="542"/>
      <c r="M22" s="503"/>
      <c r="N22" s="130"/>
      <c r="O22" s="388" t="s">
        <v>267</v>
      </c>
      <c r="P22" s="500" t="s">
        <v>268</v>
      </c>
      <c r="Q22" s="500" t="s">
        <v>269</v>
      </c>
      <c r="R22" s="500" t="s">
        <v>1424</v>
      </c>
      <c r="S22" s="500" t="s">
        <v>1424</v>
      </c>
      <c r="T22" s="364" t="s">
        <v>1424</v>
      </c>
      <c r="U22" s="364" t="s">
        <v>1424</v>
      </c>
      <c r="V22" s="500"/>
    </row>
    <row r="23" spans="1:22" ht="28.5" thickBot="1" x14ac:dyDescent="0.35">
      <c r="A23" s="488" t="s">
        <v>1449</v>
      </c>
      <c r="B23" s="483" t="s">
        <v>1440</v>
      </c>
      <c r="C23" s="483" t="s">
        <v>1441</v>
      </c>
      <c r="D23" s="608">
        <v>67059</v>
      </c>
      <c r="E23" s="352"/>
      <c r="F23" s="679"/>
      <c r="G23" s="125">
        <v>10</v>
      </c>
      <c r="H23" s="130">
        <v>45</v>
      </c>
      <c r="I23" s="352"/>
      <c r="J23" s="679"/>
      <c r="K23" s="352"/>
      <c r="L23" s="542"/>
      <c r="M23" s="503"/>
      <c r="N23" s="130"/>
      <c r="O23" s="388" t="s">
        <v>267</v>
      </c>
      <c r="P23" s="500" t="s">
        <v>270</v>
      </c>
      <c r="Q23" s="500" t="s">
        <v>1423</v>
      </c>
      <c r="R23" s="500" t="s">
        <v>1424</v>
      </c>
      <c r="S23" s="500" t="s">
        <v>1424</v>
      </c>
      <c r="T23" s="364" t="s">
        <v>1424</v>
      </c>
      <c r="U23" s="364" t="s">
        <v>1424</v>
      </c>
      <c r="V23" s="500" t="s">
        <v>1442</v>
      </c>
    </row>
    <row r="24" spans="1:22" ht="15" customHeight="1" thickBot="1" x14ac:dyDescent="0.35">
      <c r="A24" s="488" t="s">
        <v>1449</v>
      </c>
      <c r="B24" s="483" t="s">
        <v>1440</v>
      </c>
      <c r="C24" s="483" t="s">
        <v>1451</v>
      </c>
      <c r="D24" s="608">
        <v>67059</v>
      </c>
      <c r="E24" s="352"/>
      <c r="F24" s="679"/>
      <c r="G24" s="125">
        <v>11</v>
      </c>
      <c r="H24" s="130">
        <v>40</v>
      </c>
      <c r="I24" s="352"/>
      <c r="J24" s="679"/>
      <c r="K24" s="352">
        <v>1</v>
      </c>
      <c r="L24" s="542">
        <v>1</v>
      </c>
      <c r="M24" s="503"/>
      <c r="N24" s="130"/>
      <c r="O24" s="388" t="s">
        <v>285</v>
      </c>
      <c r="P24" s="500" t="s">
        <v>270</v>
      </c>
      <c r="Q24" s="500" t="s">
        <v>1423</v>
      </c>
      <c r="R24" s="500" t="s">
        <v>1424</v>
      </c>
      <c r="S24" s="500" t="s">
        <v>1424</v>
      </c>
      <c r="T24" s="364" t="s">
        <v>1424</v>
      </c>
      <c r="U24" s="364" t="s">
        <v>1424</v>
      </c>
      <c r="V24" s="500"/>
    </row>
    <row r="25" spans="1:22" s="76" customFormat="1" ht="15" customHeight="1" thickBot="1" x14ac:dyDescent="0.35">
      <c r="A25" s="137" t="s">
        <v>1449</v>
      </c>
      <c r="B25" s="138" t="s">
        <v>1447</v>
      </c>
      <c r="C25" s="138" t="s">
        <v>1448</v>
      </c>
      <c r="D25" s="276">
        <v>67346</v>
      </c>
      <c r="E25" s="125"/>
      <c r="F25" s="130"/>
      <c r="G25" s="125">
        <v>4</v>
      </c>
      <c r="H25" s="130">
        <v>4</v>
      </c>
      <c r="I25" s="125"/>
      <c r="J25" s="130"/>
      <c r="K25" s="125"/>
      <c r="L25" s="127"/>
      <c r="M25" s="128"/>
      <c r="N25" s="130"/>
      <c r="O25" s="388" t="s">
        <v>267</v>
      </c>
      <c r="P25" s="500" t="s">
        <v>268</v>
      </c>
      <c r="Q25" s="500" t="s">
        <v>269</v>
      </c>
      <c r="R25" s="500" t="s">
        <v>1424</v>
      </c>
      <c r="S25" s="500" t="s">
        <v>1424</v>
      </c>
      <c r="T25" s="364" t="s">
        <v>1424</v>
      </c>
      <c r="U25" s="364" t="s">
        <v>1424</v>
      </c>
      <c r="V25" s="500"/>
    </row>
    <row r="26" spans="1:22" ht="15" customHeight="1" thickBot="1" x14ac:dyDescent="0.35">
      <c r="A26" s="488" t="s">
        <v>1452</v>
      </c>
      <c r="B26" s="483" t="s">
        <v>1453</v>
      </c>
      <c r="C26" s="483" t="s">
        <v>1454</v>
      </c>
      <c r="D26" s="608">
        <v>55131</v>
      </c>
      <c r="E26" s="352"/>
      <c r="F26" s="679"/>
      <c r="G26" s="125">
        <v>33</v>
      </c>
      <c r="H26" s="130">
        <v>60</v>
      </c>
      <c r="I26" s="125"/>
      <c r="J26" s="130"/>
      <c r="K26" s="352">
        <v>12</v>
      </c>
      <c r="L26" s="679">
        <v>30</v>
      </c>
      <c r="M26" s="352"/>
      <c r="N26" s="130"/>
      <c r="O26" s="388" t="s">
        <v>267</v>
      </c>
      <c r="P26" s="500" t="s">
        <v>270</v>
      </c>
      <c r="Q26" s="500" t="s">
        <v>663</v>
      </c>
      <c r="R26" s="500">
        <v>4</v>
      </c>
      <c r="S26" s="500">
        <v>10</v>
      </c>
      <c r="T26" s="364" t="s">
        <v>1424</v>
      </c>
      <c r="U26" s="364" t="s">
        <v>1424</v>
      </c>
      <c r="V26" s="500"/>
    </row>
    <row r="27" spans="1:22" ht="15" customHeight="1" thickBot="1" x14ac:dyDescent="0.35">
      <c r="A27" s="488" t="s">
        <v>1452</v>
      </c>
      <c r="B27" s="483" t="s">
        <v>1455</v>
      </c>
      <c r="C27" s="483" t="s">
        <v>1456</v>
      </c>
      <c r="D27" s="608">
        <v>55232</v>
      </c>
      <c r="E27" s="352"/>
      <c r="F27" s="679"/>
      <c r="G27" s="125">
        <v>6</v>
      </c>
      <c r="H27" s="130">
        <v>8</v>
      </c>
      <c r="I27" s="352"/>
      <c r="J27" s="679"/>
      <c r="K27" s="352"/>
      <c r="L27" s="542"/>
      <c r="M27" s="503"/>
      <c r="N27" s="684"/>
      <c r="O27" s="388" t="s">
        <v>267</v>
      </c>
      <c r="P27" s="500" t="s">
        <v>270</v>
      </c>
      <c r="Q27" s="500" t="s">
        <v>1423</v>
      </c>
      <c r="R27" s="500" t="s">
        <v>1424</v>
      </c>
      <c r="S27" s="500" t="s">
        <v>1424</v>
      </c>
      <c r="T27" s="364" t="s">
        <v>1424</v>
      </c>
      <c r="U27" s="364" t="s">
        <v>1424</v>
      </c>
      <c r="V27" s="500"/>
    </row>
    <row r="28" spans="1:22" ht="15" customHeight="1" thickBot="1" x14ac:dyDescent="0.35">
      <c r="A28" s="488" t="s">
        <v>1452</v>
      </c>
      <c r="B28" s="483" t="s">
        <v>1457</v>
      </c>
      <c r="C28" s="483" t="s">
        <v>1458</v>
      </c>
      <c r="D28" s="608">
        <v>55411</v>
      </c>
      <c r="E28" s="352"/>
      <c r="F28" s="679"/>
      <c r="G28" s="125">
        <v>5</v>
      </c>
      <c r="H28" s="130">
        <v>6</v>
      </c>
      <c r="I28" s="352"/>
      <c r="J28" s="130"/>
      <c r="K28" s="352">
        <v>1</v>
      </c>
      <c r="L28" s="542">
        <v>3</v>
      </c>
      <c r="M28" s="503"/>
      <c r="N28" s="684"/>
      <c r="O28" s="388" t="s">
        <v>267</v>
      </c>
      <c r="P28" s="500" t="s">
        <v>268</v>
      </c>
      <c r="Q28" s="500" t="s">
        <v>269</v>
      </c>
      <c r="R28" s="500" t="s">
        <v>1424</v>
      </c>
      <c r="S28" s="500" t="s">
        <v>1424</v>
      </c>
      <c r="T28" s="364" t="s">
        <v>1424</v>
      </c>
      <c r="U28" s="364" t="s">
        <v>1424</v>
      </c>
      <c r="V28" s="500"/>
    </row>
    <row r="29" spans="1:22" ht="15" customHeight="1" thickBot="1" x14ac:dyDescent="0.35">
      <c r="A29" s="488" t="s">
        <v>1452</v>
      </c>
      <c r="B29" s="483" t="s">
        <v>1459</v>
      </c>
      <c r="C29" s="483" t="s">
        <v>1460</v>
      </c>
      <c r="D29" s="608">
        <v>67549</v>
      </c>
      <c r="E29" s="352"/>
      <c r="F29" s="679"/>
      <c r="G29" s="125">
        <v>8</v>
      </c>
      <c r="H29" s="130">
        <v>15</v>
      </c>
      <c r="I29" s="352"/>
      <c r="J29" s="679"/>
      <c r="K29" s="352"/>
      <c r="L29" s="679"/>
      <c r="M29" s="503"/>
      <c r="N29" s="684"/>
      <c r="O29" s="388" t="s">
        <v>285</v>
      </c>
      <c r="P29" s="500" t="s">
        <v>270</v>
      </c>
      <c r="Q29" s="500" t="s">
        <v>1423</v>
      </c>
      <c r="R29" s="500" t="s">
        <v>1424</v>
      </c>
      <c r="S29" s="500" t="s">
        <v>1424</v>
      </c>
      <c r="T29" s="364" t="s">
        <v>1424</v>
      </c>
      <c r="U29" s="364" t="s">
        <v>1424</v>
      </c>
      <c r="V29" s="500"/>
    </row>
    <row r="30" spans="1:22" ht="15" customHeight="1" thickBot="1" x14ac:dyDescent="0.35">
      <c r="A30" s="488" t="s">
        <v>1461</v>
      </c>
      <c r="B30" s="483" t="s">
        <v>1453</v>
      </c>
      <c r="C30" s="483" t="s">
        <v>1462</v>
      </c>
      <c r="D30" s="608">
        <v>55131</v>
      </c>
      <c r="E30" s="352"/>
      <c r="F30" s="679"/>
      <c r="G30" s="125">
        <v>8</v>
      </c>
      <c r="H30" s="130">
        <v>50</v>
      </c>
      <c r="I30" s="352"/>
      <c r="J30" s="679"/>
      <c r="K30" s="352">
        <v>2</v>
      </c>
      <c r="L30" s="679">
        <v>10</v>
      </c>
      <c r="M30" s="503"/>
      <c r="N30" s="130"/>
      <c r="O30" s="388" t="s">
        <v>285</v>
      </c>
      <c r="P30" s="500" t="s">
        <v>270</v>
      </c>
      <c r="Q30" s="500" t="s">
        <v>1423</v>
      </c>
      <c r="R30" s="500" t="s">
        <v>1424</v>
      </c>
      <c r="S30" s="500" t="s">
        <v>1424</v>
      </c>
      <c r="T30" s="364" t="s">
        <v>1424</v>
      </c>
      <c r="U30" s="364" t="s">
        <v>1424</v>
      </c>
      <c r="V30" s="500"/>
    </row>
    <row r="31" spans="1:22" ht="15" customHeight="1" thickBot="1" x14ac:dyDescent="0.35">
      <c r="A31" s="488" t="s">
        <v>1461</v>
      </c>
      <c r="B31" s="483" t="s">
        <v>1453</v>
      </c>
      <c r="C31" s="483" t="s">
        <v>1463</v>
      </c>
      <c r="D31" s="608">
        <v>55131</v>
      </c>
      <c r="E31" s="352"/>
      <c r="F31" s="679"/>
      <c r="G31" s="125">
        <v>2</v>
      </c>
      <c r="H31" s="130">
        <v>16</v>
      </c>
      <c r="I31" s="352"/>
      <c r="J31" s="679"/>
      <c r="K31" s="352"/>
      <c r="L31" s="679"/>
      <c r="M31" s="503"/>
      <c r="N31" s="679"/>
      <c r="O31" s="388" t="s">
        <v>285</v>
      </c>
      <c r="P31" s="500" t="s">
        <v>270</v>
      </c>
      <c r="Q31" s="500" t="s">
        <v>1423</v>
      </c>
      <c r="R31" s="500" t="s">
        <v>1424</v>
      </c>
      <c r="S31" s="500" t="s">
        <v>1424</v>
      </c>
      <c r="T31" s="364" t="s">
        <v>1424</v>
      </c>
      <c r="U31" s="364" t="s">
        <v>1424</v>
      </c>
      <c r="V31" s="500"/>
    </row>
    <row r="32" spans="1:22" s="76" customFormat="1" ht="15" customHeight="1" thickBot="1" x14ac:dyDescent="0.35">
      <c r="A32" s="137" t="s">
        <v>1464</v>
      </c>
      <c r="B32" s="138" t="s">
        <v>1453</v>
      </c>
      <c r="C32" s="483" t="s">
        <v>1465</v>
      </c>
      <c r="D32" s="276">
        <v>55131</v>
      </c>
      <c r="E32" s="125"/>
      <c r="F32" s="130"/>
      <c r="G32" s="125">
        <v>1</v>
      </c>
      <c r="H32" s="130">
        <v>1</v>
      </c>
      <c r="I32" s="125"/>
      <c r="J32" s="130"/>
      <c r="K32" s="125"/>
      <c r="L32" s="127"/>
      <c r="M32" s="128"/>
      <c r="N32" s="130"/>
      <c r="O32" s="388" t="s">
        <v>267</v>
      </c>
      <c r="P32" s="388" t="s">
        <v>270</v>
      </c>
      <c r="Q32" s="500" t="s">
        <v>1423</v>
      </c>
      <c r="R32" s="500" t="s">
        <v>1424</v>
      </c>
      <c r="S32" s="500" t="s">
        <v>1424</v>
      </c>
      <c r="T32" s="364" t="s">
        <v>1424</v>
      </c>
      <c r="U32" s="364" t="s">
        <v>1424</v>
      </c>
      <c r="V32" s="388"/>
    </row>
    <row r="33" spans="1:22" s="76" customFormat="1" ht="15" customHeight="1" thickBot="1" x14ac:dyDescent="0.35">
      <c r="A33" s="137" t="s">
        <v>1464</v>
      </c>
      <c r="B33" s="138" t="s">
        <v>1453</v>
      </c>
      <c r="C33" s="483" t="s">
        <v>1462</v>
      </c>
      <c r="D33" s="276">
        <v>55131</v>
      </c>
      <c r="E33" s="125"/>
      <c r="F33" s="130"/>
      <c r="G33" s="125">
        <v>24</v>
      </c>
      <c r="H33" s="130">
        <v>30</v>
      </c>
      <c r="I33" s="125"/>
      <c r="J33" s="130"/>
      <c r="K33" s="125"/>
      <c r="L33" s="127"/>
      <c r="M33" s="128"/>
      <c r="N33" s="130"/>
      <c r="O33" s="388" t="s">
        <v>285</v>
      </c>
      <c r="P33" s="388" t="s">
        <v>268</v>
      </c>
      <c r="Q33" s="388" t="s">
        <v>269</v>
      </c>
      <c r="R33" s="388">
        <v>4</v>
      </c>
      <c r="S33" s="388">
        <v>10</v>
      </c>
      <c r="T33" s="364" t="s">
        <v>1424</v>
      </c>
      <c r="U33" s="364" t="s">
        <v>1424</v>
      </c>
      <c r="V33" s="388"/>
    </row>
    <row r="34" spans="1:22" s="76" customFormat="1" ht="15" customHeight="1" thickBot="1" x14ac:dyDescent="0.35">
      <c r="A34" s="137" t="s">
        <v>1466</v>
      </c>
      <c r="B34" s="138" t="s">
        <v>1459</v>
      </c>
      <c r="C34" s="483" t="s">
        <v>1467</v>
      </c>
      <c r="D34" s="276">
        <v>67549</v>
      </c>
      <c r="E34" s="125"/>
      <c r="F34" s="130"/>
      <c r="G34" s="125">
        <v>2</v>
      </c>
      <c r="H34" s="130">
        <v>5</v>
      </c>
      <c r="I34" s="125"/>
      <c r="J34" s="130"/>
      <c r="K34" s="125"/>
      <c r="L34" s="127"/>
      <c r="M34" s="128"/>
      <c r="N34" s="130"/>
      <c r="O34" s="388" t="s">
        <v>285</v>
      </c>
      <c r="P34" s="388" t="s">
        <v>270</v>
      </c>
      <c r="Q34" s="388" t="s">
        <v>1423</v>
      </c>
      <c r="R34" s="388" t="s">
        <v>1424</v>
      </c>
      <c r="S34" s="388" t="s">
        <v>1424</v>
      </c>
      <c r="T34" s="364" t="s">
        <v>1424</v>
      </c>
      <c r="U34" s="364" t="s">
        <v>1424</v>
      </c>
      <c r="V34" s="388"/>
    </row>
    <row r="35" spans="1:22" ht="15" customHeight="1" thickBot="1" x14ac:dyDescent="0.35">
      <c r="A35" s="488" t="s">
        <v>1468</v>
      </c>
      <c r="B35" s="483" t="s">
        <v>1469</v>
      </c>
      <c r="C35" s="483" t="s">
        <v>1470</v>
      </c>
      <c r="D35" s="608">
        <v>76829</v>
      </c>
      <c r="E35" s="125">
        <v>4</v>
      </c>
      <c r="F35" s="130">
        <v>18</v>
      </c>
      <c r="G35" s="125">
        <v>14</v>
      </c>
      <c r="H35" s="130">
        <v>35</v>
      </c>
      <c r="I35" s="125"/>
      <c r="J35" s="130"/>
      <c r="K35" s="352">
        <v>12</v>
      </c>
      <c r="L35" s="542">
        <v>30</v>
      </c>
      <c r="M35" s="503"/>
      <c r="N35" s="684"/>
      <c r="O35" s="500" t="s">
        <v>267</v>
      </c>
      <c r="P35" s="500" t="s">
        <v>270</v>
      </c>
      <c r="Q35" s="500" t="s">
        <v>1423</v>
      </c>
      <c r="R35" s="388">
        <v>2</v>
      </c>
      <c r="S35" s="388">
        <v>4</v>
      </c>
      <c r="T35" s="364" t="s">
        <v>1424</v>
      </c>
      <c r="U35" s="364" t="s">
        <v>1424</v>
      </c>
      <c r="V35" s="500"/>
    </row>
    <row r="36" spans="1:22" ht="15" customHeight="1" thickBot="1" x14ac:dyDescent="0.35">
      <c r="A36" s="488" t="s">
        <v>1468</v>
      </c>
      <c r="B36" s="483" t="s">
        <v>1471</v>
      </c>
      <c r="C36" s="483" t="s">
        <v>1472</v>
      </c>
      <c r="D36" s="608">
        <v>67098</v>
      </c>
      <c r="E36" s="125"/>
      <c r="F36" s="130"/>
      <c r="G36" s="125">
        <v>2</v>
      </c>
      <c r="H36" s="130">
        <v>4</v>
      </c>
      <c r="I36" s="352"/>
      <c r="J36" s="679"/>
      <c r="K36" s="352"/>
      <c r="L36" s="542"/>
      <c r="M36" s="503"/>
      <c r="N36" s="684"/>
      <c r="O36" s="500" t="s">
        <v>267</v>
      </c>
      <c r="P36" s="500" t="s">
        <v>270</v>
      </c>
      <c r="Q36" s="388" t="s">
        <v>1423</v>
      </c>
      <c r="R36" s="388" t="s">
        <v>1424</v>
      </c>
      <c r="S36" s="388" t="s">
        <v>1424</v>
      </c>
      <c r="T36" s="364" t="s">
        <v>1424</v>
      </c>
      <c r="U36" s="364" t="s">
        <v>1424</v>
      </c>
      <c r="V36" s="500"/>
    </row>
    <row r="37" spans="1:22" ht="15" customHeight="1" thickBot="1" x14ac:dyDescent="0.35">
      <c r="A37" s="488" t="s">
        <v>1468</v>
      </c>
      <c r="B37" s="483" t="s">
        <v>1473</v>
      </c>
      <c r="C37" s="483" t="s">
        <v>1474</v>
      </c>
      <c r="D37" s="608">
        <v>76726</v>
      </c>
      <c r="E37" s="125"/>
      <c r="F37" s="130"/>
      <c r="G37" s="125">
        <v>3</v>
      </c>
      <c r="H37" s="130">
        <v>6</v>
      </c>
      <c r="I37" s="352"/>
      <c r="J37" s="679"/>
      <c r="K37" s="352">
        <v>1</v>
      </c>
      <c r="L37" s="542">
        <v>1</v>
      </c>
      <c r="M37" s="503"/>
      <c r="N37" s="318"/>
      <c r="O37" s="500" t="s">
        <v>267</v>
      </c>
      <c r="P37" s="500" t="s">
        <v>270</v>
      </c>
      <c r="Q37" s="500" t="s">
        <v>1423</v>
      </c>
      <c r="R37" s="388" t="s">
        <v>1424</v>
      </c>
      <c r="S37" s="388" t="s">
        <v>1424</v>
      </c>
      <c r="T37" s="364" t="s">
        <v>1424</v>
      </c>
      <c r="U37" s="364" t="s">
        <v>1424</v>
      </c>
      <c r="V37" s="500"/>
    </row>
    <row r="38" spans="1:22" ht="15" customHeight="1" thickBot="1" x14ac:dyDescent="0.35">
      <c r="A38" s="488" t="s">
        <v>1468</v>
      </c>
      <c r="B38" s="483" t="s">
        <v>1475</v>
      </c>
      <c r="C38" s="483" t="s">
        <v>1476</v>
      </c>
      <c r="D38" s="608">
        <v>76870</v>
      </c>
      <c r="E38" s="125"/>
      <c r="F38" s="130"/>
      <c r="G38" s="125">
        <v>2</v>
      </c>
      <c r="H38" s="130">
        <v>8</v>
      </c>
      <c r="I38" s="352"/>
      <c r="J38" s="679"/>
      <c r="K38" s="352"/>
      <c r="L38" s="542"/>
      <c r="M38" s="503"/>
      <c r="N38" s="684"/>
      <c r="O38" s="500" t="s">
        <v>267</v>
      </c>
      <c r="P38" s="500" t="s">
        <v>270</v>
      </c>
      <c r="Q38" s="388" t="s">
        <v>1423</v>
      </c>
      <c r="R38" s="388" t="s">
        <v>1424</v>
      </c>
      <c r="S38" s="388" t="s">
        <v>1424</v>
      </c>
      <c r="T38" s="364" t="s">
        <v>1424</v>
      </c>
      <c r="U38" s="364" t="s">
        <v>1424</v>
      </c>
      <c r="V38" s="500"/>
    </row>
    <row r="39" spans="1:22" ht="15" customHeight="1" thickBot="1" x14ac:dyDescent="0.35">
      <c r="A39" s="488" t="s">
        <v>1468</v>
      </c>
      <c r="B39" s="483" t="s">
        <v>602</v>
      </c>
      <c r="C39" s="483" t="s">
        <v>1477</v>
      </c>
      <c r="D39" s="608">
        <v>67433</v>
      </c>
      <c r="E39" s="125"/>
      <c r="F39" s="130"/>
      <c r="G39" s="125">
        <v>4</v>
      </c>
      <c r="H39" s="130">
        <v>6</v>
      </c>
      <c r="I39" s="352"/>
      <c r="J39" s="679"/>
      <c r="K39" s="352"/>
      <c r="L39" s="542"/>
      <c r="M39" s="503"/>
      <c r="N39" s="679"/>
      <c r="O39" s="500" t="s">
        <v>267</v>
      </c>
      <c r="P39" s="500" t="s">
        <v>270</v>
      </c>
      <c r="Q39" s="500" t="s">
        <v>1423</v>
      </c>
      <c r="R39" s="388" t="s">
        <v>1424</v>
      </c>
      <c r="S39" s="388" t="s">
        <v>1424</v>
      </c>
      <c r="T39" s="364" t="s">
        <v>1424</v>
      </c>
      <c r="U39" s="364" t="s">
        <v>1424</v>
      </c>
      <c r="V39" s="500"/>
    </row>
    <row r="40" spans="1:22" ht="15" customHeight="1" thickBot="1" x14ac:dyDescent="0.35">
      <c r="A40" s="488" t="s">
        <v>1478</v>
      </c>
      <c r="B40" s="483" t="s">
        <v>602</v>
      </c>
      <c r="C40" s="483" t="s">
        <v>1479</v>
      </c>
      <c r="D40" s="608">
        <v>67433</v>
      </c>
      <c r="E40" s="352"/>
      <c r="F40" s="679"/>
      <c r="G40" s="352">
        <v>4</v>
      </c>
      <c r="H40" s="130">
        <v>20</v>
      </c>
      <c r="I40" s="125"/>
      <c r="J40" s="130"/>
      <c r="K40" s="352">
        <v>4</v>
      </c>
      <c r="L40" s="542">
        <v>10</v>
      </c>
      <c r="M40" s="503"/>
      <c r="N40" s="679"/>
      <c r="O40" s="500" t="s">
        <v>267</v>
      </c>
      <c r="P40" s="500" t="s">
        <v>270</v>
      </c>
      <c r="Q40" s="388" t="s">
        <v>1423</v>
      </c>
      <c r="R40" s="388" t="s">
        <v>1424</v>
      </c>
      <c r="S40" s="388" t="s">
        <v>1424</v>
      </c>
      <c r="T40" s="364" t="s">
        <v>1424</v>
      </c>
      <c r="U40" s="364" t="s">
        <v>1424</v>
      </c>
      <c r="V40" s="500"/>
    </row>
    <row r="41" spans="1:22" ht="15" customHeight="1" thickBot="1" x14ac:dyDescent="0.35">
      <c r="A41" s="488" t="s">
        <v>1478</v>
      </c>
      <c r="B41" s="483" t="s">
        <v>602</v>
      </c>
      <c r="C41" s="483" t="s">
        <v>1480</v>
      </c>
      <c r="D41" s="608">
        <v>67433</v>
      </c>
      <c r="E41" s="352"/>
      <c r="F41" s="679"/>
      <c r="G41" s="352">
        <v>3</v>
      </c>
      <c r="H41" s="130">
        <v>5</v>
      </c>
      <c r="I41" s="125"/>
      <c r="J41" s="130"/>
      <c r="K41" s="352"/>
      <c r="L41" s="542"/>
      <c r="M41" s="503"/>
      <c r="N41" s="679"/>
      <c r="O41" s="500" t="s">
        <v>267</v>
      </c>
      <c r="P41" s="500" t="s">
        <v>270</v>
      </c>
      <c r="Q41" s="500" t="s">
        <v>1423</v>
      </c>
      <c r="R41" s="500">
        <v>3</v>
      </c>
      <c r="S41" s="500">
        <v>2</v>
      </c>
      <c r="T41" s="364" t="s">
        <v>1424</v>
      </c>
      <c r="U41" s="364" t="s">
        <v>1424</v>
      </c>
      <c r="V41" s="500"/>
    </row>
    <row r="42" spans="1:22" ht="15" customHeight="1" thickBot="1" x14ac:dyDescent="0.35">
      <c r="A42" s="145" t="s">
        <v>1478</v>
      </c>
      <c r="B42" s="146" t="s">
        <v>1481</v>
      </c>
      <c r="C42" s="146" t="s">
        <v>1482</v>
      </c>
      <c r="D42" s="611">
        <v>67269</v>
      </c>
      <c r="E42" s="148"/>
      <c r="F42" s="371"/>
      <c r="G42" s="148">
        <v>2</v>
      </c>
      <c r="H42" s="371">
        <v>10</v>
      </c>
      <c r="I42" s="148"/>
      <c r="J42" s="371"/>
      <c r="K42" s="148"/>
      <c r="L42" s="150"/>
      <c r="M42" s="151"/>
      <c r="N42" s="371"/>
      <c r="O42" s="500" t="s">
        <v>267</v>
      </c>
      <c r="P42" s="374" t="s">
        <v>270</v>
      </c>
      <c r="Q42" s="388" t="s">
        <v>1423</v>
      </c>
      <c r="R42" s="374" t="s">
        <v>1424</v>
      </c>
      <c r="S42" s="374" t="s">
        <v>1424</v>
      </c>
      <c r="T42" s="364" t="s">
        <v>1424</v>
      </c>
      <c r="U42" s="364" t="s">
        <v>1424</v>
      </c>
      <c r="V42" s="374"/>
    </row>
    <row r="43" spans="1:22" ht="18.5" thickBot="1" x14ac:dyDescent="0.45">
      <c r="A43" s="12" t="s">
        <v>1483</v>
      </c>
      <c r="B43" s="674" t="s">
        <v>1484</v>
      </c>
      <c r="C43" s="13"/>
      <c r="D43" s="72"/>
      <c r="E43" s="86"/>
      <c r="F43" s="685"/>
      <c r="G43" s="86"/>
      <c r="H43" s="686"/>
      <c r="I43" s="86"/>
      <c r="J43" s="686"/>
      <c r="K43" s="86"/>
      <c r="L43" s="87"/>
      <c r="M43" s="86"/>
      <c r="N43" s="87"/>
      <c r="O43" s="361"/>
      <c r="P43" s="361"/>
      <c r="Q43" s="361"/>
      <c r="R43" s="361"/>
      <c r="S43" s="361"/>
      <c r="T43" s="361"/>
      <c r="U43" s="361"/>
      <c r="V43" s="361"/>
    </row>
    <row r="44" spans="1:22" s="700" customFormat="1" ht="28" x14ac:dyDescent="0.3">
      <c r="A44" s="687" t="s">
        <v>1485</v>
      </c>
      <c r="B44" s="688" t="s">
        <v>1486</v>
      </c>
      <c r="C44" s="688" t="s">
        <v>1487</v>
      </c>
      <c r="D44" s="689">
        <v>66538</v>
      </c>
      <c r="E44" s="690">
        <v>2</v>
      </c>
      <c r="F44" s="691">
        <v>4</v>
      </c>
      <c r="G44" s="690">
        <v>4</v>
      </c>
      <c r="H44" s="692">
        <v>8</v>
      </c>
      <c r="I44" s="690"/>
      <c r="J44" s="692"/>
      <c r="K44" s="690"/>
      <c r="L44" s="693"/>
      <c r="M44" s="694"/>
      <c r="N44" s="695"/>
      <c r="O44" s="696" t="s">
        <v>267</v>
      </c>
      <c r="P44" s="697" t="s">
        <v>270</v>
      </c>
      <c r="Q44" s="698" t="s">
        <v>1423</v>
      </c>
      <c r="R44" s="698">
        <v>2</v>
      </c>
      <c r="S44" s="698">
        <v>1</v>
      </c>
      <c r="T44" s="696" t="s">
        <v>1488</v>
      </c>
      <c r="U44" s="697" t="s">
        <v>1488</v>
      </c>
      <c r="V44" s="699" t="s">
        <v>1489</v>
      </c>
    </row>
    <row r="45" spans="1:22" s="700" customFormat="1" ht="28" x14ac:dyDescent="0.3">
      <c r="A45" s="687" t="s">
        <v>1485</v>
      </c>
      <c r="B45" s="688" t="s">
        <v>1486</v>
      </c>
      <c r="C45" s="688" t="s">
        <v>1490</v>
      </c>
      <c r="D45" s="689">
        <v>66538</v>
      </c>
      <c r="E45" s="690">
        <v>5</v>
      </c>
      <c r="F45" s="691">
        <v>25</v>
      </c>
      <c r="G45" s="690"/>
      <c r="H45" s="692"/>
      <c r="I45" s="690"/>
      <c r="J45" s="692"/>
      <c r="K45" s="690"/>
      <c r="L45" s="693"/>
      <c r="M45" s="694">
        <v>2</v>
      </c>
      <c r="N45" s="695">
        <v>4</v>
      </c>
      <c r="O45" s="696" t="s">
        <v>285</v>
      </c>
      <c r="P45" s="697" t="s">
        <v>270</v>
      </c>
      <c r="Q45" s="698" t="s">
        <v>1423</v>
      </c>
      <c r="R45" s="698">
        <v>5</v>
      </c>
      <c r="S45" s="698">
        <v>3</v>
      </c>
      <c r="T45" s="696" t="s">
        <v>1488</v>
      </c>
      <c r="U45" s="697" t="s">
        <v>1488</v>
      </c>
      <c r="V45" s="699" t="s">
        <v>1489</v>
      </c>
    </row>
    <row r="46" spans="1:22" s="710" customFormat="1" ht="15" customHeight="1" x14ac:dyDescent="0.3">
      <c r="A46" s="647" t="s">
        <v>1485</v>
      </c>
      <c r="B46" s="243" t="s">
        <v>1491</v>
      </c>
      <c r="C46" s="243" t="s">
        <v>1492</v>
      </c>
      <c r="D46" s="701">
        <v>66606</v>
      </c>
      <c r="E46" s="702"/>
      <c r="F46" s="703"/>
      <c r="G46" s="702">
        <v>5</v>
      </c>
      <c r="H46" s="704">
        <v>7</v>
      </c>
      <c r="I46" s="702"/>
      <c r="J46" s="704"/>
      <c r="K46" s="702"/>
      <c r="L46" s="705"/>
      <c r="M46" s="706"/>
      <c r="N46" s="679"/>
      <c r="O46" s="500" t="s">
        <v>285</v>
      </c>
      <c r="P46" s="707" t="s">
        <v>270</v>
      </c>
      <c r="Q46" s="698" t="s">
        <v>1423</v>
      </c>
      <c r="R46" s="708"/>
      <c r="S46" s="708"/>
      <c r="T46" s="696" t="s">
        <v>1488</v>
      </c>
      <c r="U46" s="697" t="s">
        <v>1488</v>
      </c>
      <c r="V46" s="709"/>
    </row>
    <row r="47" spans="1:22" s="710" customFormat="1" ht="15" customHeight="1" x14ac:dyDescent="0.3">
      <c r="A47" s="647" t="s">
        <v>1485</v>
      </c>
      <c r="B47" s="243" t="s">
        <v>1493</v>
      </c>
      <c r="C47" s="243" t="s">
        <v>1494</v>
      </c>
      <c r="D47" s="701">
        <v>66424</v>
      </c>
      <c r="E47" s="702"/>
      <c r="F47" s="703"/>
      <c r="G47" s="702">
        <v>6</v>
      </c>
      <c r="H47" s="704">
        <v>8</v>
      </c>
      <c r="I47" s="702"/>
      <c r="J47" s="711"/>
      <c r="K47" s="702"/>
      <c r="L47" s="705"/>
      <c r="M47" s="706"/>
      <c r="N47" s="679"/>
      <c r="O47" s="500" t="s">
        <v>285</v>
      </c>
      <c r="P47" s="707" t="s">
        <v>270</v>
      </c>
      <c r="Q47" s="698" t="s">
        <v>1423</v>
      </c>
      <c r="R47" s="708"/>
      <c r="S47" s="708"/>
      <c r="T47" s="696" t="s">
        <v>1488</v>
      </c>
      <c r="U47" s="697" t="s">
        <v>1488</v>
      </c>
      <c r="V47" s="709"/>
    </row>
    <row r="48" spans="1:22" s="700" customFormat="1" ht="56" x14ac:dyDescent="0.3">
      <c r="A48" s="687" t="s">
        <v>1485</v>
      </c>
      <c r="B48" s="688" t="s">
        <v>1495</v>
      </c>
      <c r="C48" s="688" t="s">
        <v>1496</v>
      </c>
      <c r="D48" s="689">
        <v>66111</v>
      </c>
      <c r="E48" s="690">
        <v>5</v>
      </c>
      <c r="F48" s="692">
        <v>10</v>
      </c>
      <c r="G48" s="690">
        <v>25</v>
      </c>
      <c r="H48" s="692">
        <v>100</v>
      </c>
      <c r="I48" s="690"/>
      <c r="J48" s="692"/>
      <c r="K48" s="690"/>
      <c r="L48" s="693"/>
      <c r="M48" s="694">
        <v>1</v>
      </c>
      <c r="N48" s="695">
        <v>3</v>
      </c>
      <c r="O48" s="696" t="s">
        <v>267</v>
      </c>
      <c r="P48" s="697" t="s">
        <v>270</v>
      </c>
      <c r="Q48" s="698" t="s">
        <v>1423</v>
      </c>
      <c r="R48" s="698">
        <v>5</v>
      </c>
      <c r="S48" s="698">
        <v>3</v>
      </c>
      <c r="T48" s="696" t="s">
        <v>1488</v>
      </c>
      <c r="U48" s="697" t="s">
        <v>1488</v>
      </c>
      <c r="V48" s="699" t="s">
        <v>1497</v>
      </c>
    </row>
    <row r="49" spans="1:22" s="710" customFormat="1" ht="15" customHeight="1" x14ac:dyDescent="0.3">
      <c r="A49" s="647" t="s">
        <v>1485</v>
      </c>
      <c r="B49" s="243" t="s">
        <v>1498</v>
      </c>
      <c r="C49" s="483" t="s">
        <v>1499</v>
      </c>
      <c r="D49" s="701">
        <v>66822</v>
      </c>
      <c r="E49" s="702"/>
      <c r="F49" s="712"/>
      <c r="G49" s="702">
        <v>1</v>
      </c>
      <c r="H49" s="704">
        <v>1</v>
      </c>
      <c r="I49" s="702"/>
      <c r="J49" s="704"/>
      <c r="K49" s="702"/>
      <c r="L49" s="705"/>
      <c r="M49" s="706"/>
      <c r="N49" s="679"/>
      <c r="O49" s="500" t="s">
        <v>285</v>
      </c>
      <c r="P49" s="707" t="s">
        <v>270</v>
      </c>
      <c r="Q49" s="698" t="s">
        <v>1423</v>
      </c>
      <c r="R49" s="708" t="s">
        <v>1488</v>
      </c>
      <c r="S49" s="708" t="s">
        <v>1488</v>
      </c>
      <c r="T49" s="696" t="s">
        <v>1488</v>
      </c>
      <c r="U49" s="697" t="s">
        <v>1488</v>
      </c>
      <c r="V49" s="709"/>
    </row>
    <row r="50" spans="1:22" s="710" customFormat="1" ht="15" customHeight="1" x14ac:dyDescent="0.3">
      <c r="A50" s="647" t="s">
        <v>1485</v>
      </c>
      <c r="B50" s="243" t="s">
        <v>1500</v>
      </c>
      <c r="C50" s="243" t="s">
        <v>1501</v>
      </c>
      <c r="D50" s="701">
        <v>66663</v>
      </c>
      <c r="E50" s="702"/>
      <c r="F50" s="703"/>
      <c r="G50" s="702">
        <v>2</v>
      </c>
      <c r="H50" s="704">
        <v>6</v>
      </c>
      <c r="I50" s="702"/>
      <c r="J50" s="704"/>
      <c r="K50" s="702"/>
      <c r="L50" s="705"/>
      <c r="M50" s="706">
        <v>1</v>
      </c>
      <c r="N50" s="679">
        <v>2</v>
      </c>
      <c r="O50" s="500" t="s">
        <v>285</v>
      </c>
      <c r="P50" s="707" t="s">
        <v>270</v>
      </c>
      <c r="Q50" s="698" t="s">
        <v>1423</v>
      </c>
      <c r="R50" s="708" t="s">
        <v>1488</v>
      </c>
      <c r="S50" s="708" t="s">
        <v>1488</v>
      </c>
      <c r="T50" s="696" t="s">
        <v>1488</v>
      </c>
      <c r="U50" s="697" t="s">
        <v>1488</v>
      </c>
      <c r="V50" s="709"/>
    </row>
    <row r="51" spans="1:22" s="700" customFormat="1" ht="113.25" customHeight="1" x14ac:dyDescent="0.3">
      <c r="A51" s="687" t="s">
        <v>1485</v>
      </c>
      <c r="B51" s="688" t="s">
        <v>1502</v>
      </c>
      <c r="C51" s="688" t="s">
        <v>1503</v>
      </c>
      <c r="D51" s="689">
        <v>66740</v>
      </c>
      <c r="E51" s="690">
        <v>3</v>
      </c>
      <c r="F51" s="692">
        <v>8</v>
      </c>
      <c r="G51" s="690">
        <v>12</v>
      </c>
      <c r="H51" s="692">
        <v>30</v>
      </c>
      <c r="I51" s="690"/>
      <c r="J51" s="692"/>
      <c r="K51" s="690"/>
      <c r="L51" s="693"/>
      <c r="M51" s="694"/>
      <c r="N51" s="695"/>
      <c r="O51" s="696" t="s">
        <v>267</v>
      </c>
      <c r="P51" s="697" t="s">
        <v>270</v>
      </c>
      <c r="Q51" s="698" t="s">
        <v>1423</v>
      </c>
      <c r="R51" s="698">
        <v>2</v>
      </c>
      <c r="S51" s="698">
        <v>1</v>
      </c>
      <c r="T51" s="696" t="s">
        <v>1488</v>
      </c>
      <c r="U51" s="697" t="s">
        <v>1488</v>
      </c>
      <c r="V51" s="699" t="s">
        <v>1504</v>
      </c>
    </row>
    <row r="52" spans="1:22" s="700" customFormat="1" ht="92.25" customHeight="1" x14ac:dyDescent="0.3">
      <c r="A52" s="687" t="s">
        <v>1485</v>
      </c>
      <c r="B52" s="688" t="s">
        <v>1502</v>
      </c>
      <c r="C52" s="688" t="s">
        <v>1505</v>
      </c>
      <c r="D52" s="689">
        <v>66740</v>
      </c>
      <c r="E52" s="690"/>
      <c r="F52" s="692"/>
      <c r="G52" s="690">
        <v>2</v>
      </c>
      <c r="H52" s="692">
        <v>8</v>
      </c>
      <c r="I52" s="690"/>
      <c r="J52" s="692"/>
      <c r="K52" s="690"/>
      <c r="L52" s="693"/>
      <c r="M52" s="694"/>
      <c r="N52" s="695"/>
      <c r="O52" s="696" t="s">
        <v>285</v>
      </c>
      <c r="P52" s="697" t="s">
        <v>270</v>
      </c>
      <c r="Q52" s="698" t="s">
        <v>1423</v>
      </c>
      <c r="R52" s="698">
        <v>2</v>
      </c>
      <c r="S52" s="698">
        <v>1</v>
      </c>
      <c r="T52" s="696" t="s">
        <v>1488</v>
      </c>
      <c r="U52" s="697" t="s">
        <v>1488</v>
      </c>
      <c r="V52" s="699" t="s">
        <v>1506</v>
      </c>
    </row>
    <row r="53" spans="1:22" s="351" customFormat="1" ht="28" x14ac:dyDescent="0.3">
      <c r="A53" s="580" t="s">
        <v>1507</v>
      </c>
      <c r="B53" s="581" t="s">
        <v>1486</v>
      </c>
      <c r="C53" s="581" t="s">
        <v>1487</v>
      </c>
      <c r="D53" s="582">
        <v>66538</v>
      </c>
      <c r="E53" s="583">
        <v>2</v>
      </c>
      <c r="F53" s="713">
        <v>4</v>
      </c>
      <c r="G53" s="583">
        <v>6</v>
      </c>
      <c r="H53" s="713">
        <v>30</v>
      </c>
      <c r="I53" s="583"/>
      <c r="J53" s="713"/>
      <c r="K53" s="583"/>
      <c r="L53" s="586"/>
      <c r="M53" s="714">
        <v>2</v>
      </c>
      <c r="N53" s="695">
        <v>8</v>
      </c>
      <c r="O53" s="696" t="s">
        <v>267</v>
      </c>
      <c r="P53" s="715" t="s">
        <v>270</v>
      </c>
      <c r="Q53" s="698" t="s">
        <v>1423</v>
      </c>
      <c r="R53" s="696">
        <v>5</v>
      </c>
      <c r="S53" s="696">
        <v>2</v>
      </c>
      <c r="T53" s="696" t="s">
        <v>1488</v>
      </c>
      <c r="U53" s="697" t="s">
        <v>1488</v>
      </c>
      <c r="V53" s="699" t="s">
        <v>1508</v>
      </c>
    </row>
    <row r="54" spans="1:22" s="710" customFormat="1" x14ac:dyDescent="0.3">
      <c r="A54" s="647" t="s">
        <v>1507</v>
      </c>
      <c r="B54" s="243" t="s">
        <v>1509</v>
      </c>
      <c r="C54" s="243" t="s">
        <v>1510</v>
      </c>
      <c r="D54" s="701">
        <v>66557</v>
      </c>
      <c r="E54" s="702"/>
      <c r="F54" s="704"/>
      <c r="G54" s="702">
        <v>3</v>
      </c>
      <c r="H54" s="704">
        <v>9</v>
      </c>
      <c r="I54" s="702"/>
      <c r="J54" s="704"/>
      <c r="K54" s="702"/>
      <c r="L54" s="705"/>
      <c r="M54" s="706"/>
      <c r="N54" s="679"/>
      <c r="O54" s="500" t="s">
        <v>285</v>
      </c>
      <c r="P54" s="716" t="s">
        <v>270</v>
      </c>
      <c r="Q54" s="698" t="s">
        <v>1423</v>
      </c>
      <c r="R54" s="708" t="s">
        <v>1488</v>
      </c>
      <c r="S54" s="708" t="s">
        <v>1488</v>
      </c>
      <c r="T54" s="696" t="s">
        <v>1488</v>
      </c>
      <c r="U54" s="697" t="s">
        <v>1488</v>
      </c>
      <c r="V54" s="709"/>
    </row>
    <row r="55" spans="1:22" s="351" customFormat="1" ht="28" x14ac:dyDescent="0.3">
      <c r="A55" s="580" t="s">
        <v>1507</v>
      </c>
      <c r="B55" s="581" t="s">
        <v>1486</v>
      </c>
      <c r="C55" s="581" t="s">
        <v>1490</v>
      </c>
      <c r="D55" s="582">
        <v>66538</v>
      </c>
      <c r="E55" s="583">
        <v>5</v>
      </c>
      <c r="F55" s="713">
        <v>10</v>
      </c>
      <c r="G55" s="583"/>
      <c r="H55" s="713"/>
      <c r="I55" s="583"/>
      <c r="J55" s="713"/>
      <c r="K55" s="583"/>
      <c r="L55" s="586"/>
      <c r="M55" s="714"/>
      <c r="N55" s="695"/>
      <c r="O55" s="696" t="s">
        <v>285</v>
      </c>
      <c r="P55" s="715" t="s">
        <v>270</v>
      </c>
      <c r="Q55" s="698" t="s">
        <v>1423</v>
      </c>
      <c r="R55" s="696">
        <v>2</v>
      </c>
      <c r="S55" s="696">
        <v>1</v>
      </c>
      <c r="T55" s="696" t="s">
        <v>1488</v>
      </c>
      <c r="U55" s="697" t="s">
        <v>1488</v>
      </c>
      <c r="V55" s="699" t="s">
        <v>1508</v>
      </c>
    </row>
    <row r="56" spans="1:22" s="700" customFormat="1" ht="56" x14ac:dyDescent="0.3">
      <c r="A56" s="687" t="s">
        <v>1511</v>
      </c>
      <c r="B56" s="688" t="s">
        <v>1495</v>
      </c>
      <c r="C56" s="688" t="s">
        <v>1512</v>
      </c>
      <c r="D56" s="689">
        <v>66121</v>
      </c>
      <c r="E56" s="690">
        <v>4</v>
      </c>
      <c r="F56" s="692">
        <v>10</v>
      </c>
      <c r="G56" s="690">
        <v>23</v>
      </c>
      <c r="H56" s="692">
        <v>80</v>
      </c>
      <c r="I56" s="690"/>
      <c r="J56" s="692"/>
      <c r="K56" s="690"/>
      <c r="L56" s="693"/>
      <c r="M56" s="694">
        <v>2</v>
      </c>
      <c r="N56" s="695">
        <v>6</v>
      </c>
      <c r="O56" s="696" t="s">
        <v>267</v>
      </c>
      <c r="P56" s="715" t="s">
        <v>270</v>
      </c>
      <c r="Q56" s="698" t="s">
        <v>1423</v>
      </c>
      <c r="R56" s="698">
        <v>6</v>
      </c>
      <c r="S56" s="698">
        <v>1</v>
      </c>
      <c r="T56" s="696" t="s">
        <v>1488</v>
      </c>
      <c r="U56" s="697" t="s">
        <v>1488</v>
      </c>
      <c r="V56" s="699" t="s">
        <v>1497</v>
      </c>
    </row>
    <row r="57" spans="1:22" s="710" customFormat="1" ht="15" customHeight="1" x14ac:dyDescent="0.3">
      <c r="A57" s="647" t="s">
        <v>1513</v>
      </c>
      <c r="B57" s="243" t="s">
        <v>1514</v>
      </c>
      <c r="C57" s="243" t="s">
        <v>1515</v>
      </c>
      <c r="D57" s="701">
        <v>66954</v>
      </c>
      <c r="E57" s="702">
        <v>2</v>
      </c>
      <c r="F57" s="704">
        <v>2</v>
      </c>
      <c r="G57" s="702">
        <v>8</v>
      </c>
      <c r="H57" s="704">
        <v>15</v>
      </c>
      <c r="I57" s="702"/>
      <c r="J57" s="704"/>
      <c r="K57" s="702"/>
      <c r="L57" s="705"/>
      <c r="M57" s="706"/>
      <c r="N57" s="679"/>
      <c r="O57" s="500" t="s">
        <v>267</v>
      </c>
      <c r="P57" s="716" t="s">
        <v>270</v>
      </c>
      <c r="Q57" s="698" t="s">
        <v>1423</v>
      </c>
      <c r="R57" s="708">
        <v>4</v>
      </c>
      <c r="S57" s="708">
        <v>1</v>
      </c>
      <c r="T57" s="696" t="s">
        <v>1488</v>
      </c>
      <c r="U57" s="697" t="s">
        <v>1488</v>
      </c>
      <c r="V57" s="709"/>
    </row>
    <row r="58" spans="1:22" s="710" customFormat="1" ht="15" customHeight="1" x14ac:dyDescent="0.3">
      <c r="A58" s="647" t="s">
        <v>1513</v>
      </c>
      <c r="B58" s="243" t="s">
        <v>1516</v>
      </c>
      <c r="C58" s="243" t="s">
        <v>1517</v>
      </c>
      <c r="D58" s="701">
        <v>66482</v>
      </c>
      <c r="E58" s="702"/>
      <c r="F58" s="704"/>
      <c r="G58" s="702">
        <v>2</v>
      </c>
      <c r="H58" s="704">
        <v>4</v>
      </c>
      <c r="I58" s="702"/>
      <c r="J58" s="704"/>
      <c r="K58" s="702"/>
      <c r="L58" s="705"/>
      <c r="M58" s="706"/>
      <c r="N58" s="679"/>
      <c r="O58" s="500" t="s">
        <v>285</v>
      </c>
      <c r="P58" s="707" t="s">
        <v>270</v>
      </c>
      <c r="Q58" s="698" t="s">
        <v>1423</v>
      </c>
      <c r="R58" s="708" t="s">
        <v>1488</v>
      </c>
      <c r="S58" s="708" t="s">
        <v>1488</v>
      </c>
      <c r="T58" s="696" t="s">
        <v>1488</v>
      </c>
      <c r="U58" s="697" t="s">
        <v>1488</v>
      </c>
      <c r="V58" s="709"/>
    </row>
    <row r="59" spans="1:22" s="700" customFormat="1" ht="56" x14ac:dyDescent="0.3">
      <c r="A59" s="687" t="s">
        <v>1518</v>
      </c>
      <c r="B59" s="688" t="s">
        <v>1519</v>
      </c>
      <c r="C59" s="688" t="s">
        <v>1520</v>
      </c>
      <c r="D59" s="689">
        <v>67655</v>
      </c>
      <c r="E59" s="690">
        <v>12</v>
      </c>
      <c r="F59" s="692">
        <v>35</v>
      </c>
      <c r="G59" s="690">
        <v>19</v>
      </c>
      <c r="H59" s="692">
        <v>40</v>
      </c>
      <c r="I59" s="690"/>
      <c r="J59" s="692"/>
      <c r="K59" s="690"/>
      <c r="L59" s="693"/>
      <c r="M59" s="694">
        <v>3</v>
      </c>
      <c r="N59" s="695">
        <v>3</v>
      </c>
      <c r="O59" s="696" t="s">
        <v>267</v>
      </c>
      <c r="P59" s="697" t="s">
        <v>270</v>
      </c>
      <c r="Q59" s="698" t="s">
        <v>1423</v>
      </c>
      <c r="R59" s="698">
        <v>4</v>
      </c>
      <c r="S59" s="698">
        <v>1</v>
      </c>
      <c r="T59" s="696" t="s">
        <v>1488</v>
      </c>
      <c r="U59" s="697" t="s">
        <v>1488</v>
      </c>
      <c r="V59" s="699" t="s">
        <v>1497</v>
      </c>
    </row>
    <row r="60" spans="1:22" s="710" customFormat="1" ht="15" customHeight="1" x14ac:dyDescent="0.3">
      <c r="A60" s="647" t="s">
        <v>1518</v>
      </c>
      <c r="B60" s="243" t="s">
        <v>1521</v>
      </c>
      <c r="C60" s="243" t="s">
        <v>1522</v>
      </c>
      <c r="D60" s="701">
        <v>66849</v>
      </c>
      <c r="E60" s="702"/>
      <c r="F60" s="704"/>
      <c r="G60" s="702">
        <v>1</v>
      </c>
      <c r="H60" s="704">
        <v>4</v>
      </c>
      <c r="I60" s="702"/>
      <c r="J60" s="704"/>
      <c r="K60" s="702"/>
      <c r="L60" s="705"/>
      <c r="M60" s="706"/>
      <c r="N60" s="679"/>
      <c r="O60" s="500" t="s">
        <v>285</v>
      </c>
      <c r="P60" s="707" t="s">
        <v>270</v>
      </c>
      <c r="Q60" s="698" t="s">
        <v>1423</v>
      </c>
      <c r="R60" s="708" t="s">
        <v>1488</v>
      </c>
      <c r="S60" s="708" t="s">
        <v>1488</v>
      </c>
      <c r="T60" s="696" t="s">
        <v>1488</v>
      </c>
      <c r="U60" s="697" t="s">
        <v>1488</v>
      </c>
      <c r="V60" s="709"/>
    </row>
    <row r="61" spans="1:22" s="710" customFormat="1" ht="15" customHeight="1" x14ac:dyDescent="0.3">
      <c r="A61" s="647" t="s">
        <v>1518</v>
      </c>
      <c r="B61" s="243" t="s">
        <v>1523</v>
      </c>
      <c r="C61" s="243" t="s">
        <v>1524</v>
      </c>
      <c r="D61" s="701">
        <v>66869</v>
      </c>
      <c r="E61" s="702"/>
      <c r="F61" s="704"/>
      <c r="G61" s="702">
        <v>2</v>
      </c>
      <c r="H61" s="704">
        <v>4</v>
      </c>
      <c r="I61" s="702"/>
      <c r="J61" s="704"/>
      <c r="K61" s="702"/>
      <c r="L61" s="705"/>
      <c r="M61" s="706"/>
      <c r="N61" s="679"/>
      <c r="O61" s="500" t="s">
        <v>285</v>
      </c>
      <c r="P61" s="707" t="s">
        <v>270</v>
      </c>
      <c r="Q61" s="698" t="s">
        <v>1423</v>
      </c>
      <c r="R61" s="708" t="s">
        <v>1488</v>
      </c>
      <c r="S61" s="708" t="s">
        <v>1488</v>
      </c>
      <c r="T61" s="696" t="s">
        <v>1488</v>
      </c>
      <c r="U61" s="697" t="s">
        <v>1488</v>
      </c>
      <c r="V61" s="709"/>
    </row>
    <row r="62" spans="1:22" s="710" customFormat="1" ht="15" customHeight="1" x14ac:dyDescent="0.3">
      <c r="A62" s="647" t="s">
        <v>1518</v>
      </c>
      <c r="B62" s="243" t="s">
        <v>1525</v>
      </c>
      <c r="C62" s="243" t="s">
        <v>1526</v>
      </c>
      <c r="D62" s="701">
        <v>67292</v>
      </c>
      <c r="E62" s="702"/>
      <c r="F62" s="704"/>
      <c r="G62" s="702">
        <v>2</v>
      </c>
      <c r="H62" s="704">
        <v>4</v>
      </c>
      <c r="I62" s="702"/>
      <c r="J62" s="704"/>
      <c r="K62" s="702"/>
      <c r="L62" s="705"/>
      <c r="M62" s="706"/>
      <c r="N62" s="679"/>
      <c r="O62" s="500" t="s">
        <v>285</v>
      </c>
      <c r="P62" s="707" t="s">
        <v>270</v>
      </c>
      <c r="Q62" s="698" t="s">
        <v>1423</v>
      </c>
      <c r="R62" s="708" t="s">
        <v>1488</v>
      </c>
      <c r="S62" s="708" t="s">
        <v>1488</v>
      </c>
      <c r="T62" s="696" t="s">
        <v>1488</v>
      </c>
      <c r="U62" s="697" t="s">
        <v>1488</v>
      </c>
      <c r="V62" s="709"/>
    </row>
    <row r="63" spans="1:22" s="710" customFormat="1" ht="15" customHeight="1" x14ac:dyDescent="0.3">
      <c r="A63" s="647" t="s">
        <v>1527</v>
      </c>
      <c r="B63" s="243" t="s">
        <v>1521</v>
      </c>
      <c r="C63" s="243" t="s">
        <v>1522</v>
      </c>
      <c r="D63" s="701">
        <v>66849</v>
      </c>
      <c r="E63" s="702"/>
      <c r="F63" s="704"/>
      <c r="G63" s="702">
        <v>1</v>
      </c>
      <c r="H63" s="704">
        <v>4</v>
      </c>
      <c r="I63" s="702"/>
      <c r="J63" s="704"/>
      <c r="K63" s="702"/>
      <c r="L63" s="705"/>
      <c r="M63" s="706"/>
      <c r="N63" s="679"/>
      <c r="O63" s="500" t="s">
        <v>285</v>
      </c>
      <c r="P63" s="707" t="s">
        <v>270</v>
      </c>
      <c r="Q63" s="698" t="s">
        <v>1423</v>
      </c>
      <c r="R63" s="708" t="s">
        <v>1488</v>
      </c>
      <c r="S63" s="708" t="s">
        <v>1488</v>
      </c>
      <c r="T63" s="696" t="s">
        <v>1488</v>
      </c>
      <c r="U63" s="697" t="s">
        <v>1488</v>
      </c>
      <c r="V63" s="709"/>
    </row>
    <row r="64" spans="1:22" s="700" customFormat="1" ht="28" x14ac:dyDescent="0.3">
      <c r="A64" s="687" t="s">
        <v>1527</v>
      </c>
      <c r="B64" s="688" t="s">
        <v>1519</v>
      </c>
      <c r="C64" s="688" t="s">
        <v>1520</v>
      </c>
      <c r="D64" s="689">
        <v>67655</v>
      </c>
      <c r="E64" s="690"/>
      <c r="F64" s="692"/>
      <c r="G64" s="690">
        <v>2</v>
      </c>
      <c r="H64" s="692">
        <v>18</v>
      </c>
      <c r="I64" s="690"/>
      <c r="J64" s="692"/>
      <c r="K64" s="690"/>
      <c r="L64" s="693"/>
      <c r="M64" s="694"/>
      <c r="N64" s="695"/>
      <c r="O64" s="696" t="s">
        <v>267</v>
      </c>
      <c r="P64" s="697" t="s">
        <v>270</v>
      </c>
      <c r="Q64" s="698" t="s">
        <v>1423</v>
      </c>
      <c r="R64" s="698">
        <v>5</v>
      </c>
      <c r="S64" s="698">
        <v>2</v>
      </c>
      <c r="T64" s="696" t="s">
        <v>1488</v>
      </c>
      <c r="U64" s="697" t="s">
        <v>1488</v>
      </c>
      <c r="V64" s="699" t="s">
        <v>1508</v>
      </c>
    </row>
    <row r="65" spans="1:22" s="710" customFormat="1" x14ac:dyDescent="0.3">
      <c r="A65" s="647" t="s">
        <v>1528</v>
      </c>
      <c r="B65" s="243" t="s">
        <v>1529</v>
      </c>
      <c r="C65" s="243" t="s">
        <v>1530</v>
      </c>
      <c r="D65" s="701">
        <v>67806</v>
      </c>
      <c r="E65" s="702"/>
      <c r="F65" s="704"/>
      <c r="G65" s="702">
        <v>1</v>
      </c>
      <c r="H65" s="704">
        <v>6</v>
      </c>
      <c r="I65" s="702"/>
      <c r="J65" s="704"/>
      <c r="K65" s="702"/>
      <c r="L65" s="705"/>
      <c r="M65" s="706"/>
      <c r="N65" s="679"/>
      <c r="O65" s="500" t="s">
        <v>285</v>
      </c>
      <c r="P65" s="707" t="s">
        <v>270</v>
      </c>
      <c r="Q65" s="698" t="s">
        <v>1423</v>
      </c>
      <c r="R65" s="708" t="s">
        <v>1488</v>
      </c>
      <c r="S65" s="708" t="s">
        <v>1488</v>
      </c>
      <c r="T65" s="696" t="s">
        <v>1488</v>
      </c>
      <c r="U65" s="697" t="s">
        <v>1488</v>
      </c>
      <c r="V65" s="709"/>
    </row>
    <row r="66" spans="1:22" s="710" customFormat="1" ht="15" customHeight="1" x14ac:dyDescent="0.3">
      <c r="A66" s="647" t="s">
        <v>1528</v>
      </c>
      <c r="B66" s="243" t="s">
        <v>1531</v>
      </c>
      <c r="C66" s="243" t="s">
        <v>1526</v>
      </c>
      <c r="D66" s="701">
        <v>67292</v>
      </c>
      <c r="E66" s="702"/>
      <c r="F66" s="704"/>
      <c r="G66" s="702">
        <v>3</v>
      </c>
      <c r="H66" s="704">
        <v>8</v>
      </c>
      <c r="I66" s="702"/>
      <c r="J66" s="704"/>
      <c r="K66" s="702"/>
      <c r="L66" s="705"/>
      <c r="M66" s="706"/>
      <c r="N66" s="679"/>
      <c r="O66" s="500" t="s">
        <v>285</v>
      </c>
      <c r="P66" s="707" t="s">
        <v>270</v>
      </c>
      <c r="Q66" s="698" t="s">
        <v>1423</v>
      </c>
      <c r="R66" s="708" t="s">
        <v>1488</v>
      </c>
      <c r="S66" s="708" t="s">
        <v>1488</v>
      </c>
      <c r="T66" s="696" t="s">
        <v>1488</v>
      </c>
      <c r="U66" s="697" t="s">
        <v>1488</v>
      </c>
      <c r="V66" s="709"/>
    </row>
    <row r="67" spans="1:22" s="700" customFormat="1" ht="84.5" thickBot="1" x14ac:dyDescent="0.35">
      <c r="A67" s="687" t="s">
        <v>1532</v>
      </c>
      <c r="B67" s="688" t="s">
        <v>1516</v>
      </c>
      <c r="C67" s="688" t="s">
        <v>1533</v>
      </c>
      <c r="D67" s="691">
        <v>66482</v>
      </c>
      <c r="E67" s="690"/>
      <c r="F67" s="692"/>
      <c r="G67" s="690">
        <v>6</v>
      </c>
      <c r="H67" s="692">
        <v>18</v>
      </c>
      <c r="I67" s="690"/>
      <c r="J67" s="692"/>
      <c r="K67" s="690"/>
      <c r="L67" s="693"/>
      <c r="M67" s="694"/>
      <c r="N67" s="695"/>
      <c r="O67" s="696" t="s">
        <v>285</v>
      </c>
      <c r="P67" s="697" t="s">
        <v>270</v>
      </c>
      <c r="Q67" s="698" t="s">
        <v>1423</v>
      </c>
      <c r="R67" s="698">
        <v>2</v>
      </c>
      <c r="S67" s="698">
        <v>1</v>
      </c>
      <c r="T67" s="696" t="s">
        <v>1488</v>
      </c>
      <c r="U67" s="697" t="s">
        <v>1488</v>
      </c>
      <c r="V67" s="699" t="s">
        <v>1534</v>
      </c>
    </row>
    <row r="68" spans="1:22" ht="18.5" thickBot="1" x14ac:dyDescent="0.45">
      <c r="A68" s="12" t="s">
        <v>1535</v>
      </c>
      <c r="B68" s="674" t="s">
        <v>1535</v>
      </c>
      <c r="C68" s="13"/>
      <c r="D68" s="72"/>
      <c r="E68" s="15"/>
      <c r="F68" s="14"/>
      <c r="G68" s="15"/>
      <c r="H68" s="16"/>
      <c r="I68" s="15"/>
      <c r="J68" s="16"/>
      <c r="K68" s="15"/>
      <c r="L68" s="17"/>
      <c r="M68" s="15"/>
      <c r="N68" s="17"/>
      <c r="O68" s="361"/>
      <c r="P68" s="361"/>
      <c r="Q68" s="361"/>
      <c r="R68" s="361"/>
      <c r="S68" s="361"/>
      <c r="T68" s="361"/>
      <c r="U68" s="361"/>
      <c r="V68" s="361"/>
    </row>
    <row r="69" spans="1:22" s="710" customFormat="1" ht="15" customHeight="1" x14ac:dyDescent="0.3">
      <c r="A69" s="647" t="s">
        <v>1536</v>
      </c>
      <c r="B69" s="243" t="s">
        <v>1537</v>
      </c>
      <c r="C69" s="243" t="s">
        <v>1538</v>
      </c>
      <c r="D69" s="701">
        <v>56727</v>
      </c>
      <c r="E69" s="702"/>
      <c r="F69" s="704"/>
      <c r="G69" s="702">
        <v>12</v>
      </c>
      <c r="H69" s="704">
        <v>22</v>
      </c>
      <c r="I69" s="702"/>
      <c r="J69" s="704"/>
      <c r="K69" s="702"/>
      <c r="L69" s="705"/>
      <c r="M69" s="706"/>
      <c r="N69" s="679"/>
      <c r="O69" s="500" t="s">
        <v>267</v>
      </c>
      <c r="P69" s="707" t="s">
        <v>270</v>
      </c>
      <c r="Q69" s="708" t="s">
        <v>1423</v>
      </c>
      <c r="R69" s="708" t="s">
        <v>1424</v>
      </c>
      <c r="S69" s="708" t="s">
        <v>1424</v>
      </c>
      <c r="T69" s="500" t="s">
        <v>1424</v>
      </c>
      <c r="U69" s="707" t="s">
        <v>1424</v>
      </c>
      <c r="V69" s="709" t="s">
        <v>1539</v>
      </c>
    </row>
    <row r="70" spans="1:22" s="710" customFormat="1" ht="15" customHeight="1" x14ac:dyDescent="0.3">
      <c r="A70" s="647" t="s">
        <v>1536</v>
      </c>
      <c r="B70" s="243" t="s">
        <v>1540</v>
      </c>
      <c r="C70" s="243" t="s">
        <v>1541</v>
      </c>
      <c r="D70" s="701">
        <v>56626</v>
      </c>
      <c r="E70" s="702"/>
      <c r="F70" s="704"/>
      <c r="G70" s="702"/>
      <c r="H70" s="704"/>
      <c r="I70" s="702"/>
      <c r="J70" s="704"/>
      <c r="K70" s="702">
        <v>1</v>
      </c>
      <c r="L70" s="705">
        <v>1</v>
      </c>
      <c r="M70" s="706"/>
      <c r="N70" s="679"/>
      <c r="O70" s="500" t="s">
        <v>267</v>
      </c>
      <c r="P70" s="707" t="s">
        <v>270</v>
      </c>
      <c r="Q70" s="708" t="s">
        <v>1423</v>
      </c>
      <c r="R70" s="708" t="s">
        <v>1424</v>
      </c>
      <c r="S70" s="708" t="s">
        <v>1424</v>
      </c>
      <c r="T70" s="500" t="s">
        <v>1424</v>
      </c>
      <c r="U70" s="707" t="s">
        <v>1424</v>
      </c>
      <c r="V70" s="709"/>
    </row>
    <row r="71" spans="1:22" s="710" customFormat="1" ht="15" customHeight="1" x14ac:dyDescent="0.3">
      <c r="A71" s="647" t="s">
        <v>1536</v>
      </c>
      <c r="B71" s="243" t="s">
        <v>1542</v>
      </c>
      <c r="C71" s="243" t="s">
        <v>1543</v>
      </c>
      <c r="D71" s="701">
        <v>53474</v>
      </c>
      <c r="E71" s="702"/>
      <c r="F71" s="704"/>
      <c r="G71" s="702">
        <v>3</v>
      </c>
      <c r="H71" s="704">
        <v>4</v>
      </c>
      <c r="I71" s="702"/>
      <c r="J71" s="704"/>
      <c r="K71" s="702"/>
      <c r="L71" s="705"/>
      <c r="M71" s="706"/>
      <c r="N71" s="679"/>
      <c r="O71" s="500" t="s">
        <v>267</v>
      </c>
      <c r="P71" s="707" t="s">
        <v>270</v>
      </c>
      <c r="Q71" s="708" t="s">
        <v>1423</v>
      </c>
      <c r="R71" s="708" t="s">
        <v>1424</v>
      </c>
      <c r="S71" s="708" t="s">
        <v>1424</v>
      </c>
      <c r="T71" s="500" t="s">
        <v>1424</v>
      </c>
      <c r="U71" s="707" t="s">
        <v>1424</v>
      </c>
      <c r="V71" s="709"/>
    </row>
    <row r="72" spans="1:22" s="710" customFormat="1" ht="15" customHeight="1" x14ac:dyDescent="0.3">
      <c r="A72" s="647" t="s">
        <v>1536</v>
      </c>
      <c r="B72" s="243" t="s">
        <v>1544</v>
      </c>
      <c r="C72" s="243" t="s">
        <v>1545</v>
      </c>
      <c r="D72" s="701">
        <v>53518</v>
      </c>
      <c r="E72" s="702"/>
      <c r="F72" s="704"/>
      <c r="G72" s="702">
        <v>1</v>
      </c>
      <c r="H72" s="704">
        <v>3</v>
      </c>
      <c r="I72" s="702"/>
      <c r="J72" s="704"/>
      <c r="K72" s="702"/>
      <c r="L72" s="705"/>
      <c r="M72" s="706"/>
      <c r="N72" s="679"/>
      <c r="O72" s="500" t="s">
        <v>267</v>
      </c>
      <c r="P72" s="707" t="s">
        <v>270</v>
      </c>
      <c r="Q72" s="708" t="s">
        <v>1423</v>
      </c>
      <c r="R72" s="708" t="s">
        <v>1424</v>
      </c>
      <c r="S72" s="708" t="s">
        <v>1424</v>
      </c>
      <c r="T72" s="500" t="s">
        <v>1424</v>
      </c>
      <c r="U72" s="707" t="s">
        <v>1424</v>
      </c>
      <c r="V72" s="709"/>
    </row>
    <row r="73" spans="1:22" s="710" customFormat="1" ht="15" customHeight="1" x14ac:dyDescent="0.3">
      <c r="A73" s="647" t="s">
        <v>1546</v>
      </c>
      <c r="B73" s="243" t="s">
        <v>1547</v>
      </c>
      <c r="C73" s="243" t="s">
        <v>1548</v>
      </c>
      <c r="D73" s="701">
        <v>54550</v>
      </c>
      <c r="E73" s="702"/>
      <c r="F73" s="704"/>
      <c r="G73" s="702">
        <v>1</v>
      </c>
      <c r="H73" s="704">
        <v>2</v>
      </c>
      <c r="I73" s="702"/>
      <c r="J73" s="704"/>
      <c r="K73" s="702"/>
      <c r="L73" s="705"/>
      <c r="M73" s="706"/>
      <c r="N73" s="679"/>
      <c r="O73" s="500" t="s">
        <v>267</v>
      </c>
      <c r="P73" s="707" t="s">
        <v>270</v>
      </c>
      <c r="Q73" s="708" t="s">
        <v>1423</v>
      </c>
      <c r="R73" s="708" t="s">
        <v>1424</v>
      </c>
      <c r="S73" s="708" t="s">
        <v>1424</v>
      </c>
      <c r="T73" s="500" t="s">
        <v>1424</v>
      </c>
      <c r="U73" s="707" t="s">
        <v>1424</v>
      </c>
      <c r="V73" s="709"/>
    </row>
    <row r="74" spans="1:22" s="710" customFormat="1" ht="15" customHeight="1" x14ac:dyDescent="0.3">
      <c r="A74" s="647" t="s">
        <v>1536</v>
      </c>
      <c r="B74" s="243" t="s">
        <v>1549</v>
      </c>
      <c r="C74" s="243" t="s">
        <v>1550</v>
      </c>
      <c r="D74" s="701">
        <v>56073</v>
      </c>
      <c r="E74" s="702">
        <v>2</v>
      </c>
      <c r="F74" s="704">
        <v>1</v>
      </c>
      <c r="G74" s="702">
        <v>14</v>
      </c>
      <c r="H74" s="704">
        <v>10</v>
      </c>
      <c r="I74" s="702"/>
      <c r="J74" s="704"/>
      <c r="K74" s="702">
        <v>5</v>
      </c>
      <c r="L74" s="705">
        <v>8</v>
      </c>
      <c r="M74" s="706"/>
      <c r="N74" s="679"/>
      <c r="O74" s="500" t="s">
        <v>267</v>
      </c>
      <c r="P74" s="707" t="s">
        <v>270</v>
      </c>
      <c r="Q74" s="708" t="s">
        <v>1423</v>
      </c>
      <c r="R74" s="708" t="s">
        <v>1424</v>
      </c>
      <c r="S74" s="708" t="s">
        <v>1424</v>
      </c>
      <c r="T74" s="500" t="s">
        <v>1424</v>
      </c>
      <c r="U74" s="707" t="s">
        <v>1424</v>
      </c>
      <c r="V74" s="709" t="s">
        <v>1539</v>
      </c>
    </row>
    <row r="75" spans="1:22" s="710" customFormat="1" ht="15" customHeight="1" x14ac:dyDescent="0.3">
      <c r="A75" s="647" t="s">
        <v>1536</v>
      </c>
      <c r="B75" s="243" t="s">
        <v>1551</v>
      </c>
      <c r="C75" s="243" t="s">
        <v>1552</v>
      </c>
      <c r="D75" s="701">
        <v>56812</v>
      </c>
      <c r="E75" s="702"/>
      <c r="F75" s="704"/>
      <c r="G75" s="702">
        <v>2</v>
      </c>
      <c r="H75" s="704">
        <v>3</v>
      </c>
      <c r="I75" s="702"/>
      <c r="J75" s="704"/>
      <c r="K75" s="702"/>
      <c r="L75" s="705"/>
      <c r="M75" s="706"/>
      <c r="N75" s="679"/>
      <c r="O75" s="500" t="s">
        <v>267</v>
      </c>
      <c r="P75" s="707" t="s">
        <v>270</v>
      </c>
      <c r="Q75" s="708" t="s">
        <v>1423</v>
      </c>
      <c r="R75" s="708" t="s">
        <v>1424</v>
      </c>
      <c r="S75" s="708" t="s">
        <v>1424</v>
      </c>
      <c r="T75" s="500" t="s">
        <v>1424</v>
      </c>
      <c r="U75" s="707" t="s">
        <v>1424</v>
      </c>
      <c r="V75" s="709"/>
    </row>
    <row r="76" spans="1:22" s="710" customFormat="1" ht="15" customHeight="1" x14ac:dyDescent="0.3">
      <c r="A76" s="647" t="s">
        <v>1553</v>
      </c>
      <c r="B76" s="243" t="s">
        <v>1549</v>
      </c>
      <c r="C76" s="243" t="s">
        <v>1554</v>
      </c>
      <c r="D76" s="701">
        <v>56070</v>
      </c>
      <c r="E76" s="702">
        <v>2</v>
      </c>
      <c r="F76" s="353">
        <v>1</v>
      </c>
      <c r="G76" s="702"/>
      <c r="H76" s="704"/>
      <c r="I76" s="702"/>
      <c r="J76" s="704"/>
      <c r="K76" s="702">
        <v>11</v>
      </c>
      <c r="L76" s="705">
        <v>30</v>
      </c>
      <c r="M76" s="706"/>
      <c r="N76" s="679"/>
      <c r="O76" s="500" t="s">
        <v>267</v>
      </c>
      <c r="P76" s="707" t="s">
        <v>270</v>
      </c>
      <c r="Q76" s="708" t="s">
        <v>1423</v>
      </c>
      <c r="R76" s="708" t="s">
        <v>1424</v>
      </c>
      <c r="S76" s="708" t="s">
        <v>1424</v>
      </c>
      <c r="T76" s="500" t="s">
        <v>1424</v>
      </c>
      <c r="U76" s="707" t="s">
        <v>1424</v>
      </c>
      <c r="V76" s="709"/>
    </row>
    <row r="77" spans="1:22" s="710" customFormat="1" ht="15" customHeight="1" x14ac:dyDescent="0.3">
      <c r="A77" s="647" t="s">
        <v>1553</v>
      </c>
      <c r="B77" s="243" t="s">
        <v>1549</v>
      </c>
      <c r="C77" s="243" t="s">
        <v>1555</v>
      </c>
      <c r="D77" s="701">
        <v>56068</v>
      </c>
      <c r="E77" s="702"/>
      <c r="F77" s="704"/>
      <c r="G77" s="702">
        <v>1</v>
      </c>
      <c r="H77" s="704">
        <v>1</v>
      </c>
      <c r="I77" s="702"/>
      <c r="J77" s="704"/>
      <c r="K77" s="702"/>
      <c r="L77" s="705"/>
      <c r="M77" s="706"/>
      <c r="N77" s="679"/>
      <c r="O77" s="500" t="s">
        <v>267</v>
      </c>
      <c r="P77" s="707" t="s">
        <v>270</v>
      </c>
      <c r="Q77" s="708" t="s">
        <v>1423</v>
      </c>
      <c r="R77" s="708" t="s">
        <v>1424</v>
      </c>
      <c r="S77" s="708" t="s">
        <v>1424</v>
      </c>
      <c r="T77" s="500" t="s">
        <v>1424</v>
      </c>
      <c r="U77" s="707" t="s">
        <v>1424</v>
      </c>
      <c r="V77" s="709"/>
    </row>
    <row r="78" spans="1:22" s="710" customFormat="1" ht="15" customHeight="1" x14ac:dyDescent="0.3">
      <c r="A78" s="647" t="s">
        <v>1556</v>
      </c>
      <c r="B78" s="243" t="s">
        <v>1557</v>
      </c>
      <c r="C78" s="243" t="s">
        <v>1558</v>
      </c>
      <c r="D78" s="701">
        <v>54292</v>
      </c>
      <c r="E78" s="702"/>
      <c r="F78" s="704"/>
      <c r="G78" s="702"/>
      <c r="H78" s="704"/>
      <c r="I78" s="702">
        <v>8</v>
      </c>
      <c r="J78" s="704">
        <v>11</v>
      </c>
      <c r="K78" s="702"/>
      <c r="L78" s="705"/>
      <c r="M78" s="706"/>
      <c r="N78" s="679"/>
      <c r="O78" s="500" t="s">
        <v>267</v>
      </c>
      <c r="P78" s="707" t="s">
        <v>268</v>
      </c>
      <c r="Q78" s="708" t="s">
        <v>1559</v>
      </c>
      <c r="R78" s="708" t="s">
        <v>1424</v>
      </c>
      <c r="S78" s="708" t="s">
        <v>1424</v>
      </c>
      <c r="T78" s="500" t="s">
        <v>1424</v>
      </c>
      <c r="U78" s="707" t="s">
        <v>1424</v>
      </c>
      <c r="V78" s="709"/>
    </row>
    <row r="79" spans="1:22" s="710" customFormat="1" ht="15" customHeight="1" x14ac:dyDescent="0.3">
      <c r="A79" s="647" t="s">
        <v>1556</v>
      </c>
      <c r="B79" s="243" t="s">
        <v>1557</v>
      </c>
      <c r="C79" s="483" t="s">
        <v>1560</v>
      </c>
      <c r="D79" s="701">
        <v>54296</v>
      </c>
      <c r="E79" s="702"/>
      <c r="F79" s="704"/>
      <c r="G79" s="702">
        <v>1</v>
      </c>
      <c r="H79" s="704">
        <v>4</v>
      </c>
      <c r="I79" s="702"/>
      <c r="J79" s="704"/>
      <c r="K79" s="702"/>
      <c r="L79" s="705"/>
      <c r="M79" s="706"/>
      <c r="N79" s="679"/>
      <c r="O79" s="500" t="s">
        <v>267</v>
      </c>
      <c r="P79" s="707" t="s">
        <v>270</v>
      </c>
      <c r="Q79" s="708" t="s">
        <v>1423</v>
      </c>
      <c r="R79" s="708" t="s">
        <v>1424</v>
      </c>
      <c r="S79" s="708" t="s">
        <v>1424</v>
      </c>
      <c r="T79" s="500" t="s">
        <v>1424</v>
      </c>
      <c r="U79" s="707" t="s">
        <v>1424</v>
      </c>
      <c r="V79" s="709"/>
    </row>
    <row r="80" spans="1:22" s="710" customFormat="1" ht="15" customHeight="1" x14ac:dyDescent="0.3">
      <c r="A80" s="647" t="s">
        <v>1556</v>
      </c>
      <c r="B80" s="243" t="s">
        <v>1561</v>
      </c>
      <c r="C80" s="243" t="s">
        <v>1562</v>
      </c>
      <c r="D80" s="701">
        <v>54470</v>
      </c>
      <c r="E80" s="702"/>
      <c r="F80" s="704"/>
      <c r="G80" s="702">
        <v>2</v>
      </c>
      <c r="H80" s="704">
        <v>2</v>
      </c>
      <c r="I80" s="702"/>
      <c r="J80" s="704"/>
      <c r="K80" s="702"/>
      <c r="L80" s="705"/>
      <c r="M80" s="706"/>
      <c r="N80" s="679"/>
      <c r="O80" s="500" t="s">
        <v>267</v>
      </c>
      <c r="P80" s="707" t="s">
        <v>270</v>
      </c>
      <c r="Q80" s="708" t="s">
        <v>1423</v>
      </c>
      <c r="R80" s="708" t="s">
        <v>1424</v>
      </c>
      <c r="S80" s="708" t="s">
        <v>1424</v>
      </c>
      <c r="T80" s="500" t="s">
        <v>1424</v>
      </c>
      <c r="U80" s="707" t="s">
        <v>1424</v>
      </c>
      <c r="V80" s="709"/>
    </row>
    <row r="81" spans="1:22" s="710" customFormat="1" ht="15" customHeight="1" x14ac:dyDescent="0.3">
      <c r="A81" s="647" t="s">
        <v>1556</v>
      </c>
      <c r="B81" s="243" t="s">
        <v>1563</v>
      </c>
      <c r="C81" s="243" t="s">
        <v>1564</v>
      </c>
      <c r="D81" s="701">
        <v>54634</v>
      </c>
      <c r="E81" s="702"/>
      <c r="F81" s="704"/>
      <c r="G81" s="702">
        <v>2</v>
      </c>
      <c r="H81" s="704">
        <v>4</v>
      </c>
      <c r="I81" s="702"/>
      <c r="J81" s="704"/>
      <c r="K81" s="702"/>
      <c r="L81" s="705"/>
      <c r="M81" s="706"/>
      <c r="N81" s="679"/>
      <c r="O81" s="500" t="s">
        <v>267</v>
      </c>
      <c r="P81" s="707" t="s">
        <v>270</v>
      </c>
      <c r="Q81" s="708" t="s">
        <v>1423</v>
      </c>
      <c r="R81" s="708" t="s">
        <v>1424</v>
      </c>
      <c r="S81" s="708" t="s">
        <v>1424</v>
      </c>
      <c r="T81" s="500" t="s">
        <v>1424</v>
      </c>
      <c r="U81" s="707" t="s">
        <v>1424</v>
      </c>
      <c r="V81" s="709"/>
    </row>
    <row r="82" spans="1:22" s="710" customFormat="1" ht="15" customHeight="1" x14ac:dyDescent="0.3">
      <c r="A82" s="647" t="s">
        <v>1556</v>
      </c>
      <c r="B82" s="243" t="s">
        <v>1565</v>
      </c>
      <c r="C82" s="243" t="s">
        <v>1566</v>
      </c>
      <c r="D82" s="701">
        <v>54568</v>
      </c>
      <c r="E82" s="702"/>
      <c r="F82" s="704"/>
      <c r="G82" s="702">
        <v>2</v>
      </c>
      <c r="H82" s="704">
        <v>2</v>
      </c>
      <c r="I82" s="702"/>
      <c r="J82" s="704"/>
      <c r="K82" s="702"/>
      <c r="L82" s="705"/>
      <c r="M82" s="706"/>
      <c r="N82" s="679"/>
      <c r="O82" s="500" t="s">
        <v>267</v>
      </c>
      <c r="P82" s="707" t="s">
        <v>270</v>
      </c>
      <c r="Q82" s="708" t="s">
        <v>1423</v>
      </c>
      <c r="R82" s="708" t="s">
        <v>1424</v>
      </c>
      <c r="S82" s="708" t="s">
        <v>1424</v>
      </c>
      <c r="T82" s="500" t="s">
        <v>1424</v>
      </c>
      <c r="U82" s="707" t="s">
        <v>1424</v>
      </c>
      <c r="V82" s="709"/>
    </row>
    <row r="83" spans="1:22" s="710" customFormat="1" ht="15" customHeight="1" x14ac:dyDescent="0.3">
      <c r="A83" s="647" t="s">
        <v>1556</v>
      </c>
      <c r="B83" s="243" t="s">
        <v>1567</v>
      </c>
      <c r="C83" s="243" t="s">
        <v>1568</v>
      </c>
      <c r="D83" s="701">
        <v>54595</v>
      </c>
      <c r="E83" s="702"/>
      <c r="F83" s="704"/>
      <c r="G83" s="702"/>
      <c r="H83" s="704"/>
      <c r="I83" s="702">
        <v>1</v>
      </c>
      <c r="J83" s="704">
        <v>3</v>
      </c>
      <c r="K83" s="702"/>
      <c r="L83" s="705"/>
      <c r="M83" s="706"/>
      <c r="N83" s="679"/>
      <c r="O83" s="500" t="s">
        <v>267</v>
      </c>
      <c r="P83" s="707" t="s">
        <v>270</v>
      </c>
      <c r="Q83" s="708" t="s">
        <v>1423</v>
      </c>
      <c r="R83" s="708" t="s">
        <v>1424</v>
      </c>
      <c r="S83" s="708" t="s">
        <v>1424</v>
      </c>
      <c r="T83" s="500" t="s">
        <v>1424</v>
      </c>
      <c r="U83" s="707" t="s">
        <v>1424</v>
      </c>
      <c r="V83" s="709"/>
    </row>
    <row r="84" spans="1:22" s="710" customFormat="1" ht="15" customHeight="1" x14ac:dyDescent="0.3">
      <c r="A84" s="647" t="s">
        <v>1556</v>
      </c>
      <c r="B84" s="243" t="s">
        <v>1569</v>
      </c>
      <c r="C84" s="243" t="s">
        <v>1570</v>
      </c>
      <c r="D84" s="701">
        <v>54439</v>
      </c>
      <c r="E84" s="702"/>
      <c r="F84" s="704"/>
      <c r="G84" s="702">
        <v>1</v>
      </c>
      <c r="H84" s="704">
        <v>1</v>
      </c>
      <c r="I84" s="702"/>
      <c r="J84" s="704"/>
      <c r="K84" s="702"/>
      <c r="L84" s="705"/>
      <c r="M84" s="706"/>
      <c r="N84" s="679"/>
      <c r="O84" s="500" t="s">
        <v>267</v>
      </c>
      <c r="P84" s="707" t="s">
        <v>270</v>
      </c>
      <c r="Q84" s="708" t="s">
        <v>1423</v>
      </c>
      <c r="R84" s="708" t="s">
        <v>1424</v>
      </c>
      <c r="S84" s="708" t="s">
        <v>1424</v>
      </c>
      <c r="T84" s="500" t="s">
        <v>1424</v>
      </c>
      <c r="U84" s="707" t="s">
        <v>1424</v>
      </c>
      <c r="V84" s="709"/>
    </row>
    <row r="85" spans="1:22" s="710" customFormat="1" ht="15" customHeight="1" x14ac:dyDescent="0.3">
      <c r="A85" s="647" t="s">
        <v>1556</v>
      </c>
      <c r="B85" s="243" t="s">
        <v>1571</v>
      </c>
      <c r="C85" s="243" t="s">
        <v>1572</v>
      </c>
      <c r="D85" s="701">
        <v>54516</v>
      </c>
      <c r="E85" s="702"/>
      <c r="F85" s="704"/>
      <c r="G85" s="702">
        <v>2</v>
      </c>
      <c r="H85" s="704">
        <v>5</v>
      </c>
      <c r="I85" s="702"/>
      <c r="J85" s="704"/>
      <c r="K85" s="702"/>
      <c r="L85" s="705"/>
      <c r="M85" s="706"/>
      <c r="N85" s="679"/>
      <c r="O85" s="500" t="s">
        <v>267</v>
      </c>
      <c r="P85" s="707" t="s">
        <v>270</v>
      </c>
      <c r="Q85" s="708" t="s">
        <v>1423</v>
      </c>
      <c r="R85" s="708" t="s">
        <v>1424</v>
      </c>
      <c r="S85" s="708" t="s">
        <v>1424</v>
      </c>
      <c r="T85" s="500" t="s">
        <v>1424</v>
      </c>
      <c r="U85" s="707" t="s">
        <v>1424</v>
      </c>
      <c r="V85" s="709"/>
    </row>
    <row r="86" spans="1:22" s="710" customFormat="1" ht="15" customHeight="1" x14ac:dyDescent="0.3">
      <c r="A86" s="647" t="s">
        <v>1556</v>
      </c>
      <c r="B86" s="243" t="s">
        <v>1571</v>
      </c>
      <c r="C86" s="243" t="s">
        <v>1573</v>
      </c>
      <c r="D86" s="701">
        <v>54516</v>
      </c>
      <c r="E86" s="702">
        <v>1</v>
      </c>
      <c r="F86" s="704">
        <v>1</v>
      </c>
      <c r="G86" s="702"/>
      <c r="H86" s="704"/>
      <c r="I86" s="702"/>
      <c r="J86" s="704"/>
      <c r="K86" s="702"/>
      <c r="L86" s="705"/>
      <c r="M86" s="706"/>
      <c r="N86" s="679"/>
      <c r="O86" s="500" t="s">
        <v>267</v>
      </c>
      <c r="P86" s="707" t="s">
        <v>270</v>
      </c>
      <c r="Q86" s="708" t="s">
        <v>1423</v>
      </c>
      <c r="R86" s="708" t="s">
        <v>1424</v>
      </c>
      <c r="S86" s="708" t="s">
        <v>1424</v>
      </c>
      <c r="T86" s="500" t="s">
        <v>1424</v>
      </c>
      <c r="U86" s="707" t="s">
        <v>1424</v>
      </c>
      <c r="V86" s="709"/>
    </row>
    <row r="87" spans="1:22" s="710" customFormat="1" ht="28" x14ac:dyDescent="0.3">
      <c r="A87" s="647" t="s">
        <v>1574</v>
      </c>
      <c r="B87" s="243" t="s">
        <v>1563</v>
      </c>
      <c r="C87" s="243" t="s">
        <v>1564</v>
      </c>
      <c r="D87" s="701">
        <v>54634</v>
      </c>
      <c r="E87" s="702"/>
      <c r="F87" s="704"/>
      <c r="G87" s="702">
        <v>2</v>
      </c>
      <c r="H87" s="704">
        <v>4</v>
      </c>
      <c r="I87" s="702"/>
      <c r="J87" s="704"/>
      <c r="K87" s="352">
        <v>0</v>
      </c>
      <c r="L87" s="705">
        <v>17</v>
      </c>
      <c r="M87" s="706"/>
      <c r="N87" s="679"/>
      <c r="O87" s="500" t="s">
        <v>267</v>
      </c>
      <c r="P87" s="707" t="s">
        <v>270</v>
      </c>
      <c r="Q87" s="708" t="s">
        <v>1423</v>
      </c>
      <c r="R87" s="708" t="s">
        <v>1424</v>
      </c>
      <c r="S87" s="708" t="s">
        <v>1424</v>
      </c>
      <c r="T87" s="500" t="s">
        <v>1424</v>
      </c>
      <c r="U87" s="707" t="s">
        <v>1424</v>
      </c>
      <c r="V87" s="709" t="s">
        <v>1575</v>
      </c>
    </row>
    <row r="88" spans="1:22" s="710" customFormat="1" ht="15" customHeight="1" x14ac:dyDescent="0.3">
      <c r="A88" s="647" t="s">
        <v>1576</v>
      </c>
      <c r="B88" s="243" t="s">
        <v>1571</v>
      </c>
      <c r="C88" s="243" t="s">
        <v>1572</v>
      </c>
      <c r="D88" s="701">
        <v>54516</v>
      </c>
      <c r="E88" s="702"/>
      <c r="F88" s="704"/>
      <c r="G88" s="702">
        <v>3</v>
      </c>
      <c r="H88" s="704">
        <v>9</v>
      </c>
      <c r="I88" s="702"/>
      <c r="J88" s="704"/>
      <c r="K88" s="702">
        <v>2</v>
      </c>
      <c r="L88" s="705">
        <v>3</v>
      </c>
      <c r="M88" s="706"/>
      <c r="N88" s="679"/>
      <c r="O88" s="500" t="s">
        <v>267</v>
      </c>
      <c r="P88" s="707" t="s">
        <v>270</v>
      </c>
      <c r="Q88" s="708" t="s">
        <v>1423</v>
      </c>
      <c r="R88" s="708" t="s">
        <v>1424</v>
      </c>
      <c r="S88" s="708" t="s">
        <v>1424</v>
      </c>
      <c r="T88" s="500" t="s">
        <v>1424</v>
      </c>
      <c r="U88" s="707" t="s">
        <v>1424</v>
      </c>
      <c r="V88" s="709"/>
    </row>
    <row r="89" spans="1:22" s="710" customFormat="1" ht="15" customHeight="1" x14ac:dyDescent="0.3">
      <c r="A89" s="647" t="s">
        <v>1576</v>
      </c>
      <c r="B89" s="243" t="s">
        <v>1561</v>
      </c>
      <c r="C89" s="243" t="s">
        <v>1577</v>
      </c>
      <c r="D89" s="701">
        <v>54470</v>
      </c>
      <c r="E89" s="702"/>
      <c r="F89" s="704"/>
      <c r="G89" s="702">
        <v>1</v>
      </c>
      <c r="H89" s="704">
        <v>2</v>
      </c>
      <c r="I89" s="702"/>
      <c r="J89" s="704"/>
      <c r="K89" s="702"/>
      <c r="L89" s="705"/>
      <c r="M89" s="706"/>
      <c r="N89" s="679"/>
      <c r="O89" s="500" t="s">
        <v>267</v>
      </c>
      <c r="P89" s="707" t="s">
        <v>270</v>
      </c>
      <c r="Q89" s="708" t="s">
        <v>1423</v>
      </c>
      <c r="R89" s="708" t="s">
        <v>1424</v>
      </c>
      <c r="S89" s="708" t="s">
        <v>1424</v>
      </c>
      <c r="T89" s="500" t="s">
        <v>1424</v>
      </c>
      <c r="U89" s="707" t="s">
        <v>1424</v>
      </c>
      <c r="V89" s="709"/>
    </row>
    <row r="90" spans="1:22" s="710" customFormat="1" ht="15" customHeight="1" x14ac:dyDescent="0.3">
      <c r="A90" s="137" t="s">
        <v>1578</v>
      </c>
      <c r="B90" s="243" t="s">
        <v>1579</v>
      </c>
      <c r="C90" s="243" t="s">
        <v>1580</v>
      </c>
      <c r="D90" s="701">
        <v>54411</v>
      </c>
      <c r="E90" s="702"/>
      <c r="F90" s="704"/>
      <c r="G90" s="702">
        <v>2</v>
      </c>
      <c r="H90" s="704">
        <v>4</v>
      </c>
      <c r="I90" s="702"/>
      <c r="J90" s="704"/>
      <c r="K90" s="702"/>
      <c r="L90" s="705"/>
      <c r="M90" s="706"/>
      <c r="N90" s="679"/>
      <c r="O90" s="500" t="s">
        <v>267</v>
      </c>
      <c r="P90" s="707" t="s">
        <v>270</v>
      </c>
      <c r="Q90" s="708" t="s">
        <v>1423</v>
      </c>
      <c r="R90" s="708" t="s">
        <v>1424</v>
      </c>
      <c r="S90" s="708" t="s">
        <v>1424</v>
      </c>
      <c r="T90" s="500" t="s">
        <v>1424</v>
      </c>
      <c r="U90" s="707" t="s">
        <v>1424</v>
      </c>
      <c r="V90" s="709"/>
    </row>
    <row r="91" spans="1:22" s="710" customFormat="1" ht="15" customHeight="1" x14ac:dyDescent="0.3">
      <c r="A91" s="647" t="s">
        <v>1576</v>
      </c>
      <c r="B91" s="243" t="s">
        <v>1571</v>
      </c>
      <c r="C91" s="243" t="s">
        <v>1581</v>
      </c>
      <c r="D91" s="701">
        <v>54516</v>
      </c>
      <c r="E91" s="702">
        <v>1</v>
      </c>
      <c r="F91" s="704">
        <v>1</v>
      </c>
      <c r="G91" s="702"/>
      <c r="H91" s="704"/>
      <c r="I91" s="702"/>
      <c r="J91" s="704"/>
      <c r="K91" s="702"/>
      <c r="L91" s="705"/>
      <c r="M91" s="706"/>
      <c r="N91" s="679"/>
      <c r="O91" s="500" t="s">
        <v>267</v>
      </c>
      <c r="P91" s="707" t="s">
        <v>270</v>
      </c>
      <c r="Q91" s="708" t="s">
        <v>1423</v>
      </c>
      <c r="R91" s="708" t="s">
        <v>1424</v>
      </c>
      <c r="S91" s="708" t="s">
        <v>1424</v>
      </c>
      <c r="T91" s="500" t="s">
        <v>1424</v>
      </c>
      <c r="U91" s="707" t="s">
        <v>1424</v>
      </c>
      <c r="V91" s="709"/>
    </row>
    <row r="92" spans="1:22" s="710" customFormat="1" ht="15" customHeight="1" x14ac:dyDescent="0.3">
      <c r="A92" s="647" t="s">
        <v>1574</v>
      </c>
      <c r="B92" s="243" t="s">
        <v>1567</v>
      </c>
      <c r="C92" s="243" t="s">
        <v>1568</v>
      </c>
      <c r="D92" s="701">
        <v>54595</v>
      </c>
      <c r="E92" s="702"/>
      <c r="F92" s="704"/>
      <c r="G92" s="702"/>
      <c r="H92" s="704"/>
      <c r="I92" s="702">
        <v>1</v>
      </c>
      <c r="J92" s="704">
        <v>2</v>
      </c>
      <c r="K92" s="702"/>
      <c r="L92" s="705"/>
      <c r="M92" s="706"/>
      <c r="N92" s="679"/>
      <c r="O92" s="500" t="s">
        <v>267</v>
      </c>
      <c r="P92" s="707" t="s">
        <v>270</v>
      </c>
      <c r="Q92" s="708" t="s">
        <v>1423</v>
      </c>
      <c r="R92" s="708" t="s">
        <v>1424</v>
      </c>
      <c r="S92" s="708" t="s">
        <v>1424</v>
      </c>
      <c r="T92" s="500" t="s">
        <v>1424</v>
      </c>
      <c r="U92" s="707" t="s">
        <v>1424</v>
      </c>
      <c r="V92" s="709"/>
    </row>
    <row r="93" spans="1:22" s="710" customFormat="1" ht="15" customHeight="1" x14ac:dyDescent="0.3">
      <c r="A93" s="647" t="s">
        <v>1578</v>
      </c>
      <c r="B93" s="483" t="s">
        <v>1569</v>
      </c>
      <c r="C93" s="483" t="s">
        <v>1570</v>
      </c>
      <c r="D93" s="701">
        <v>54329</v>
      </c>
      <c r="E93" s="702"/>
      <c r="F93" s="704"/>
      <c r="G93" s="702">
        <v>3</v>
      </c>
      <c r="H93" s="704">
        <v>3</v>
      </c>
      <c r="I93" s="702"/>
      <c r="J93" s="704"/>
      <c r="K93" s="702"/>
      <c r="L93" s="705"/>
      <c r="M93" s="706"/>
      <c r="N93" s="679"/>
      <c r="O93" s="500" t="s">
        <v>267</v>
      </c>
      <c r="P93" s="707" t="s">
        <v>270</v>
      </c>
      <c r="Q93" s="708" t="s">
        <v>1423</v>
      </c>
      <c r="R93" s="708" t="s">
        <v>1424</v>
      </c>
      <c r="S93" s="708" t="s">
        <v>1424</v>
      </c>
      <c r="T93" s="500" t="s">
        <v>1424</v>
      </c>
      <c r="U93" s="707" t="s">
        <v>1424</v>
      </c>
      <c r="V93" s="709"/>
    </row>
    <row r="94" spans="1:22" ht="15" customHeight="1" x14ac:dyDescent="0.3">
      <c r="A94" s="138" t="s">
        <v>1578</v>
      </c>
      <c r="B94" s="483" t="s">
        <v>1557</v>
      </c>
      <c r="C94" s="483" t="s">
        <v>1558</v>
      </c>
      <c r="D94" s="484">
        <v>54292</v>
      </c>
      <c r="E94" s="352"/>
      <c r="F94" s="353"/>
      <c r="G94" s="352"/>
      <c r="H94" s="353"/>
      <c r="I94" s="352">
        <v>2</v>
      </c>
      <c r="J94" s="353">
        <v>3</v>
      </c>
      <c r="K94" s="352"/>
      <c r="L94" s="542"/>
      <c r="M94" s="503"/>
      <c r="N94" s="679"/>
      <c r="O94" s="500" t="s">
        <v>267</v>
      </c>
      <c r="P94" s="716" t="s">
        <v>270</v>
      </c>
      <c r="Q94" s="708" t="s">
        <v>1423</v>
      </c>
      <c r="R94" s="708" t="s">
        <v>1424</v>
      </c>
      <c r="S94" s="708" t="s">
        <v>1424</v>
      </c>
      <c r="T94" s="500" t="s">
        <v>1424</v>
      </c>
      <c r="U94" s="707" t="s">
        <v>1424</v>
      </c>
      <c r="V94" s="709" t="s">
        <v>1539</v>
      </c>
    </row>
    <row r="95" spans="1:22" s="710" customFormat="1" ht="15" customHeight="1" x14ac:dyDescent="0.3">
      <c r="A95" s="647" t="s">
        <v>1582</v>
      </c>
      <c r="B95" s="243" t="s">
        <v>1557</v>
      </c>
      <c r="C95" s="243" t="s">
        <v>1583</v>
      </c>
      <c r="D95" s="701">
        <v>54294</v>
      </c>
      <c r="E95" s="702"/>
      <c r="F95" s="704"/>
      <c r="G95" s="702">
        <v>7</v>
      </c>
      <c r="H95" s="704">
        <v>21</v>
      </c>
      <c r="I95" s="702"/>
      <c r="J95" s="704"/>
      <c r="K95" s="702"/>
      <c r="L95" s="705"/>
      <c r="M95" s="706"/>
      <c r="N95" s="679"/>
      <c r="O95" s="500" t="s">
        <v>267</v>
      </c>
      <c r="P95" s="707" t="s">
        <v>270</v>
      </c>
      <c r="Q95" s="708" t="s">
        <v>1423</v>
      </c>
      <c r="R95" s="708" t="s">
        <v>1424</v>
      </c>
      <c r="S95" s="708" t="s">
        <v>1424</v>
      </c>
      <c r="T95" s="500" t="s">
        <v>1424</v>
      </c>
      <c r="U95" s="707" t="s">
        <v>1424</v>
      </c>
      <c r="V95" s="709"/>
    </row>
    <row r="96" spans="1:22" s="710" customFormat="1" ht="15" customHeight="1" x14ac:dyDescent="0.3">
      <c r="A96" s="647" t="s">
        <v>1582</v>
      </c>
      <c r="B96" s="243" t="s">
        <v>1557</v>
      </c>
      <c r="C96" s="243" t="s">
        <v>1584</v>
      </c>
      <c r="D96" s="701">
        <v>54293</v>
      </c>
      <c r="E96" s="702"/>
      <c r="F96" s="704"/>
      <c r="G96" s="702">
        <v>1</v>
      </c>
      <c r="H96" s="704">
        <v>1</v>
      </c>
      <c r="I96" s="702"/>
      <c r="J96" s="704"/>
      <c r="K96" s="702"/>
      <c r="L96" s="705"/>
      <c r="M96" s="706"/>
      <c r="N96" s="679"/>
      <c r="O96" s="500" t="s">
        <v>267</v>
      </c>
      <c r="P96" s="707" t="s">
        <v>270</v>
      </c>
      <c r="Q96" s="708" t="s">
        <v>1423</v>
      </c>
      <c r="R96" s="708" t="s">
        <v>1424</v>
      </c>
      <c r="S96" s="708" t="s">
        <v>1424</v>
      </c>
      <c r="T96" s="500" t="s">
        <v>1424</v>
      </c>
      <c r="U96" s="707" t="s">
        <v>1424</v>
      </c>
      <c r="V96" s="709"/>
    </row>
    <row r="97" spans="1:22" s="710" customFormat="1" ht="15" customHeight="1" x14ac:dyDescent="0.3">
      <c r="A97" s="647" t="s">
        <v>1585</v>
      </c>
      <c r="B97" s="243" t="s">
        <v>1586</v>
      </c>
      <c r="C97" s="243" t="s">
        <v>1587</v>
      </c>
      <c r="D97" s="701">
        <v>56564</v>
      </c>
      <c r="E97" s="702">
        <v>11</v>
      </c>
      <c r="F97" s="704">
        <v>7</v>
      </c>
      <c r="G97" s="702">
        <v>10</v>
      </c>
      <c r="H97" s="704">
        <v>7</v>
      </c>
      <c r="I97" s="702">
        <v>11</v>
      </c>
      <c r="J97" s="704">
        <v>17</v>
      </c>
      <c r="K97" s="702"/>
      <c r="L97" s="705"/>
      <c r="M97" s="706"/>
      <c r="N97" s="679"/>
      <c r="O97" s="500" t="s">
        <v>267</v>
      </c>
      <c r="P97" s="707" t="s">
        <v>270</v>
      </c>
      <c r="Q97" s="708" t="s">
        <v>1423</v>
      </c>
      <c r="R97" s="708" t="s">
        <v>1424</v>
      </c>
      <c r="S97" s="708" t="s">
        <v>1424</v>
      </c>
      <c r="T97" s="500" t="s">
        <v>1424</v>
      </c>
      <c r="U97" s="707" t="s">
        <v>1424</v>
      </c>
      <c r="V97" s="709" t="s">
        <v>1539</v>
      </c>
    </row>
    <row r="98" spans="1:22" s="710" customFormat="1" ht="15" customHeight="1" x14ac:dyDescent="0.3">
      <c r="A98" s="647" t="s">
        <v>1585</v>
      </c>
      <c r="B98" s="243" t="s">
        <v>1588</v>
      </c>
      <c r="C98" s="243" t="s">
        <v>1589</v>
      </c>
      <c r="D98" s="701">
        <v>57518</v>
      </c>
      <c r="E98" s="702"/>
      <c r="F98" s="704"/>
      <c r="G98" s="702">
        <v>3</v>
      </c>
      <c r="H98" s="704">
        <v>4</v>
      </c>
      <c r="I98" s="702"/>
      <c r="J98" s="704"/>
      <c r="K98" s="702"/>
      <c r="L98" s="705"/>
      <c r="M98" s="706"/>
      <c r="N98" s="679"/>
      <c r="O98" s="500" t="s">
        <v>267</v>
      </c>
      <c r="P98" s="707" t="s">
        <v>270</v>
      </c>
      <c r="Q98" s="708" t="s">
        <v>1423</v>
      </c>
      <c r="R98" s="708" t="s">
        <v>1424</v>
      </c>
      <c r="S98" s="708" t="s">
        <v>1424</v>
      </c>
      <c r="T98" s="500" t="s">
        <v>1424</v>
      </c>
      <c r="U98" s="707" t="s">
        <v>1424</v>
      </c>
      <c r="V98" s="709"/>
    </row>
    <row r="99" spans="1:22" s="710" customFormat="1" ht="15" customHeight="1" x14ac:dyDescent="0.3">
      <c r="A99" s="647" t="s">
        <v>1585</v>
      </c>
      <c r="B99" s="243" t="s">
        <v>1590</v>
      </c>
      <c r="C99" s="243" t="s">
        <v>1591</v>
      </c>
      <c r="D99" s="701">
        <v>57610</v>
      </c>
      <c r="E99" s="702"/>
      <c r="F99" s="704"/>
      <c r="G99" s="702"/>
      <c r="H99" s="704"/>
      <c r="I99" s="702">
        <v>2</v>
      </c>
      <c r="J99" s="704">
        <v>2</v>
      </c>
      <c r="K99" s="702"/>
      <c r="L99" s="705"/>
      <c r="M99" s="706"/>
      <c r="N99" s="679"/>
      <c r="O99" s="500" t="s">
        <v>267</v>
      </c>
      <c r="P99" s="707" t="s">
        <v>270</v>
      </c>
      <c r="Q99" s="708" t="s">
        <v>1423</v>
      </c>
      <c r="R99" s="708" t="s">
        <v>1424</v>
      </c>
      <c r="S99" s="708" t="s">
        <v>1424</v>
      </c>
      <c r="T99" s="500" t="s">
        <v>1424</v>
      </c>
      <c r="U99" s="707" t="s">
        <v>1424</v>
      </c>
      <c r="V99" s="709"/>
    </row>
    <row r="100" spans="1:22" s="710" customFormat="1" ht="15" customHeight="1" x14ac:dyDescent="0.3">
      <c r="A100" s="647" t="s">
        <v>1585</v>
      </c>
      <c r="B100" s="243" t="s">
        <v>1592</v>
      </c>
      <c r="C100" s="243" t="s">
        <v>1593</v>
      </c>
      <c r="D100" s="701">
        <v>54713</v>
      </c>
      <c r="E100" s="702">
        <v>4</v>
      </c>
      <c r="F100" s="704">
        <v>8</v>
      </c>
      <c r="G100" s="702">
        <v>1</v>
      </c>
      <c r="H100" s="704">
        <v>2</v>
      </c>
      <c r="I100" s="702"/>
      <c r="J100" s="704"/>
      <c r="K100" s="702"/>
      <c r="L100" s="705"/>
      <c r="M100" s="706"/>
      <c r="N100" s="679"/>
      <c r="O100" s="500" t="s">
        <v>267</v>
      </c>
      <c r="P100" s="707" t="s">
        <v>270</v>
      </c>
      <c r="Q100" s="708" t="s">
        <v>1423</v>
      </c>
      <c r="R100" s="708" t="s">
        <v>1424</v>
      </c>
      <c r="S100" s="708" t="s">
        <v>1424</v>
      </c>
      <c r="T100" s="500" t="s">
        <v>1424</v>
      </c>
      <c r="U100" s="707" t="s">
        <v>1424</v>
      </c>
      <c r="V100" s="709"/>
    </row>
    <row r="101" spans="1:22" s="710" customFormat="1" ht="15" customHeight="1" x14ac:dyDescent="0.3">
      <c r="A101" s="647" t="s">
        <v>1594</v>
      </c>
      <c r="B101" s="243" t="s">
        <v>1595</v>
      </c>
      <c r="C101" s="243" t="s">
        <v>1596</v>
      </c>
      <c r="D101" s="701">
        <v>56410</v>
      </c>
      <c r="E101" s="702"/>
      <c r="F101" s="704"/>
      <c r="G101" s="702">
        <v>12</v>
      </c>
      <c r="H101" s="704">
        <v>30</v>
      </c>
      <c r="I101" s="702"/>
      <c r="J101" s="704"/>
      <c r="K101" s="702"/>
      <c r="L101" s="705"/>
      <c r="M101" s="706"/>
      <c r="N101" s="679"/>
      <c r="O101" s="500" t="s">
        <v>267</v>
      </c>
      <c r="P101" s="707" t="s">
        <v>270</v>
      </c>
      <c r="Q101" s="708" t="s">
        <v>1423</v>
      </c>
      <c r="R101" s="708" t="s">
        <v>1424</v>
      </c>
      <c r="S101" s="708" t="s">
        <v>1424</v>
      </c>
      <c r="T101" s="500" t="s">
        <v>1424</v>
      </c>
      <c r="U101" s="707" t="s">
        <v>1424</v>
      </c>
      <c r="V101" s="709" t="s">
        <v>1539</v>
      </c>
    </row>
    <row r="102" spans="1:22" s="710" customFormat="1" ht="15" customHeight="1" x14ac:dyDescent="0.3">
      <c r="A102" s="647" t="s">
        <v>1594</v>
      </c>
      <c r="B102" s="243" t="s">
        <v>1597</v>
      </c>
      <c r="C102" s="243" t="s">
        <v>1598</v>
      </c>
      <c r="D102" s="701">
        <v>56457</v>
      </c>
      <c r="E102" s="702"/>
      <c r="F102" s="704"/>
      <c r="G102" s="702">
        <v>1</v>
      </c>
      <c r="H102" s="704">
        <v>2</v>
      </c>
      <c r="I102" s="702"/>
      <c r="J102" s="704"/>
      <c r="K102" s="702"/>
      <c r="L102" s="705"/>
      <c r="M102" s="706"/>
      <c r="N102" s="679"/>
      <c r="O102" s="500" t="s">
        <v>267</v>
      </c>
      <c r="P102" s="707" t="s">
        <v>270</v>
      </c>
      <c r="Q102" s="708" t="s">
        <v>1423</v>
      </c>
      <c r="R102" s="708" t="s">
        <v>1424</v>
      </c>
      <c r="S102" s="708" t="s">
        <v>1424</v>
      </c>
      <c r="T102" s="500" t="s">
        <v>1424</v>
      </c>
      <c r="U102" s="707" t="s">
        <v>1424</v>
      </c>
      <c r="V102" s="709"/>
    </row>
    <row r="103" spans="1:22" s="710" customFormat="1" ht="15" customHeight="1" x14ac:dyDescent="0.3">
      <c r="A103" s="647" t="s">
        <v>1594</v>
      </c>
      <c r="B103" s="243" t="s">
        <v>1599</v>
      </c>
      <c r="C103" s="243" t="s">
        <v>1600</v>
      </c>
      <c r="D103" s="701">
        <v>57627</v>
      </c>
      <c r="E103" s="702"/>
      <c r="F103" s="704"/>
      <c r="G103" s="702">
        <v>2</v>
      </c>
      <c r="H103" s="704">
        <v>24</v>
      </c>
      <c r="I103" s="702"/>
      <c r="J103" s="704"/>
      <c r="K103" s="702"/>
      <c r="L103" s="705"/>
      <c r="M103" s="706"/>
      <c r="N103" s="679"/>
      <c r="O103" s="500" t="s">
        <v>267</v>
      </c>
      <c r="P103" s="707" t="s">
        <v>268</v>
      </c>
      <c r="Q103" s="708" t="s">
        <v>269</v>
      </c>
      <c r="R103" s="708" t="s">
        <v>1424</v>
      </c>
      <c r="S103" s="708" t="s">
        <v>1424</v>
      </c>
      <c r="T103" s="500" t="s">
        <v>1424</v>
      </c>
      <c r="U103" s="707" t="s">
        <v>1424</v>
      </c>
      <c r="V103" s="709"/>
    </row>
    <row r="104" spans="1:22" s="710" customFormat="1" ht="15" customHeight="1" x14ac:dyDescent="0.3">
      <c r="A104" s="647" t="s">
        <v>1594</v>
      </c>
      <c r="B104" s="243" t="s">
        <v>1601</v>
      </c>
      <c r="C104" s="243" t="s">
        <v>1602</v>
      </c>
      <c r="D104" s="701">
        <v>56112</v>
      </c>
      <c r="E104" s="702"/>
      <c r="F104" s="704"/>
      <c r="G104" s="702">
        <v>1</v>
      </c>
      <c r="H104" s="704">
        <v>6</v>
      </c>
      <c r="I104" s="702"/>
      <c r="J104" s="704"/>
      <c r="K104" s="702"/>
      <c r="L104" s="705"/>
      <c r="M104" s="706"/>
      <c r="N104" s="679"/>
      <c r="O104" s="500" t="s">
        <v>267</v>
      </c>
      <c r="P104" s="707" t="s">
        <v>268</v>
      </c>
      <c r="Q104" s="708" t="s">
        <v>273</v>
      </c>
      <c r="R104" s="708" t="s">
        <v>1424</v>
      </c>
      <c r="S104" s="708" t="s">
        <v>1424</v>
      </c>
      <c r="T104" s="500" t="s">
        <v>1424</v>
      </c>
      <c r="U104" s="707" t="s">
        <v>1424</v>
      </c>
      <c r="V104" s="709"/>
    </row>
    <row r="105" spans="1:22" s="710" customFormat="1" ht="15" customHeight="1" x14ac:dyDescent="0.3">
      <c r="A105" s="647" t="s">
        <v>1594</v>
      </c>
      <c r="B105" s="243" t="s">
        <v>1603</v>
      </c>
      <c r="C105" s="243" t="s">
        <v>1604</v>
      </c>
      <c r="D105" s="701">
        <v>65582</v>
      </c>
      <c r="E105" s="702"/>
      <c r="F105" s="704"/>
      <c r="G105" s="702">
        <v>1</v>
      </c>
      <c r="H105" s="704">
        <v>8</v>
      </c>
      <c r="I105" s="702"/>
      <c r="J105" s="704"/>
      <c r="K105" s="702"/>
      <c r="L105" s="705"/>
      <c r="M105" s="706"/>
      <c r="N105" s="679"/>
      <c r="O105" s="500" t="s">
        <v>267</v>
      </c>
      <c r="P105" s="707" t="s">
        <v>270</v>
      </c>
      <c r="Q105" s="708" t="s">
        <v>1423</v>
      </c>
      <c r="R105" s="708" t="s">
        <v>1424</v>
      </c>
      <c r="S105" s="708" t="s">
        <v>1424</v>
      </c>
      <c r="T105" s="500" t="s">
        <v>1424</v>
      </c>
      <c r="U105" s="707" t="s">
        <v>1424</v>
      </c>
      <c r="V105" s="709"/>
    </row>
    <row r="106" spans="1:22" s="710" customFormat="1" ht="15" customHeight="1" x14ac:dyDescent="0.3">
      <c r="A106" s="647" t="s">
        <v>1594</v>
      </c>
      <c r="B106" s="243" t="s">
        <v>1605</v>
      </c>
      <c r="C106" s="243" t="s">
        <v>1606</v>
      </c>
      <c r="D106" s="701">
        <v>56130</v>
      </c>
      <c r="E106" s="702">
        <v>1</v>
      </c>
      <c r="F106" s="704">
        <v>1</v>
      </c>
      <c r="G106" s="702"/>
      <c r="H106" s="704"/>
      <c r="I106" s="702"/>
      <c r="J106" s="704"/>
      <c r="K106" s="702"/>
      <c r="L106" s="705"/>
      <c r="M106" s="706"/>
      <c r="N106" s="679"/>
      <c r="O106" s="500" t="s">
        <v>267</v>
      </c>
      <c r="P106" s="707" t="s">
        <v>270</v>
      </c>
      <c r="Q106" s="708" t="s">
        <v>1423</v>
      </c>
      <c r="R106" s="708" t="s">
        <v>1424</v>
      </c>
      <c r="S106" s="708" t="s">
        <v>1424</v>
      </c>
      <c r="T106" s="500" t="s">
        <v>1424</v>
      </c>
      <c r="U106" s="707" t="s">
        <v>1424</v>
      </c>
      <c r="V106" s="709"/>
    </row>
    <row r="107" spans="1:22" ht="15" customHeight="1" x14ac:dyDescent="0.3">
      <c r="A107" s="138" t="s">
        <v>1594</v>
      </c>
      <c r="B107" s="483" t="s">
        <v>1607</v>
      </c>
      <c r="C107" s="483" t="s">
        <v>1608</v>
      </c>
      <c r="D107" s="484">
        <v>56203</v>
      </c>
      <c r="E107" s="352"/>
      <c r="F107" s="353"/>
      <c r="G107" s="352">
        <v>1</v>
      </c>
      <c r="H107" s="353">
        <v>1</v>
      </c>
      <c r="I107" s="352"/>
      <c r="J107" s="353"/>
      <c r="K107" s="352"/>
      <c r="L107" s="542"/>
      <c r="M107" s="503"/>
      <c r="N107" s="679"/>
      <c r="O107" s="500" t="s">
        <v>267</v>
      </c>
      <c r="P107" s="716" t="s">
        <v>270</v>
      </c>
      <c r="Q107" s="708" t="s">
        <v>1423</v>
      </c>
      <c r="R107" s="708" t="s">
        <v>1424</v>
      </c>
      <c r="S107" s="708" t="s">
        <v>1424</v>
      </c>
      <c r="T107" s="500" t="s">
        <v>1424</v>
      </c>
      <c r="U107" s="707" t="s">
        <v>1424</v>
      </c>
      <c r="V107" s="709"/>
    </row>
    <row r="108" spans="1:22" ht="15" customHeight="1" x14ac:dyDescent="0.3">
      <c r="A108" s="137" t="s">
        <v>1594</v>
      </c>
      <c r="B108" s="483" t="s">
        <v>1595</v>
      </c>
      <c r="C108" s="483" t="s">
        <v>1609</v>
      </c>
      <c r="D108" s="484">
        <v>56410</v>
      </c>
      <c r="E108" s="352"/>
      <c r="F108" s="353"/>
      <c r="G108" s="352">
        <v>1</v>
      </c>
      <c r="H108" s="353">
        <v>3</v>
      </c>
      <c r="I108" s="352"/>
      <c r="J108" s="353"/>
      <c r="K108" s="352"/>
      <c r="L108" s="542"/>
      <c r="M108" s="503"/>
      <c r="N108" s="679"/>
      <c r="O108" s="716" t="s">
        <v>267</v>
      </c>
      <c r="P108" s="716" t="s">
        <v>270</v>
      </c>
      <c r="Q108" s="708" t="s">
        <v>1423</v>
      </c>
      <c r="R108" s="708" t="s">
        <v>1424</v>
      </c>
      <c r="S108" s="708" t="s">
        <v>1424</v>
      </c>
      <c r="T108" s="500" t="s">
        <v>1424</v>
      </c>
      <c r="U108" s="707" t="s">
        <v>1424</v>
      </c>
      <c r="V108" s="709"/>
    </row>
    <row r="109" spans="1:22" ht="15" customHeight="1" x14ac:dyDescent="0.3">
      <c r="A109" s="137" t="s">
        <v>1610</v>
      </c>
      <c r="B109" s="483" t="s">
        <v>1595</v>
      </c>
      <c r="C109" s="483" t="s">
        <v>1611</v>
      </c>
      <c r="D109" s="484">
        <v>56410</v>
      </c>
      <c r="E109" s="352"/>
      <c r="F109" s="353"/>
      <c r="G109" s="352">
        <v>4</v>
      </c>
      <c r="H109" s="353">
        <v>52</v>
      </c>
      <c r="I109" s="352"/>
      <c r="J109" s="353"/>
      <c r="K109" s="352"/>
      <c r="L109" s="542"/>
      <c r="M109" s="503"/>
      <c r="N109" s="679"/>
      <c r="O109" s="500" t="s">
        <v>267</v>
      </c>
      <c r="P109" s="716" t="s">
        <v>268</v>
      </c>
      <c r="Q109" s="500" t="s">
        <v>269</v>
      </c>
      <c r="R109" s="708" t="s">
        <v>1424</v>
      </c>
      <c r="S109" s="708" t="s">
        <v>1424</v>
      </c>
      <c r="T109" s="500" t="s">
        <v>1424</v>
      </c>
      <c r="U109" s="707" t="s">
        <v>1424</v>
      </c>
      <c r="V109" s="709"/>
    </row>
    <row r="110" spans="1:22" ht="15" customHeight="1" x14ac:dyDescent="0.3">
      <c r="A110" s="137" t="s">
        <v>1610</v>
      </c>
      <c r="B110" s="483" t="s">
        <v>1607</v>
      </c>
      <c r="C110" s="483" t="s">
        <v>1608</v>
      </c>
      <c r="D110" s="484">
        <v>56203</v>
      </c>
      <c r="E110" s="352"/>
      <c r="F110" s="353"/>
      <c r="G110" s="352">
        <v>2</v>
      </c>
      <c r="H110" s="353">
        <v>6</v>
      </c>
      <c r="I110" s="352"/>
      <c r="J110" s="353"/>
      <c r="K110" s="352"/>
      <c r="L110" s="542"/>
      <c r="M110" s="503"/>
      <c r="N110" s="679"/>
      <c r="O110" s="500" t="s">
        <v>267</v>
      </c>
      <c r="P110" s="716" t="s">
        <v>268</v>
      </c>
      <c r="Q110" s="500" t="s">
        <v>1612</v>
      </c>
      <c r="R110" s="708" t="s">
        <v>1424</v>
      </c>
      <c r="S110" s="708" t="s">
        <v>1424</v>
      </c>
      <c r="T110" s="500" t="s">
        <v>1424</v>
      </c>
      <c r="U110" s="707" t="s">
        <v>1424</v>
      </c>
      <c r="V110" s="709"/>
    </row>
    <row r="111" spans="1:22" ht="15" customHeight="1" x14ac:dyDescent="0.3">
      <c r="A111" s="138" t="s">
        <v>1613</v>
      </c>
      <c r="B111" s="483" t="s">
        <v>1603</v>
      </c>
      <c r="C111" s="483" t="s">
        <v>1604</v>
      </c>
      <c r="D111" s="484">
        <v>65582</v>
      </c>
      <c r="E111" s="352"/>
      <c r="F111" s="353"/>
      <c r="G111" s="352">
        <v>1</v>
      </c>
      <c r="H111" s="353">
        <v>12</v>
      </c>
      <c r="I111" s="352"/>
      <c r="J111" s="353"/>
      <c r="K111" s="352">
        <v>2</v>
      </c>
      <c r="L111" s="542">
        <v>24</v>
      </c>
      <c r="M111" s="503"/>
      <c r="N111" s="679"/>
      <c r="O111" s="500" t="s">
        <v>267</v>
      </c>
      <c r="P111" s="716" t="s">
        <v>1614</v>
      </c>
      <c r="Q111" s="500" t="s">
        <v>269</v>
      </c>
      <c r="R111" s="708" t="s">
        <v>1424</v>
      </c>
      <c r="S111" s="708" t="s">
        <v>1424</v>
      </c>
      <c r="T111" s="500" t="s">
        <v>1424</v>
      </c>
      <c r="U111" s="707" t="s">
        <v>1424</v>
      </c>
      <c r="V111" s="709"/>
    </row>
    <row r="112" spans="1:22" ht="15" customHeight="1" x14ac:dyDescent="0.3">
      <c r="A112" s="138" t="s">
        <v>1613</v>
      </c>
      <c r="B112" s="483" t="s">
        <v>1601</v>
      </c>
      <c r="C112" s="483" t="s">
        <v>1615</v>
      </c>
      <c r="D112" s="484">
        <v>56112</v>
      </c>
      <c r="E112" s="352"/>
      <c r="F112" s="353"/>
      <c r="G112" s="352">
        <v>2</v>
      </c>
      <c r="H112" s="353">
        <v>12</v>
      </c>
      <c r="I112" s="352"/>
      <c r="J112" s="353"/>
      <c r="K112" s="352"/>
      <c r="L112" s="542"/>
      <c r="M112" s="503"/>
      <c r="N112" s="679"/>
      <c r="O112" s="500" t="s">
        <v>267</v>
      </c>
      <c r="P112" s="716" t="s">
        <v>268</v>
      </c>
      <c r="Q112" s="500" t="s">
        <v>273</v>
      </c>
      <c r="R112" s="708" t="s">
        <v>1424</v>
      </c>
      <c r="S112" s="708" t="s">
        <v>1424</v>
      </c>
      <c r="T112" s="500" t="s">
        <v>1424</v>
      </c>
      <c r="U112" s="707" t="s">
        <v>1424</v>
      </c>
      <c r="V112" s="709"/>
    </row>
    <row r="113" spans="1:22" ht="15" customHeight="1" x14ac:dyDescent="0.3">
      <c r="A113" s="137" t="s">
        <v>1613</v>
      </c>
      <c r="B113" s="483" t="s">
        <v>1605</v>
      </c>
      <c r="C113" s="483" t="s">
        <v>1616</v>
      </c>
      <c r="D113" s="484">
        <v>56130</v>
      </c>
      <c r="E113" s="352"/>
      <c r="F113" s="353"/>
      <c r="G113" s="352">
        <v>2</v>
      </c>
      <c r="H113" s="353">
        <v>24</v>
      </c>
      <c r="I113" s="352"/>
      <c r="J113" s="353"/>
      <c r="K113" s="352"/>
      <c r="L113" s="542"/>
      <c r="M113" s="503"/>
      <c r="N113" s="679"/>
      <c r="O113" s="500" t="s">
        <v>267</v>
      </c>
      <c r="P113" s="716" t="s">
        <v>268</v>
      </c>
      <c r="Q113" s="500" t="s">
        <v>269</v>
      </c>
      <c r="R113" s="708" t="s">
        <v>1424</v>
      </c>
      <c r="S113" s="708" t="s">
        <v>1424</v>
      </c>
      <c r="T113" s="500" t="s">
        <v>1424</v>
      </c>
      <c r="U113" s="707" t="s">
        <v>1424</v>
      </c>
      <c r="V113" s="709"/>
    </row>
    <row r="114" spans="1:22" ht="15" customHeight="1" x14ac:dyDescent="0.3">
      <c r="A114" s="137" t="s">
        <v>1613</v>
      </c>
      <c r="B114" s="483" t="s">
        <v>1617</v>
      </c>
      <c r="C114" s="483" t="s">
        <v>1618</v>
      </c>
      <c r="D114" s="484">
        <v>56355</v>
      </c>
      <c r="E114" s="352"/>
      <c r="F114" s="353"/>
      <c r="G114" s="352">
        <v>1</v>
      </c>
      <c r="H114" s="353">
        <v>7</v>
      </c>
      <c r="I114" s="352"/>
      <c r="J114" s="353"/>
      <c r="K114" s="352"/>
      <c r="L114" s="542"/>
      <c r="M114" s="503"/>
      <c r="N114" s="679"/>
      <c r="O114" s="500" t="s">
        <v>267</v>
      </c>
      <c r="P114" s="716" t="s">
        <v>268</v>
      </c>
      <c r="Q114" s="500" t="s">
        <v>1612</v>
      </c>
      <c r="R114" s="708" t="s">
        <v>1424</v>
      </c>
      <c r="S114" s="708" t="s">
        <v>1424</v>
      </c>
      <c r="T114" s="500" t="s">
        <v>1424</v>
      </c>
      <c r="U114" s="707" t="s">
        <v>1424</v>
      </c>
      <c r="V114" s="709"/>
    </row>
    <row r="115" spans="1:22" x14ac:dyDescent="0.3">
      <c r="A115" s="138" t="s">
        <v>1610</v>
      </c>
      <c r="B115" s="483" t="s">
        <v>1597</v>
      </c>
      <c r="C115" s="483" t="s">
        <v>1598</v>
      </c>
      <c r="D115" s="484">
        <v>56457</v>
      </c>
      <c r="E115" s="352"/>
      <c r="F115" s="353"/>
      <c r="G115" s="352"/>
      <c r="H115" s="353"/>
      <c r="I115" s="352"/>
      <c r="J115" s="353"/>
      <c r="K115" s="352">
        <v>2</v>
      </c>
      <c r="L115" s="542">
        <v>3</v>
      </c>
      <c r="M115" s="503"/>
      <c r="N115" s="679"/>
      <c r="O115" s="500" t="s">
        <v>267</v>
      </c>
      <c r="P115" s="716" t="s">
        <v>270</v>
      </c>
      <c r="Q115" s="708" t="s">
        <v>1423</v>
      </c>
      <c r="R115" s="708" t="s">
        <v>1424</v>
      </c>
      <c r="S115" s="708" t="s">
        <v>1424</v>
      </c>
      <c r="T115" s="500" t="s">
        <v>1424</v>
      </c>
      <c r="U115" s="707" t="s">
        <v>1424</v>
      </c>
      <c r="V115" s="709"/>
    </row>
    <row r="116" spans="1:22" ht="14.5" thickBot="1" x14ac:dyDescent="0.35">
      <c r="A116" s="647"/>
      <c r="B116" s="243"/>
      <c r="C116" s="243"/>
      <c r="D116" s="701"/>
      <c r="E116" s="702"/>
      <c r="F116" s="704"/>
      <c r="G116" s="702"/>
      <c r="H116" s="704"/>
      <c r="I116" s="702"/>
      <c r="J116" s="704"/>
      <c r="K116" s="702"/>
      <c r="L116" s="705"/>
      <c r="M116" s="706"/>
      <c r="N116" s="679"/>
      <c r="O116" s="500"/>
      <c r="P116" s="707"/>
      <c r="Q116" s="708"/>
      <c r="R116" s="708" t="s">
        <v>1424</v>
      </c>
      <c r="S116" s="708" t="s">
        <v>1424</v>
      </c>
      <c r="T116" s="500" t="s">
        <v>1424</v>
      </c>
      <c r="U116" s="707" t="s">
        <v>1424</v>
      </c>
      <c r="V116" s="709"/>
    </row>
    <row r="117" spans="1:22" ht="14.5" thickBot="1" x14ac:dyDescent="0.35">
      <c r="A117" s="461" t="s">
        <v>711</v>
      </c>
      <c r="B117" s="597"/>
      <c r="C117" s="595"/>
      <c r="D117" s="598"/>
      <c r="E117" s="599">
        <f t="shared" ref="E117:N117" si="0">SUM(E7:E116)</f>
        <v>66</v>
      </c>
      <c r="F117" s="662">
        <f t="shared" si="0"/>
        <v>146</v>
      </c>
      <c r="G117" s="599">
        <f t="shared" si="0"/>
        <v>476</v>
      </c>
      <c r="H117" s="662">
        <f t="shared" si="0"/>
        <v>1306</v>
      </c>
      <c r="I117" s="599">
        <f t="shared" si="0"/>
        <v>25</v>
      </c>
      <c r="J117" s="662">
        <f t="shared" si="0"/>
        <v>38</v>
      </c>
      <c r="K117" s="599">
        <f t="shared" si="0"/>
        <v>72</v>
      </c>
      <c r="L117" s="662">
        <f t="shared" si="0"/>
        <v>270</v>
      </c>
      <c r="M117" s="599">
        <f t="shared" si="0"/>
        <v>11</v>
      </c>
      <c r="N117" s="662">
        <f t="shared" si="0"/>
        <v>26</v>
      </c>
      <c r="O117" s="603"/>
      <c r="P117" s="603"/>
      <c r="Q117" s="603"/>
      <c r="R117" s="603"/>
      <c r="S117" s="603"/>
      <c r="T117" s="603"/>
      <c r="U117" s="603"/>
      <c r="V117" s="603"/>
    </row>
    <row r="120" spans="1:22" ht="16" x14ac:dyDescent="0.3">
      <c r="A120" s="344" t="s">
        <v>20</v>
      </c>
    </row>
    <row r="121" spans="1:22" ht="16" x14ac:dyDescent="0.3">
      <c r="A121" s="76" t="s">
        <v>21</v>
      </c>
    </row>
  </sheetData>
  <mergeCells count="14">
    <mergeCell ref="R4:U4"/>
    <mergeCell ref="E5:F5"/>
    <mergeCell ref="G5:H5"/>
    <mergeCell ref="I5:J5"/>
    <mergeCell ref="K5:L5"/>
    <mergeCell ref="M5:N5"/>
    <mergeCell ref="R5:S5"/>
    <mergeCell ref="T5:U5"/>
    <mergeCell ref="E4:F4"/>
    <mergeCell ref="G4:H4"/>
    <mergeCell ref="I4:J4"/>
    <mergeCell ref="K4:L4"/>
    <mergeCell ref="M4:N4"/>
    <mergeCell ref="O4:Q4"/>
  </mergeCells>
  <printOptions horizontalCentered="1"/>
  <pageMargins left="0.51181102362204722" right="0.51181102362204722" top="0.55118110236220474" bottom="0.55118110236220474" header="0.31496062992125984" footer="0.31496062992125984"/>
  <pageSetup paperSize="8" scale="51" fitToHeight="0" orientation="landscape" r:id="rId1"/>
  <headerFooter>
    <oddHeader xml:space="preserve">&amp;LAnlage 1 – Leistungsumfang / Containerbedarf / Ansprechpartner </oddHeader>
    <oddFooter>Seite &amp;P von &amp;N</oddFooter>
  </headerFooter>
  <rowBreaks count="1" manualBreakCount="1">
    <brk id="67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23</vt:i4>
      </vt:variant>
      <vt:variant>
        <vt:lpstr>Benannte Bereiche</vt:lpstr>
      </vt:variant>
      <vt:variant>
        <vt:i4>42</vt:i4>
      </vt:variant>
    </vt:vector>
  </HeadingPairs>
  <TitlesOfParts>
    <vt:vector size="65" baseType="lpstr">
      <vt:lpstr>Los1 Nord</vt:lpstr>
      <vt:lpstr>Nord Ansprechpartner</vt:lpstr>
      <vt:lpstr>Los2 NSB</vt:lpstr>
      <vt:lpstr>NSB Ansprechpartner</vt:lpstr>
      <vt:lpstr>Los3 NRW</vt:lpstr>
      <vt:lpstr>NRW Ansprechpartner</vt:lpstr>
      <vt:lpstr>Los4 Hessen</vt:lpstr>
      <vt:lpstr>Hessen Ansprechpartner</vt:lpstr>
      <vt:lpstr>Los5 RPS</vt:lpstr>
      <vt:lpstr>RPS Ansprechpartner</vt:lpstr>
      <vt:lpstr>Los6 BW</vt:lpstr>
      <vt:lpstr>BW Ansprechpartner</vt:lpstr>
      <vt:lpstr>Los7 BB</vt:lpstr>
      <vt:lpstr>BB Ansprechpartner</vt:lpstr>
      <vt:lpstr>Los8 SAT</vt:lpstr>
      <vt:lpstr>SAT Ansprechpartner</vt:lpstr>
      <vt:lpstr>Los9 Sachsen</vt:lpstr>
      <vt:lpstr>Sachsen Ansprechpartner</vt:lpstr>
      <vt:lpstr>Los10 Bayern</vt:lpstr>
      <vt:lpstr>Bayern Ansprechpartner</vt:lpstr>
      <vt:lpstr>Los11 VZ</vt:lpstr>
      <vt:lpstr>VZ Ansprechpartner</vt:lpstr>
      <vt:lpstr>Abkürzungen</vt:lpstr>
      <vt:lpstr>'Bayern Ansprechpartner'!Druckbereich</vt:lpstr>
      <vt:lpstr>'BB Ansprechpartner'!Druckbereich</vt:lpstr>
      <vt:lpstr>'BW Ansprechpartner'!Druckbereich</vt:lpstr>
      <vt:lpstr>'Hessen Ansprechpartner'!Druckbereich</vt:lpstr>
      <vt:lpstr>'Los1 Nord'!Druckbereich</vt:lpstr>
      <vt:lpstr>'Los10 Bayern'!Druckbereich</vt:lpstr>
      <vt:lpstr>'Los11 VZ'!Druckbereich</vt:lpstr>
      <vt:lpstr>'Los2 NSB'!Druckbereich</vt:lpstr>
      <vt:lpstr>'Los3 NRW'!Druckbereich</vt:lpstr>
      <vt:lpstr>'Los4 Hessen'!Druckbereich</vt:lpstr>
      <vt:lpstr>'Los5 RPS'!Druckbereich</vt:lpstr>
      <vt:lpstr>'Los6 BW'!Druckbereich</vt:lpstr>
      <vt:lpstr>'Los8 SAT'!Druckbereich</vt:lpstr>
      <vt:lpstr>'Los9 Sachsen'!Druckbereich</vt:lpstr>
      <vt:lpstr>'Nord Ansprechpartner'!Druckbereich</vt:lpstr>
      <vt:lpstr>'NRW Ansprechpartner'!Druckbereich</vt:lpstr>
      <vt:lpstr>'NSB Ansprechpartner'!Druckbereich</vt:lpstr>
      <vt:lpstr>'RPS Ansprechpartner'!Druckbereich</vt:lpstr>
      <vt:lpstr>'Sachsen Ansprechpartner'!Druckbereich</vt:lpstr>
      <vt:lpstr>'SAT Ansprechpartner'!Druckbereich</vt:lpstr>
      <vt:lpstr>'VZ Ansprechpartner'!Druckbereich</vt:lpstr>
      <vt:lpstr>'Bayern Ansprechpartner'!Drucktitel</vt:lpstr>
      <vt:lpstr>'BB Ansprechpartner'!Drucktitel</vt:lpstr>
      <vt:lpstr>'BW Ansprechpartner'!Drucktitel</vt:lpstr>
      <vt:lpstr>'Hessen Ansprechpartner'!Drucktitel</vt:lpstr>
      <vt:lpstr>'Los1 Nord'!Drucktitel</vt:lpstr>
      <vt:lpstr>'Los10 Bayern'!Drucktitel</vt:lpstr>
      <vt:lpstr>'Los11 VZ'!Drucktitel</vt:lpstr>
      <vt:lpstr>'Los2 NSB'!Drucktitel</vt:lpstr>
      <vt:lpstr>'Los3 NRW'!Drucktitel</vt:lpstr>
      <vt:lpstr>'Los4 Hessen'!Drucktitel</vt:lpstr>
      <vt:lpstr>'Los5 RPS'!Drucktitel</vt:lpstr>
      <vt:lpstr>'Los6 BW'!Drucktitel</vt:lpstr>
      <vt:lpstr>'Los8 SAT'!Drucktitel</vt:lpstr>
      <vt:lpstr>'Los9 Sachsen'!Drucktitel</vt:lpstr>
      <vt:lpstr>'Nord Ansprechpartner'!Drucktitel</vt:lpstr>
      <vt:lpstr>'NRW Ansprechpartner'!Drucktitel</vt:lpstr>
      <vt:lpstr>'NSB Ansprechpartner'!Drucktitel</vt:lpstr>
      <vt:lpstr>'RPS Ansprechpartner'!Drucktitel</vt:lpstr>
      <vt:lpstr>'Sachsen Ansprechpartner'!Drucktitel</vt:lpstr>
      <vt:lpstr>'SAT Ansprechpartner'!Drucktitel</vt:lpstr>
      <vt:lpstr>'VZ Ansprechpartner'!Drucktitel</vt:lpstr>
    </vt:vector>
  </TitlesOfParts>
  <Company>Bundesagentur für Arbeit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KeilhaueC</dc:creator>
  <cp:lastModifiedBy>Kraus Ursula</cp:lastModifiedBy>
  <cp:lastPrinted>2022-04-27T12:35:41Z</cp:lastPrinted>
  <dcterms:created xsi:type="dcterms:W3CDTF">2013-05-14T11:32:06Z</dcterms:created>
  <dcterms:modified xsi:type="dcterms:W3CDTF">2026-07-14T11:03:17Z</dcterms:modified>
</cp:coreProperties>
</file>