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itbw.itb.local\fsbw\IUD\BAIUDBw\DL-II-6-EinkaufBw\05 Segment PersDL\Vergaben T17 DL externe Bedarfsträger\2026\VO009 Kinderbetreuung in der Bundeswehr StO Hannover\04 Vergabeunterlagen\"/>
    </mc:Choice>
  </mc:AlternateContent>
  <xr:revisionPtr revIDLastSave="0" documentId="13_ncr:1_{2801C2C9-4DFE-4A87-97A0-79579D3F3C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 iterate="1"/>
  <customWorkbookViews>
    <customWorkbookView name="Dogan-Koca, Zueleyha - Persönliche Ansicht" guid="{F59865F7-6237-41AA-88F7-61403B873B00}" mergeInterval="0" personalView="1" maximized="1" xWindow="-8" yWindow="-8" windowWidth="1936" windowHeight="1056" activeSheetId="1" showComments="commIndAndComment"/>
    <customWorkbookView name="Ewert, Tony - Persönliche Ansicht" guid="{016E35A8-6AF9-4EBC-9CD5-16E31FCD4904}" mergeInterval="0" personalView="1" maximized="1" xWindow="-8" yWindow="-8" windowWidth="1936" windowHeight="1056" activeSheetId="1"/>
    <customWorkbookView name="Zolper, Melanie - Persönliche Ansicht" guid="{8BAA7810-FDD1-4083-B148-C791A0D1CCF6}" mergeInterval="0" personalView="1" maximized="1" xWindow="-8" yWindow="-8" windowWidth="1382" windowHeight="744" activeSheetId="1"/>
    <customWorkbookView name="Daruwala, Sylvia - Persönliche Ansicht" guid="{03B29F82-893D-4C45-B74F-8F83CF879156}" mergeInterval="0" personalView="1" maximized="1" xWindow="-8" yWindow="-8" windowWidth="1936" windowHeight="1056" activeSheetId="1" showComments="commIndAndComment"/>
    <customWorkbookView name="Stentenbach, Maria - Persönliche Ansicht" guid="{26254E93-2230-48A0-A90E-13C0138E0F09}" mergeInterval="0" personalView="1" maximized="1" xWindow="-8" yWindow="-8" windowWidth="1936" windowHeight="1056" activeSheetId="1"/>
    <customWorkbookView name="Tatjana  - Persönliche Ansicht" guid="{5B1F1C54-61C7-804B-99AD-9F0F178514AC}" mergeInterval="0" personalView="1" xWindow="6" yWindow="71" windowWidth="1186" windowHeight="713" activeSheetId="1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G6" i="1" l="1"/>
  <c r="G8" i="1" l="1"/>
  <c r="G9" i="1" l="1"/>
  <c r="G10" i="1" l="1"/>
  <c r="G11" i="1"/>
  <c r="G7" i="1"/>
  <c r="G13" i="1" l="1"/>
</calcChain>
</file>

<file path=xl/sharedStrings.xml><?xml version="1.0" encoding="utf-8"?>
<sst xmlns="http://schemas.openxmlformats.org/spreadsheetml/2006/main" count="22" uniqueCount="22">
  <si>
    <t xml:space="preserve">Punkte
100 </t>
  </si>
  <si>
    <t>Verpflegung</t>
    <phoneticPr fontId="5" type="noConversion"/>
  </si>
  <si>
    <t>Wertungskriterium</t>
  </si>
  <si>
    <t>Beschreibung der Wertung</t>
  </si>
  <si>
    <t>Leistung/Wert des Angebotes</t>
  </si>
  <si>
    <t>Punktzahl x Gewichtung/100</t>
  </si>
  <si>
    <t>Erreichte Punktzahl</t>
  </si>
  <si>
    <t>Summe</t>
  </si>
  <si>
    <t xml:space="preserve"> </t>
  </si>
  <si>
    <t>Wertungsmatrix</t>
  </si>
  <si>
    <t>Schließzeiten im Jahr</t>
  </si>
  <si>
    <t>Betreuungsalter
(frühestmögliches Aufnahmealter)</t>
  </si>
  <si>
    <t>tägliche Betreuungszeiten
Freitag</t>
  </si>
  <si>
    <t>Gewichtung
100%</t>
  </si>
  <si>
    <t>Das Angebot mit dem niedrigsten Preis wird mit der Höchstpunktzahl von 50 Punkten bewertet und dient als Referenzwert (100%) zur Bewertung aller übrigen Angebote. Angebote mit höherem Preis werden anteilig zum Referenzwert bewertet.
(niedrigster Preis € x 50)/ Preis des Anbieters = Punkte</t>
  </si>
  <si>
    <t>Preis</t>
  </si>
  <si>
    <t xml:space="preserve"> ab 26. Lebenswoche bis 1 Jahr: 10 Punkte
 ab 1 Jahr: 5 Punkte
                                                                </t>
  </si>
  <si>
    <t>Mittagsverpflegung, Frühstück und Nachmittagssnack: 10 Punkte 
ODER Mittagsverpflegung und Frühstück: 4 Punkte
ODER Mittagsverpflegung und Nachmittagssnack: 4 Punkte
ODER nur Mittagsverpflegung: 2 Punkte</t>
  </si>
  <si>
    <t>über 20 Tage: 0 Punkte
bis zu 20 Tagen: 3 Punkte
bis zu 15 Tagen: 5 Punkte
bis zu 10 Tagen: 10 Punkte
ohne Schließzeiten: 20 Punkte</t>
  </si>
  <si>
    <t>tägliche Betreuungszeiten
Montag bis Donnerstag</t>
  </si>
  <si>
    <t xml:space="preserve">10,5 Stunden: 5 Punkte
ab 9,5 bis 10,5 Stunden: 3 Punkte                                                                                                          </t>
  </si>
  <si>
    <r>
      <rPr>
        <sz val="10"/>
        <rFont val="Arial"/>
        <family val="2"/>
      </rPr>
      <t xml:space="preserve">7 </t>
    </r>
    <r>
      <rPr>
        <sz val="10"/>
        <color indexed="8"/>
        <rFont val="Arial"/>
        <family val="2"/>
      </rPr>
      <t xml:space="preserve">Stunden: 5 Punkte
ab 6 bis 7 Stunden: 3 Punkte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</si>
</sst>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8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1" fillId="0" borderId="2" xfId="0" applyFont="1" applyFill="1" applyBorder="1"/>
    <xf numFmtId="0" fontId="2" fillId="0" borderId="0" xfId="0" applyFont="1"/>
    <xf numFmtId="9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1"/>
  <sheetViews>
    <sheetView tabSelected="1" view="pageLayout" workbookViewId="0">
      <selection activeCell="D11" sqref="D11"/>
    </sheetView>
  </sheetViews>
  <sheetFormatPr baseColWidth="10" defaultRowHeight="12.75" x14ac:dyDescent="0.2"/>
  <cols>
    <col min="1" max="1" width="21.42578125" customWidth="1"/>
    <col min="2" max="2" width="14.85546875" style="1" customWidth="1"/>
    <col min="3" max="3" width="14.7109375" customWidth="1"/>
    <col min="4" max="4" width="74.85546875" bestFit="1" customWidth="1"/>
    <col min="5" max="5" width="27.85546875" bestFit="1" customWidth="1"/>
    <col min="6" max="6" width="18.85546875" bestFit="1" customWidth="1"/>
    <col min="7" max="7" width="27.140625" bestFit="1" customWidth="1"/>
  </cols>
  <sheetData>
    <row r="2" spans="1:7" ht="18" x14ac:dyDescent="0.25">
      <c r="A2" s="5" t="s">
        <v>9</v>
      </c>
    </row>
    <row r="5" spans="1:7" ht="30" customHeight="1" x14ac:dyDescent="0.2">
      <c r="A5" s="11" t="s">
        <v>2</v>
      </c>
      <c r="B5" s="12" t="s">
        <v>13</v>
      </c>
      <c r="C5" s="12" t="s">
        <v>0</v>
      </c>
      <c r="D5" s="11" t="s">
        <v>3</v>
      </c>
      <c r="E5" s="11" t="s">
        <v>4</v>
      </c>
      <c r="F5" s="11" t="s">
        <v>6</v>
      </c>
      <c r="G5" s="11" t="s">
        <v>5</v>
      </c>
    </row>
    <row r="6" spans="1:7" ht="69.75" customHeight="1" thickBot="1" x14ac:dyDescent="0.25">
      <c r="A6" s="23" t="s">
        <v>15</v>
      </c>
      <c r="B6" s="15">
        <v>0.5</v>
      </c>
      <c r="C6" s="14">
        <v>50</v>
      </c>
      <c r="D6" s="22" t="s">
        <v>14</v>
      </c>
      <c r="E6" s="24"/>
      <c r="F6" s="24">
        <v>50</v>
      </c>
      <c r="G6" s="13">
        <f>F6*B6</f>
        <v>25</v>
      </c>
    </row>
    <row r="7" spans="1:7" ht="54.95" customHeight="1" thickBot="1" x14ac:dyDescent="0.25">
      <c r="A7" s="21" t="s">
        <v>11</v>
      </c>
      <c r="B7" s="16">
        <v>0.1</v>
      </c>
      <c r="C7" s="17">
        <v>10</v>
      </c>
      <c r="D7" s="27" t="s">
        <v>16</v>
      </c>
      <c r="E7" s="25"/>
      <c r="F7" s="25">
        <v>10</v>
      </c>
      <c r="G7" s="2">
        <f>F7*B7</f>
        <v>1</v>
      </c>
    </row>
    <row r="8" spans="1:7" ht="51.75" thickBot="1" x14ac:dyDescent="0.25">
      <c r="A8" s="21" t="s">
        <v>1</v>
      </c>
      <c r="B8" s="16">
        <v>0.1</v>
      </c>
      <c r="C8" s="20">
        <v>10</v>
      </c>
      <c r="D8" s="20" t="s">
        <v>17</v>
      </c>
      <c r="E8" s="25"/>
      <c r="F8" s="25">
        <v>10</v>
      </c>
      <c r="G8" s="2">
        <f>F8*B8</f>
        <v>1</v>
      </c>
    </row>
    <row r="9" spans="1:7" ht="89.1" customHeight="1" thickBot="1" x14ac:dyDescent="0.25">
      <c r="A9" s="21" t="s">
        <v>19</v>
      </c>
      <c r="B9" s="18">
        <v>0.05</v>
      </c>
      <c r="C9" s="17">
        <v>5</v>
      </c>
      <c r="D9" s="20" t="s">
        <v>20</v>
      </c>
      <c r="E9" s="25"/>
      <c r="F9" s="25">
        <v>5</v>
      </c>
      <c r="G9" s="2">
        <f>F9*B9</f>
        <v>0.25</v>
      </c>
    </row>
    <row r="10" spans="1:7" ht="60" customHeight="1" thickBot="1" x14ac:dyDescent="0.25">
      <c r="A10" s="19" t="s">
        <v>12</v>
      </c>
      <c r="B10" s="16">
        <v>0.05</v>
      </c>
      <c r="C10" s="17">
        <v>5</v>
      </c>
      <c r="D10" s="20" t="s">
        <v>21</v>
      </c>
      <c r="E10" s="25"/>
      <c r="F10" s="25">
        <v>5</v>
      </c>
      <c r="G10" s="2">
        <f t="shared" ref="G8:G11" si="0">F10*B10</f>
        <v>0.25</v>
      </c>
    </row>
    <row r="11" spans="1:7" ht="64.5" thickBot="1" x14ac:dyDescent="0.25">
      <c r="A11" s="21" t="s">
        <v>10</v>
      </c>
      <c r="B11" s="16">
        <v>0.2</v>
      </c>
      <c r="C11" s="17">
        <v>20</v>
      </c>
      <c r="D11" s="20" t="s">
        <v>18</v>
      </c>
      <c r="E11" s="25"/>
      <c r="F11" s="25">
        <v>20</v>
      </c>
      <c r="G11" s="2">
        <f t="shared" si="0"/>
        <v>4</v>
      </c>
    </row>
    <row r="12" spans="1:7" ht="65.099999999999994" customHeight="1" x14ac:dyDescent="0.2">
      <c r="B12"/>
    </row>
    <row r="13" spans="1:7" ht="21" customHeight="1" x14ac:dyDescent="0.2">
      <c r="B13" s="6">
        <v>1</v>
      </c>
      <c r="C13" s="28">
        <v>100</v>
      </c>
      <c r="F13" s="3" t="s">
        <v>7</v>
      </c>
      <c r="G13" s="4">
        <f>SUM(G6:G11)</f>
        <v>31.5</v>
      </c>
    </row>
    <row r="14" spans="1:7" x14ac:dyDescent="0.2">
      <c r="B14" s="6"/>
      <c r="C14" s="7"/>
    </row>
    <row r="17" spans="1:6" ht="14.25" x14ac:dyDescent="0.2">
      <c r="A17" s="26"/>
      <c r="D17" s="8"/>
    </row>
    <row r="18" spans="1:6" ht="159.94999999999999" customHeight="1" x14ac:dyDescent="0.2">
      <c r="D18" s="9"/>
      <c r="F18" t="s">
        <v>8</v>
      </c>
    </row>
    <row r="21" spans="1:6" ht="15" x14ac:dyDescent="0.2">
      <c r="D21" s="10"/>
    </row>
  </sheetData>
  <customSheetViews>
    <customSheetView guid="{F59865F7-6237-41AA-88F7-61403B873B00}" showPageBreaks="1" fitToPage="1" view="pageLayout" topLeftCell="A6">
      <selection activeCell="D8" sqref="D8"/>
      <pageMargins left="0.70866141732283472" right="0.70866141732283472" top="0.78740157480314965" bottom="0.78740157480314965" header="0.31496062992125984" footer="0.31496062992125984"/>
      <pageSetup paperSize="9" scale="63" orientation="landscape" cellComments="asDisplayed" r:id="rId1"/>
      <headerFooter>
        <oddHeader>&amp;C&amp;"Arial,Fett"&amp;12Kinderbetreuungsmöglichkeiten im Bereich der Hachenbach-Kaserne, Grimbachstraße 38, 57339 Erndtebrück</oddHeader>
        <oddFooter>&amp;LStand: 14.07.2020&amp;RSeite 1 von 1</oddFooter>
      </headerFooter>
    </customSheetView>
    <customSheetView guid="{016E35A8-6AF9-4EBC-9CD5-16E31FCD4904}" showPageBreaks="1" fitToPage="1" view="pageLayout" topLeftCell="A4">
      <selection activeCell="D11" sqref="D11"/>
      <pageMargins left="0.7" right="0.7" top="0.78740157499999996" bottom="0.78740157499999996" header="0.3" footer="0.3"/>
      <pageSetup paperSize="9" scale="44" orientation="portrait" r:id="rId2"/>
      <headerFooter>
        <oddHeader>&amp;C&amp;"Arial,Fett"&amp;12Kinderbetreuungsmöglichkeiten im Bereich der Hachenbach-Kaserne, Grimbachstraße 38, 57339 Erndtebrück</oddHeader>
        <oddFooter>&amp;LStand: 14.07.2020&amp;RSeite 1 von 1</oddFooter>
      </headerFooter>
    </customSheetView>
    <customSheetView guid="{8BAA7810-FDD1-4083-B148-C791A0D1CCF6}" showPageBreaks="1" fitToPage="1" view="pageLayout" topLeftCell="B1">
      <selection activeCell="E63" sqref="E63"/>
      <pageMargins left="0.7" right="0.7" top="0.78740157499999996" bottom="0.78740157499999996" header="0.3" footer="0.3"/>
      <pageSetup paperSize="9" scale="44" orientation="portrait" r:id="rId3"/>
      <headerFooter>
        <oddHeader>&amp;C&amp;"Arial,Fett"&amp;12LOS 1: Kinderbetreuungsmöglichkeiten im Bereich der Südtondern-Kaserne, Am Tannenberg 1, 25917 Stadum</oddHeader>
        <oddFooter>&amp;LStand: 18.05.2020&amp;RSeite 1 von 1</oddFooter>
      </headerFooter>
    </customSheetView>
    <customSheetView guid="{03B29F82-893D-4C45-B74F-8F83CF879156}" showPageBreaks="1" fitToPage="1" view="pageLayout">
      <selection activeCell="A20" sqref="A20"/>
      <pageMargins left="0.7" right="0.7" top="0.78740157499999996" bottom="0.78740157499999996" header="0.3" footer="0.3"/>
      <headerFooter>
        <oddHeader>&amp;C&amp;"Arial,Fett"&amp;12LOS 1: Kinderbetreuungsmöglichkeiten im Bereich der Lüttich-Kaserne-Köln, Militärringstr. 1000, 50737 Köln</oddHeader>
        <oddFooter>&amp;LStand: 25.02.2020&amp;RSeite 1 von 1</oddFooter>
      </headerFooter>
    </customSheetView>
    <customSheetView guid="{26254E93-2230-48A0-A90E-13C0138E0F09}" showPageBreaks="1" fitToPage="1" view="pageLayout" topLeftCell="A4">
      <selection activeCell="F9" sqref="F9"/>
      <pageMargins left="0.7" right="0.7" top="0.78740157499999996" bottom="0.78740157499999996" header="0.3" footer="0.3"/>
      <headerFooter>
        <oddHeader>&amp;C&amp;"Arial,Fett"&amp;12LOS 1: Kinderbetreuungsmöglichkeiten im Bereich der Lüttich-Kaserne-Köln, Militärringstr. 1000, 50737 Köln</oddHeader>
        <oddFooter>&amp;LStand: 25.02.2020&amp;RSeite 1 von 1</oddFooter>
      </headerFooter>
    </customSheetView>
    <customSheetView guid="{5B1F1C54-61C7-804B-99AD-9F0F178514AC}" showPageBreaks="1" fitToPage="1" view="pageLayout" topLeftCell="A8">
      <selection activeCell="D15" sqref="D15"/>
      <pageMargins left="0.7" right="0.7" top="0.78740157499999996" bottom="0.78740157499999996" header="0.3" footer="0.3"/>
      <headerFooter>
        <oddHeader>&amp;C&amp;"Arial,Fett"&amp;12 LOS 2: Kinderbetreuungsmöglichkeiten am Standort Stadum_x000D_(Südtondern-Kaserne, Am Tannenberg 1, 25917 Stadum)</oddHeader>
        <oddFooter>&amp;LStand: 11.05.2020&amp;RSeite 1 von 1</oddFooter>
      </headerFooter>
    </customSheetView>
  </customSheetViews>
  <phoneticPr fontId="5" type="noConversion"/>
  <pageMargins left="0.70866141732283472" right="0.70866141732283472" top="0.78740157480314965" bottom="0.78740157480314965" header="0.31496062992125984" footer="0.31496062992125984"/>
  <pageSetup paperSize="9" scale="64" orientation="landscape" cellComments="asDisplayed"/>
  <headerFooter>
    <oddHeader xml:space="preserve">&amp;C&amp;"Arial,Fett"&amp;12Kinderbetreuungsmöglichkeiten am Standort Hannover
Hauptfeldwebel-Lagenstein-Kaserne
Kugelfangtrift 1, 30179 Hannover </oddHeader>
    <oddFooter>&amp;LStand: 30.03.2026&amp;RSeite 1 von 1</oddFoot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BAPersBw</dc:creator>
  <cp:lastModifiedBy>Offermanns, Markus</cp:lastModifiedBy>
  <cp:lastPrinted>2020-07-21T12:51:26Z</cp:lastPrinted>
  <dcterms:created xsi:type="dcterms:W3CDTF">2015-10-15T08:35:13Z</dcterms:created>
  <dcterms:modified xsi:type="dcterms:W3CDTF">2026-08-18T07:45:16Z</dcterms:modified>
</cp:coreProperties>
</file>