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DATEN\- Vergaben\Ng_3526800100 Beschaffung III-- Biodiversitätskriterien in der Beschaffung - Einführung, Umsetzung u. praxisbezogene Konkretisierung\B Vorbereitungen und eGG\GG final inkl Mz\"/>
    </mc:Choice>
  </mc:AlternateContent>
  <xr:revisionPtr revIDLastSave="0" documentId="13_ncr:1_{3E25730B-A899-454A-B997-2F05B2A90919}" xr6:coauthVersionLast="36" xr6:coauthVersionMax="47" xr10:uidLastSave="{00000000-0000-0000-0000-000000000000}"/>
  <workbookProtection workbookAlgorithmName="SHA-512" workbookHashValue="eBOSFOXXWBaLzUsaC95Eju6ae+mLrOcFQw+uQj747Jm8buYkzGJDsvJBqioyRpl4/Ho01BCWWBKt3aFhf0gHEQ==" workbookSaltValue="JC1TcPk/mMUVlkTqf4rQzA==" workbookSpinCount="100000" lockStructure="1"/>
  <bookViews>
    <workbookView xWindow="9045" yWindow="6735" windowWidth="27510" windowHeight="8355" xr2:uid="{00000000-000D-0000-FFFF-FFFF00000000}"/>
  </bookViews>
  <sheets>
    <sheet name="Zahlungsplan" sheetId="1" r:id="rId1"/>
  </sheets>
  <definedNames>
    <definedName name="_xlnm.Print_Area" localSheetId="0">Zahlungsplan!$C:$H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H8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</calcChain>
</file>

<file path=xl/sharedStrings.xml><?xml version="1.0" encoding="utf-8"?>
<sst xmlns="http://schemas.openxmlformats.org/spreadsheetml/2006/main" count="39" uniqueCount="17">
  <si>
    <t>Nettobetrag</t>
  </si>
  <si>
    <t>Bruttobetrag</t>
  </si>
  <si>
    <t>FKZ</t>
  </si>
  <si>
    <t xml:space="preserve"> Leistungszeit-punkt</t>
  </si>
  <si>
    <t>Zahlungszeit-punkt</t>
  </si>
  <si>
    <t>Umsatzsteuer</t>
  </si>
  <si>
    <r>
      <t xml:space="preserve">ausgezahlter Betrag
</t>
    </r>
    <r>
      <rPr>
        <sz val="8"/>
        <rFont val="Calibri"/>
        <family val="2"/>
      </rPr>
      <t>(interne Notiz der Auftraggeberin)</t>
    </r>
  </si>
  <si>
    <r>
      <t xml:space="preserve">Anmerkungen
</t>
    </r>
    <r>
      <rPr>
        <sz val="9"/>
        <rFont val="Calibri"/>
        <family val="2"/>
      </rPr>
      <t>(interne Notiz der Auftraggeberin)</t>
    </r>
  </si>
  <si>
    <r>
      <t xml:space="preserve">Dieser </t>
    </r>
    <r>
      <rPr>
        <b/>
        <sz val="10"/>
        <color rgb="FFC00000"/>
        <rFont val="Calibri"/>
        <family val="2"/>
        <scheme val="minor"/>
      </rPr>
      <t>Zahlungsplan gilt für Unternehmen mit Sitz in Deutschland</t>
    </r>
    <r>
      <rPr>
        <sz val="10"/>
        <rFont val="Calibri"/>
        <family val="2"/>
        <scheme val="minor"/>
      </rPr>
      <t>, die in Deutschland umsatzsteuerpflichtig sind. Bitte geben Sie in diesem Zahlungsplan die Bruttobeträge an. Die Umsatzsteuer wird von Ihnen an das Finanzamt abgeführt; wir erstatten Ihnen den vollen Bruttobetrag gemäß Rechnung.</t>
    </r>
  </si>
  <si>
    <r>
      <rPr>
        <b/>
        <sz val="20"/>
        <color theme="1"/>
        <rFont val="Calibri"/>
        <family val="2"/>
        <scheme val="minor"/>
      </rPr>
      <t>Zahlungsplan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für in </t>
    </r>
    <r>
      <rPr>
        <b/>
        <sz val="10"/>
        <color rgb="FFC00000"/>
        <rFont val="Calibri"/>
        <family val="2"/>
        <scheme val="minor"/>
      </rPr>
      <t>DEUTSCHLAND</t>
    </r>
    <r>
      <rPr>
        <sz val="10"/>
        <rFont val="Calibri"/>
        <family val="2"/>
        <scheme val="minor"/>
      </rPr>
      <t xml:space="preserve"> ansässige
Vertragspartner</t>
    </r>
    <r>
      <rPr>
        <sz val="10"/>
        <color theme="1"/>
        <rFont val="Calibri"/>
        <family val="2"/>
        <scheme val="minor"/>
      </rPr>
      <t xml:space="preserve"> des BfN</t>
    </r>
  </si>
  <si>
    <r>
      <t xml:space="preserve">Disponierung
</t>
    </r>
    <r>
      <rPr>
        <sz val="8"/>
        <rFont val="Calibri"/>
        <family val="2"/>
      </rPr>
      <t>(interne Notiz der Auftraggeberin)</t>
    </r>
  </si>
  <si>
    <r>
      <t xml:space="preserve">Rechnungen sind über die zentrale OZG-konforme </t>
    </r>
    <r>
      <rPr>
        <b/>
        <sz val="10"/>
        <rFont val="Calibri"/>
        <family val="2"/>
        <scheme val="minor"/>
      </rPr>
      <t>Rechnungseingangsplattform "OZG-RE"</t>
    </r>
    <r>
      <rPr>
        <sz val="10"/>
        <rFont val="Calibri"/>
        <family val="2"/>
        <scheme val="minor"/>
      </rPr>
      <t xml:space="preserve"> unter
</t>
    </r>
    <r>
      <rPr>
        <u/>
        <sz val="10"/>
        <color rgb="FF0070C0"/>
        <rFont val="Calibri"/>
        <family val="2"/>
        <scheme val="minor"/>
      </rPr>
      <t>xrechnung-bdr.de</t>
    </r>
    <r>
      <rPr>
        <sz val="10"/>
        <rFont val="Calibri"/>
        <family val="2"/>
        <scheme val="minor"/>
      </rPr>
      <t xml:space="preserve"> zu stellen. Die erforderlichen Referenzdaten stehen im Vertrag. Informationen zur OZG-RE finden Sie hier: </t>
    </r>
    <r>
      <rPr>
        <u/>
        <sz val="10"/>
        <color rgb="FF0070C0"/>
        <rFont val="Calibri"/>
        <family val="2"/>
        <scheme val="minor"/>
      </rPr>
      <t>https://e-rechnung-bund.de/rechnungssteller/</t>
    </r>
    <r>
      <rPr>
        <sz val="10"/>
        <rFont val="Calibri"/>
        <family val="2"/>
        <scheme val="minor"/>
      </rPr>
      <t>. Bei Fragen oder Problemen stellen Sie bitte eine Anfrage über das Kontaktformular oder wenden Sie sich bitte an den telefonischen Support unter 030 2598 4436 (erreichbar Mo-Fr 8:00-16:00 Uhr, ausgenommen Feiertage).</t>
    </r>
  </si>
  <si>
    <t>Bezeichnung des Leistungsabschnitts</t>
  </si>
  <si>
    <t>30 Tage nach Leistungsfeststellung</t>
  </si>
  <si>
    <t>2 Imagevideos (je 2 Minuten) als Ergänzung zu den Schulungsunterlagen und Abschlussbericht</t>
  </si>
  <si>
    <t>Didaktisch aufbereitete, praxisorientierte Schulungsunterlagen für ein 90-Minütiges Schu-lungsmodul inkl. Dokumentation.</t>
  </si>
  <si>
    <t>Erstellung von zwei Handreichungen inkl. Formulierungshilfen und Nachweismöglichkeiten sowie Mindest- und Wertungskriterien (max. jeweils 50 Seiten).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</si>
</sst>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13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9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i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theme="1"/>
      </right>
      <top style="thin">
        <color auto="1"/>
      </top>
      <bottom style="thin">
        <color rgb="FFB2B2B2"/>
      </bottom>
      <diagonal/>
    </border>
    <border>
      <left style="thin">
        <color theme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rgb="FFB2B2B2"/>
      </right>
      <top style="thin">
        <color rgb="FFB2B2B2"/>
      </top>
      <bottom/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4">
    <xf numFmtId="0" fontId="0" fillId="0" borderId="0"/>
    <xf numFmtId="0" fontId="4" fillId="3" borderId="1" applyNumberFormat="0" applyAlignment="0" applyProtection="0"/>
    <xf numFmtId="0" fontId="3" fillId="4" borderId="2" applyNumberFormat="0" applyFont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/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7" fillId="5" borderId="6" xfId="2" applyFont="1" applyFill="1" applyBorder="1" applyProtection="1"/>
    <xf numFmtId="14" fontId="2" fillId="4" borderId="7" xfId="2" applyNumberFormat="1" applyFont="1" applyBorder="1" applyAlignment="1" applyProtection="1">
      <alignment horizontal="center" vertical="center"/>
      <protection locked="0"/>
    </xf>
    <xf numFmtId="14" fontId="2" fillId="4" borderId="8" xfId="2" applyNumberFormat="1" applyFont="1" applyBorder="1" applyAlignment="1" applyProtection="1">
      <alignment horizontal="center" vertical="center"/>
      <protection locked="0"/>
    </xf>
    <xf numFmtId="164" fontId="2" fillId="4" borderId="2" xfId="2" applyNumberFormat="1" applyFont="1" applyAlignment="1" applyProtection="1">
      <alignment horizontal="right" vertical="center"/>
      <protection locked="0"/>
    </xf>
    <xf numFmtId="0" fontId="2" fillId="4" borderId="2" xfId="2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</xf>
    <xf numFmtId="164" fontId="11" fillId="0" borderId="0" xfId="0" applyNumberFormat="1" applyFont="1" applyProtection="1"/>
    <xf numFmtId="164" fontId="2" fillId="5" borderId="2" xfId="3" applyNumberFormat="1" applyFont="1" applyFill="1" applyBorder="1" applyAlignment="1" applyProtection="1">
      <alignment horizontal="right" vertical="center"/>
    </xf>
    <xf numFmtId="164" fontId="2" fillId="5" borderId="2" xfId="2" applyNumberFormat="1" applyFont="1" applyFill="1" applyAlignment="1" applyProtection="1">
      <alignment horizontal="right" vertical="center"/>
    </xf>
    <xf numFmtId="0" fontId="2" fillId="4" borderId="2" xfId="2" applyFont="1" applyBorder="1" applyAlignment="1" applyProtection="1">
      <alignment horizontal="left" vertical="center" wrapText="1"/>
      <protection locked="0"/>
    </xf>
    <xf numFmtId="0" fontId="2" fillId="4" borderId="3" xfId="2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top" wrapText="1"/>
    </xf>
    <xf numFmtId="0" fontId="4" fillId="3" borderId="1" xfId="1" applyAlignment="1" applyProtection="1">
      <alignment horizontal="center" vertical="center"/>
      <protection locked="0"/>
    </xf>
    <xf numFmtId="164" fontId="10" fillId="5" borderId="2" xfId="2" applyNumberFormat="1" applyFont="1" applyFill="1" applyBorder="1" applyAlignment="1" applyProtection="1">
      <alignment horizontal="right" vertical="center"/>
      <protection locked="0"/>
    </xf>
    <xf numFmtId="164" fontId="10" fillId="5" borderId="3" xfId="2" applyNumberFormat="1" applyFont="1" applyFill="1" applyBorder="1" applyAlignment="1" applyProtection="1">
      <alignment horizontal="right" vertical="center"/>
      <protection locked="0"/>
    </xf>
    <xf numFmtId="0" fontId="10" fillId="5" borderId="2" xfId="2" applyNumberFormat="1" applyFont="1" applyFill="1" applyBorder="1" applyAlignment="1" applyProtection="1">
      <alignment horizontal="center" vertical="center"/>
      <protection locked="0"/>
    </xf>
    <xf numFmtId="0" fontId="10" fillId="5" borderId="3" xfId="2" applyNumberFormat="1" applyFont="1" applyFill="1" applyBorder="1" applyAlignment="1" applyProtection="1">
      <alignment horizontal="center" vertical="center"/>
      <protection locked="0"/>
    </xf>
    <xf numFmtId="0" fontId="10" fillId="5" borderId="2" xfId="2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 indent="2"/>
    </xf>
    <xf numFmtId="0" fontId="10" fillId="5" borderId="10" xfId="2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14" fontId="16" fillId="4" borderId="2" xfId="2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top" wrapText="1"/>
    </xf>
    <xf numFmtId="0" fontId="8" fillId="0" borderId="0" xfId="0" applyFont="1" applyAlignment="1" applyProtection="1">
      <alignment horizontal="left" vertical="center" wrapText="1" indent="2"/>
    </xf>
    <xf numFmtId="0" fontId="0" fillId="0" borderId="0" xfId="0" applyProtection="1"/>
    <xf numFmtId="0" fontId="0" fillId="0" borderId="0" xfId="0"/>
  </cellXfs>
  <cellStyles count="4">
    <cellStyle name="Ausgabe" xfId="1" builtinId="21"/>
    <cellStyle name="Notiz" xfId="2" builtinId="10"/>
    <cellStyle name="Prozent" xfId="3" builtinId="5"/>
    <cellStyle name="Stand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rgb="FFB2B2B2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  <border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outline="0">
        <left style="thin">
          <color rgb="FFB2B2B2"/>
        </lef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rgb="FFB2B2B2"/>
        </right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rgb="FFB2B2B2"/>
        </left>
        <right style="thin">
          <color theme="1"/>
        </right>
        <top style="thin">
          <color rgb="FFB2B2B2"/>
        </top>
        <bottom style="thin">
          <color rgb="FFB2B2B2"/>
        </bottom>
        <vertical/>
        <horizontal style="thin">
          <color rgb="FFB2B2B2"/>
        </horizontal>
      </border>
      <protection locked="1" hidden="0"/>
    </dxf>
    <dxf>
      <border outline="0">
        <top style="thin">
          <color rgb="FFB2B2B2"/>
        </top>
      </border>
    </dxf>
    <dxf>
      <border outline="0">
        <left style="thin">
          <color auto="1"/>
        </left>
        <top style="thin">
          <color auto="1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right" vertical="center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fill>
        <patternFill patternType="solid">
          <fgColor rgb="FFDDDDDD"/>
          <bgColor rgb="FFDDDDDD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2AE3B6-9852-4AA4-B68A-096ADA15855E}" name="Tabelle1" displayName="Tabelle1" ref="B9:K32" totalsRowShown="0" headerRowDxfId="14" dataDxfId="12" headerRowBorderDxfId="13" tableBorderDxfId="11" totalsRowBorderDxfId="10" dataCellStyle="Notiz">
  <autoFilter ref="B9:K32" xr:uid="{20B3CC79-6C4C-4623-983D-2C4CAFAEE41A}"/>
  <tableColumns count="10">
    <tableColumn id="1" xr3:uid="{D707EBC4-A51F-4465-A2D5-DAE7402999AE}" name="FKZ" dataDxfId="9" dataCellStyle="Notiz">
      <calculatedColumnFormula>$H$2</calculatedColumnFormula>
    </tableColumn>
    <tableColumn id="6" xr3:uid="{AF602254-17D4-42B5-975C-219434D4837B}" name=" Leistungszeit-punkt" dataDxfId="8" dataCellStyle="Notiz"/>
    <tableColumn id="8" xr3:uid="{E8CDD2D4-ACC1-4458-80C4-ACEF77C3BBE4}" name="Zahlungszeit-punkt" dataDxfId="7" dataCellStyle="Notiz"/>
    <tableColumn id="2" xr3:uid="{3442EDB3-7594-4B2E-BBBC-75175058628C}" name="Bezeichnung des Leistungsabschnitts" dataDxfId="6" dataCellStyle="Notiz"/>
    <tableColumn id="3" xr3:uid="{8B6150AD-8260-47C1-8DC5-BFC8C1A42965}" name="Nettobetrag" dataDxfId="5" dataCellStyle="Notiz"/>
    <tableColumn id="4" xr3:uid="{4CD2B382-9409-421B-940F-8B474FD1062C}" name="Umsatzsteuer" dataDxfId="4" dataCellStyle="Prozent"/>
    <tableColumn id="7" xr3:uid="{4E1FC191-F1E0-4FB7-B9CD-B5FC6E346EAC}" name="Bruttobetrag" dataDxfId="3" dataCellStyle="Notiz"/>
    <tableColumn id="9" xr3:uid="{E35E34FA-9EA7-4AFA-BF2B-7C376FDACF6A}" name="Disponierung_x000a_(interne Notiz der Auftraggeberin)" dataDxfId="2" dataCellStyle="Notiz"/>
    <tableColumn id="5" xr3:uid="{13D70975-A203-4A5B-A237-EAB8A365B63A}" name="ausgezahlter Betrag_x000a_(interne Notiz der Auftraggeberin)" dataDxfId="1" dataCellStyle="Notiz"/>
    <tableColumn id="10" xr3:uid="{817A6C3F-9C34-4F78-A746-C5660C335F33}" name="Anmerkungen_x000a_(interne Notiz der Auftraggeberin)" dataDxfId="0" dataCellStyle="Notiz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2"/>
  <sheetViews>
    <sheetView showGridLines="0" showZeros="0" tabSelected="1" zoomScale="90" zoomScaleNormal="90" workbookViewId="0">
      <selection activeCell="H2" sqref="H2"/>
    </sheetView>
  </sheetViews>
  <sheetFormatPr baseColWidth="10" defaultColWidth="9.140625" defaultRowHeight="15" x14ac:dyDescent="0.25"/>
  <cols>
    <col min="1" max="1" width="1.42578125" style="1" customWidth="1"/>
    <col min="2" max="2" width="17.28515625" style="1" hidden="1" customWidth="1"/>
    <col min="3" max="4" width="18.5703125" style="1" customWidth="1"/>
    <col min="5" max="5" width="73.85546875" style="1" customWidth="1"/>
    <col min="6" max="6" width="16.7109375" style="1" hidden="1" customWidth="1"/>
    <col min="7" max="7" width="19.42578125" style="1" hidden="1" customWidth="1"/>
    <col min="8" max="10" width="18.5703125" style="1" customWidth="1"/>
    <col min="11" max="11" width="30.5703125" style="1" customWidth="1"/>
    <col min="12" max="12" width="1.85546875" style="1" customWidth="1"/>
    <col min="13" max="16384" width="9.140625" style="1"/>
  </cols>
  <sheetData>
    <row r="1" spans="2:11" ht="8.1" customHeight="1" x14ac:dyDescent="0.25"/>
    <row r="2" spans="2:11" x14ac:dyDescent="0.25">
      <c r="H2" s="17">
        <v>3526800100</v>
      </c>
    </row>
    <row r="3" spans="2:11" s="10" customFormat="1" ht="54.95" customHeight="1" x14ac:dyDescent="0.25">
      <c r="C3" s="27" t="s">
        <v>9</v>
      </c>
      <c r="D3" s="27"/>
      <c r="E3" s="23" t="s">
        <v>8</v>
      </c>
      <c r="F3" s="16"/>
      <c r="G3" s="16"/>
      <c r="H3" s="16"/>
    </row>
    <row r="4" spans="2:11" s="10" customFormat="1" ht="18" customHeight="1" x14ac:dyDescent="0.25">
      <c r="C4" s="30"/>
      <c r="D4" s="30"/>
      <c r="E4" s="28" t="s">
        <v>11</v>
      </c>
      <c r="F4" s="28"/>
      <c r="G4" s="28"/>
      <c r="H4" s="28"/>
    </row>
    <row r="5" spans="2:11" s="10" customFormat="1" ht="18" customHeight="1" x14ac:dyDescent="0.25">
      <c r="C5" s="29"/>
      <c r="D5" s="29"/>
      <c r="E5" s="28"/>
      <c r="F5" s="28"/>
      <c r="G5" s="28"/>
      <c r="H5" s="28"/>
    </row>
    <row r="6" spans="2:11" s="10" customFormat="1" ht="18" customHeight="1" x14ac:dyDescent="0.25">
      <c r="C6" s="30"/>
      <c r="D6" s="30"/>
      <c r="E6" s="28"/>
      <c r="F6" s="28"/>
      <c r="G6" s="28"/>
      <c r="H6" s="28"/>
    </row>
    <row r="7" spans="2:11" s="10" customFormat="1" ht="18" customHeight="1" x14ac:dyDescent="0.25">
      <c r="C7" s="29"/>
      <c r="D7" s="29"/>
      <c r="E7" s="28"/>
      <c r="F7" s="28"/>
      <c r="G7" s="28"/>
      <c r="H7" s="28"/>
    </row>
    <row r="8" spans="2:11" x14ac:dyDescent="0.25">
      <c r="F8" s="11"/>
      <c r="G8" s="11"/>
      <c r="H8" s="11">
        <f>SUBTOTAL(9,Tabelle1[Bruttobetrag])</f>
        <v>0</v>
      </c>
      <c r="I8" s="11"/>
      <c r="J8" s="11">
        <f>SUBTOTAL(9,Tabelle1[ausgezahlter Betrag
(interne Notiz der Auftraggeberin)])</f>
        <v>0</v>
      </c>
    </row>
    <row r="9" spans="2:11" s="3" customFormat="1" ht="60" customHeight="1" x14ac:dyDescent="0.25">
      <c r="B9" s="2" t="s">
        <v>2</v>
      </c>
      <c r="C9" s="4" t="s">
        <v>3</v>
      </c>
      <c r="D9" s="4" t="s">
        <v>4</v>
      </c>
      <c r="E9" s="4" t="s">
        <v>12</v>
      </c>
      <c r="F9" s="4" t="s">
        <v>0</v>
      </c>
      <c r="G9" s="4" t="s">
        <v>5</v>
      </c>
      <c r="H9" s="4" t="s">
        <v>1</v>
      </c>
      <c r="I9" s="4" t="s">
        <v>10</v>
      </c>
      <c r="J9" s="4" t="s">
        <v>6</v>
      </c>
      <c r="K9" s="25" t="s">
        <v>7</v>
      </c>
    </row>
    <row r="10" spans="2:11" ht="45" customHeight="1" x14ac:dyDescent="0.25">
      <c r="B10" s="5">
        <f t="shared" ref="B10:B32" si="0">$H$2</f>
        <v>3526800100</v>
      </c>
      <c r="C10" s="6">
        <v>46477</v>
      </c>
      <c r="D10" s="26" t="s">
        <v>13</v>
      </c>
      <c r="E10" s="9" t="s">
        <v>16</v>
      </c>
      <c r="F10" s="13"/>
      <c r="G10" s="12"/>
      <c r="H10" s="8"/>
      <c r="I10" s="20"/>
      <c r="J10" s="18"/>
      <c r="K10" s="24"/>
    </row>
    <row r="11" spans="2:11" ht="45" customHeight="1" x14ac:dyDescent="0.25">
      <c r="B11" s="5">
        <f t="shared" si="0"/>
        <v>3526800100</v>
      </c>
      <c r="C11" s="6">
        <v>46630</v>
      </c>
      <c r="D11" s="26" t="s">
        <v>13</v>
      </c>
      <c r="E11" s="9" t="s">
        <v>15</v>
      </c>
      <c r="F11" s="13"/>
      <c r="G11" s="12"/>
      <c r="H11" s="8"/>
      <c r="I11" s="20"/>
      <c r="J11" s="18"/>
      <c r="K11" s="22"/>
    </row>
    <row r="12" spans="2:11" ht="45" customHeight="1" x14ac:dyDescent="0.25">
      <c r="B12" s="5">
        <f t="shared" si="0"/>
        <v>3526800100</v>
      </c>
      <c r="C12" s="6">
        <v>46690</v>
      </c>
      <c r="D12" s="26" t="s">
        <v>13</v>
      </c>
      <c r="E12" s="9" t="s">
        <v>14</v>
      </c>
      <c r="F12" s="13"/>
      <c r="G12" s="12"/>
      <c r="H12" s="8"/>
      <c r="I12" s="20"/>
      <c r="J12" s="18"/>
      <c r="K12" s="22"/>
    </row>
    <row r="13" spans="2:11" ht="45" customHeight="1" x14ac:dyDescent="0.25">
      <c r="B13" s="5">
        <f t="shared" si="0"/>
        <v>3526800100</v>
      </c>
      <c r="C13" s="6"/>
      <c r="D13" s="26" t="s">
        <v>13</v>
      </c>
      <c r="E13" s="9"/>
      <c r="F13" s="13"/>
      <c r="G13" s="12"/>
      <c r="H13" s="8"/>
      <c r="I13" s="20"/>
      <c r="J13" s="18"/>
      <c r="K13" s="22"/>
    </row>
    <row r="14" spans="2:11" ht="45" customHeight="1" x14ac:dyDescent="0.25">
      <c r="B14" s="5">
        <f t="shared" si="0"/>
        <v>3526800100</v>
      </c>
      <c r="C14" s="6"/>
      <c r="D14" s="26" t="s">
        <v>13</v>
      </c>
      <c r="E14" s="9"/>
      <c r="F14" s="13"/>
      <c r="G14" s="12"/>
      <c r="H14" s="8"/>
      <c r="I14" s="20"/>
      <c r="J14" s="18"/>
      <c r="K14" s="22"/>
    </row>
    <row r="15" spans="2:11" ht="45" customHeight="1" x14ac:dyDescent="0.25">
      <c r="B15" s="5">
        <f t="shared" si="0"/>
        <v>3526800100</v>
      </c>
      <c r="C15" s="6"/>
      <c r="D15" s="26" t="s">
        <v>13</v>
      </c>
      <c r="E15" s="9"/>
      <c r="F15" s="13"/>
      <c r="G15" s="12"/>
      <c r="H15" s="8"/>
      <c r="I15" s="20"/>
      <c r="J15" s="18"/>
      <c r="K15" s="22"/>
    </row>
    <row r="16" spans="2:11" ht="45" customHeight="1" x14ac:dyDescent="0.25">
      <c r="B16" s="5">
        <f t="shared" si="0"/>
        <v>3526800100</v>
      </c>
      <c r="C16" s="6"/>
      <c r="D16" s="26" t="s">
        <v>13</v>
      </c>
      <c r="E16" s="14"/>
      <c r="F16" s="13"/>
      <c r="G16" s="12"/>
      <c r="H16" s="8"/>
      <c r="I16" s="20"/>
      <c r="J16" s="18"/>
      <c r="K16" s="22"/>
    </row>
    <row r="17" spans="2:11" ht="45" customHeight="1" x14ac:dyDescent="0.25">
      <c r="B17" s="5">
        <f t="shared" si="0"/>
        <v>3526800100</v>
      </c>
      <c r="C17" s="6"/>
      <c r="D17" s="26" t="s">
        <v>13</v>
      </c>
      <c r="E17" s="14"/>
      <c r="F17" s="13"/>
      <c r="G17" s="12"/>
      <c r="H17" s="8"/>
      <c r="I17" s="20"/>
      <c r="J17" s="18"/>
      <c r="K17" s="22"/>
    </row>
    <row r="18" spans="2:11" ht="45" customHeight="1" x14ac:dyDescent="0.25">
      <c r="B18" s="5">
        <f t="shared" si="0"/>
        <v>3526800100</v>
      </c>
      <c r="C18" s="6"/>
      <c r="D18" s="26" t="s">
        <v>13</v>
      </c>
      <c r="E18" s="14"/>
      <c r="F18" s="13"/>
      <c r="G18" s="12"/>
      <c r="H18" s="8"/>
      <c r="I18" s="20"/>
      <c r="J18" s="18"/>
      <c r="K18" s="22"/>
    </row>
    <row r="19" spans="2:11" ht="45" customHeight="1" x14ac:dyDescent="0.25">
      <c r="B19" s="5">
        <f t="shared" si="0"/>
        <v>3526800100</v>
      </c>
      <c r="C19" s="6"/>
      <c r="D19" s="26" t="s">
        <v>13</v>
      </c>
      <c r="E19" s="14"/>
      <c r="F19" s="13"/>
      <c r="G19" s="12"/>
      <c r="H19" s="8"/>
      <c r="I19" s="20"/>
      <c r="J19" s="18"/>
      <c r="K19" s="22"/>
    </row>
    <row r="20" spans="2:11" ht="45" customHeight="1" x14ac:dyDescent="0.25">
      <c r="B20" s="5">
        <f t="shared" si="0"/>
        <v>3526800100</v>
      </c>
      <c r="C20" s="6"/>
      <c r="D20" s="26" t="s">
        <v>13</v>
      </c>
      <c r="E20" s="14"/>
      <c r="F20" s="13"/>
      <c r="G20" s="12"/>
      <c r="H20" s="8"/>
      <c r="I20" s="20"/>
      <c r="J20" s="18"/>
      <c r="K20" s="22"/>
    </row>
    <row r="21" spans="2:11" ht="45" customHeight="1" x14ac:dyDescent="0.25">
      <c r="B21" s="5">
        <f t="shared" si="0"/>
        <v>3526800100</v>
      </c>
      <c r="C21" s="6"/>
      <c r="D21" s="26" t="s">
        <v>13</v>
      </c>
      <c r="E21" s="14"/>
      <c r="F21" s="13"/>
      <c r="G21" s="12"/>
      <c r="H21" s="8"/>
      <c r="I21" s="20"/>
      <c r="J21" s="18"/>
      <c r="K21" s="22"/>
    </row>
    <row r="22" spans="2:11" ht="45" customHeight="1" x14ac:dyDescent="0.25">
      <c r="B22" s="5">
        <f t="shared" si="0"/>
        <v>3526800100</v>
      </c>
      <c r="C22" s="6"/>
      <c r="D22" s="26" t="s">
        <v>13</v>
      </c>
      <c r="E22" s="14"/>
      <c r="F22" s="13"/>
      <c r="G22" s="12"/>
      <c r="H22" s="8"/>
      <c r="I22" s="20"/>
      <c r="J22" s="18"/>
      <c r="K22" s="22"/>
    </row>
    <row r="23" spans="2:11" ht="45" customHeight="1" x14ac:dyDescent="0.25">
      <c r="B23" s="5">
        <f t="shared" si="0"/>
        <v>3526800100</v>
      </c>
      <c r="C23" s="6"/>
      <c r="D23" s="26" t="s">
        <v>13</v>
      </c>
      <c r="E23" s="14"/>
      <c r="F23" s="13"/>
      <c r="G23" s="12"/>
      <c r="H23" s="8"/>
      <c r="I23" s="20"/>
      <c r="J23" s="18"/>
      <c r="K23" s="22"/>
    </row>
    <row r="24" spans="2:11" ht="45" customHeight="1" x14ac:dyDescent="0.25">
      <c r="B24" s="5">
        <f t="shared" si="0"/>
        <v>3526800100</v>
      </c>
      <c r="C24" s="6"/>
      <c r="D24" s="26" t="s">
        <v>13</v>
      </c>
      <c r="E24" s="14"/>
      <c r="F24" s="13"/>
      <c r="G24" s="12"/>
      <c r="H24" s="8"/>
      <c r="I24" s="20"/>
      <c r="J24" s="18"/>
      <c r="K24" s="22"/>
    </row>
    <row r="25" spans="2:11" ht="45" customHeight="1" x14ac:dyDescent="0.25">
      <c r="B25" s="5">
        <f t="shared" si="0"/>
        <v>3526800100</v>
      </c>
      <c r="C25" s="7"/>
      <c r="D25" s="26" t="s">
        <v>13</v>
      </c>
      <c r="E25" s="15"/>
      <c r="F25" s="13"/>
      <c r="G25" s="12"/>
      <c r="H25" s="8"/>
      <c r="I25" s="21"/>
      <c r="J25" s="19"/>
      <c r="K25" s="22"/>
    </row>
    <row r="26" spans="2:11" ht="45" customHeight="1" x14ac:dyDescent="0.25">
      <c r="B26" s="5">
        <f t="shared" si="0"/>
        <v>3526800100</v>
      </c>
      <c r="C26" s="6"/>
      <c r="D26" s="26" t="s">
        <v>13</v>
      </c>
      <c r="E26" s="14"/>
      <c r="F26" s="13"/>
      <c r="G26" s="12"/>
      <c r="H26" s="8"/>
      <c r="I26" s="20"/>
      <c r="J26" s="18"/>
      <c r="K26" s="22"/>
    </row>
    <row r="27" spans="2:11" ht="45" customHeight="1" x14ac:dyDescent="0.25">
      <c r="B27" s="5">
        <f t="shared" si="0"/>
        <v>3526800100</v>
      </c>
      <c r="C27" s="6"/>
      <c r="D27" s="26" t="s">
        <v>13</v>
      </c>
      <c r="E27" s="14"/>
      <c r="F27" s="13"/>
      <c r="G27" s="12"/>
      <c r="H27" s="8"/>
      <c r="I27" s="20"/>
      <c r="J27" s="18"/>
      <c r="K27" s="22"/>
    </row>
    <row r="28" spans="2:11" ht="45" customHeight="1" x14ac:dyDescent="0.25">
      <c r="B28" s="5">
        <f t="shared" si="0"/>
        <v>3526800100</v>
      </c>
      <c r="C28" s="6"/>
      <c r="D28" s="26" t="s">
        <v>13</v>
      </c>
      <c r="E28" s="14"/>
      <c r="F28" s="13"/>
      <c r="G28" s="12"/>
      <c r="H28" s="8"/>
      <c r="I28" s="20"/>
      <c r="J28" s="18"/>
      <c r="K28" s="22"/>
    </row>
    <row r="29" spans="2:11" ht="45" customHeight="1" x14ac:dyDescent="0.25">
      <c r="B29" s="5">
        <f t="shared" si="0"/>
        <v>3526800100</v>
      </c>
      <c r="C29" s="6"/>
      <c r="D29" s="26" t="s">
        <v>13</v>
      </c>
      <c r="E29" s="14"/>
      <c r="F29" s="13"/>
      <c r="G29" s="12"/>
      <c r="H29" s="8"/>
      <c r="I29" s="20"/>
      <c r="J29" s="18"/>
      <c r="K29" s="22"/>
    </row>
    <row r="30" spans="2:11" ht="45" customHeight="1" x14ac:dyDescent="0.25">
      <c r="B30" s="5">
        <f t="shared" si="0"/>
        <v>3526800100</v>
      </c>
      <c r="C30" s="6"/>
      <c r="D30" s="26" t="s">
        <v>13</v>
      </c>
      <c r="E30" s="14"/>
      <c r="F30" s="13"/>
      <c r="G30" s="12"/>
      <c r="H30" s="8"/>
      <c r="I30" s="20"/>
      <c r="J30" s="18"/>
      <c r="K30" s="22"/>
    </row>
    <row r="31" spans="2:11" ht="45" customHeight="1" x14ac:dyDescent="0.25">
      <c r="B31" s="5">
        <f t="shared" si="0"/>
        <v>3526800100</v>
      </c>
      <c r="C31" s="6"/>
      <c r="D31" s="26" t="s">
        <v>13</v>
      </c>
      <c r="E31" s="14"/>
      <c r="F31" s="13"/>
      <c r="G31" s="12"/>
      <c r="H31" s="8"/>
      <c r="I31" s="20"/>
      <c r="J31" s="18"/>
      <c r="K31" s="22"/>
    </row>
    <row r="32" spans="2:11" ht="45" customHeight="1" x14ac:dyDescent="0.25">
      <c r="B32" s="5">
        <f t="shared" si="0"/>
        <v>3526800100</v>
      </c>
      <c r="C32" s="6"/>
      <c r="D32" s="26" t="s">
        <v>13</v>
      </c>
      <c r="E32" s="14"/>
      <c r="F32" s="13"/>
      <c r="G32" s="12"/>
      <c r="H32" s="8"/>
      <c r="I32" s="20"/>
      <c r="J32" s="18"/>
      <c r="K32" s="22"/>
    </row>
  </sheetData>
  <sheetProtection algorithmName="SHA-512" hashValue="9OfX/WMXRBkLDjzLsGgaOGHaQhBSe7fEvb8BwKupFL6YM2scoIVNPO01IY+/KO8XyLsUHJf400dQlAC3hULzCw==" saltValue="R1hM7w8rFIdnqP+9nuMoiQ==" spinCount="100000" sheet="1" objects="1" scenarios="1" selectLockedCells="1"/>
  <mergeCells count="6">
    <mergeCell ref="C3:D3"/>
    <mergeCell ref="E4:H7"/>
    <mergeCell ref="C5:D5"/>
    <mergeCell ref="C7:D7"/>
    <mergeCell ref="C4:D4"/>
    <mergeCell ref="C6:D6"/>
  </mergeCells>
  <pageMargins left="0.35433070866141736" right="0.35433070866141736" top="0.39370078740157483" bottom="0.39370078740157483" header="0.51181102362204722" footer="0.51181102362204722"/>
  <pageSetup paperSize="9" fitToHeight="0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Zahlungsplan</vt:lpstr>
      <vt:lpstr>Zahlungsplan!Druckbereich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Nhi Nguyen</cp:lastModifiedBy>
  <cp:lastPrinted>2025-11-19T13:30:44Z</cp:lastPrinted>
  <dcterms:created xsi:type="dcterms:W3CDTF">2025-11-19T12:49:28Z</dcterms:created>
  <dcterms:modified xsi:type="dcterms:W3CDTF">2026-07-31T09:16:06Z</dcterms:modified>
</cp:coreProperties>
</file>