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ProgramData\SynFlow GmbH\VIA\S-1-5-21-2472280270-397976837-439316007-3219\LocalFiles\24745209\"/>
    </mc:Choice>
  </mc:AlternateContent>
  <xr:revisionPtr revIDLastSave="0" documentId="13_ncr:1_{6BDF5D0E-1334-40FB-AC3A-2A75872378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lage Probentrans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B11" i="1"/>
  <c r="E14" i="1" l="1"/>
  <c r="C3" i="1" l="1"/>
  <c r="D3" i="1" s="1"/>
  <c r="C9" i="1"/>
  <c r="D9" i="1" s="1"/>
  <c r="C2" i="1"/>
  <c r="D2" i="1" s="1"/>
</calcChain>
</file>

<file path=xl/sharedStrings.xml><?xml version="1.0" encoding="utf-8"?>
<sst xmlns="http://schemas.openxmlformats.org/spreadsheetml/2006/main" count="15" uniqueCount="14">
  <si>
    <t>Netto</t>
  </si>
  <si>
    <t>MwSt. 19%</t>
  </si>
  <si>
    <t>Brutto</t>
  </si>
  <si>
    <t>Preis je Stunde für den Transportdienst:</t>
  </si>
  <si>
    <t>Preis je km für die Fahrzeugbereitstellung:</t>
  </si>
  <si>
    <t>Bemerkungen</t>
  </si>
  <si>
    <t>Preis Transportdienst pro Woche</t>
  </si>
  <si>
    <t>Preis Fahrzeugbereitstellung pro Woche</t>
  </si>
  <si>
    <t>Einzelpreise</t>
  </si>
  <si>
    <t>Angebotsendsumme
(im Formblatt 633 eintragen)</t>
  </si>
  <si>
    <t>Referenzberechnung: 280 km + 6 h pro Tag, 5 Tage/Woche</t>
  </si>
  <si>
    <t>alternativ veranschlagte Kilometer pro Tag</t>
  </si>
  <si>
    <t>alternativ veranschlagteTransportstunden pro Tag</t>
  </si>
  <si>
    <r>
      <t xml:space="preserve">sonstige Posten/Zuschläge </t>
    </r>
    <r>
      <rPr>
        <b/>
        <sz val="12"/>
        <color theme="1"/>
        <rFont val="Arial"/>
        <family val="2"/>
      </rPr>
      <t>pro Woche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</si>
</sst>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44" fontId="3" fillId="0" borderId="0" xfId="1" applyFont="1"/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3" fillId="2" borderId="7" xfId="0" applyFont="1" applyFill="1" applyBorder="1" applyAlignment="1">
      <alignment vertical="center"/>
    </xf>
    <xf numFmtId="44" fontId="3" fillId="0" borderId="8" xfId="1" applyFont="1" applyBorder="1" applyAlignment="1" applyProtection="1">
      <alignment vertical="center"/>
      <protection locked="0"/>
    </xf>
    <xf numFmtId="44" fontId="3" fillId="2" borderId="8" xfId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44" fontId="3" fillId="0" borderId="11" xfId="1" applyFont="1" applyBorder="1" applyAlignment="1" applyProtection="1">
      <alignment vertical="center"/>
      <protection locked="0"/>
    </xf>
    <xf numFmtId="44" fontId="3" fillId="2" borderId="11" xfId="1" applyFont="1" applyFill="1" applyBorder="1" applyAlignment="1">
      <alignment vertical="center"/>
    </xf>
    <xf numFmtId="44" fontId="3" fillId="0" borderId="0" xfId="1" applyFont="1" applyFill="1"/>
    <xf numFmtId="44" fontId="3" fillId="4" borderId="32" xfId="1" applyFont="1" applyFill="1" applyBorder="1"/>
    <xf numFmtId="44" fontId="3" fillId="4" borderId="18" xfId="1" applyFont="1" applyFill="1" applyBorder="1"/>
    <xf numFmtId="0" fontId="3" fillId="7" borderId="19" xfId="0" applyFont="1" applyFill="1" applyBorder="1" applyAlignment="1">
      <alignment vertical="center"/>
    </xf>
    <xf numFmtId="0" fontId="3" fillId="0" borderId="26" xfId="1" applyNumberFormat="1" applyFont="1" applyBorder="1" applyAlignment="1" applyProtection="1">
      <alignment vertical="center"/>
      <protection locked="0"/>
    </xf>
    <xf numFmtId="0" fontId="3" fillId="7" borderId="0" xfId="0" applyFont="1" applyFill="1" applyBorder="1" applyAlignment="1">
      <alignment vertical="center"/>
    </xf>
    <xf numFmtId="0" fontId="3" fillId="7" borderId="26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vertical="center"/>
    </xf>
    <xf numFmtId="0" fontId="3" fillId="7" borderId="28" xfId="0" applyFont="1" applyFill="1" applyBorder="1" applyAlignment="1">
      <alignment vertical="center"/>
    </xf>
    <xf numFmtId="0" fontId="3" fillId="0" borderId="27" xfId="1" applyNumberFormat="1" applyFont="1" applyBorder="1" applyAlignment="1" applyProtection="1">
      <alignment vertical="center"/>
      <protection locked="0"/>
    </xf>
    <xf numFmtId="0" fontId="3" fillId="7" borderId="23" xfId="0" applyFont="1" applyFill="1" applyBorder="1" applyAlignment="1">
      <alignment vertical="center"/>
    </xf>
    <xf numFmtId="0" fontId="3" fillId="7" borderId="27" xfId="0" applyFont="1" applyFill="1" applyBorder="1" applyAlignment="1">
      <alignment vertical="center"/>
    </xf>
    <xf numFmtId="0" fontId="3" fillId="0" borderId="24" xfId="0" applyFont="1" applyFill="1" applyBorder="1" applyAlignment="1" applyProtection="1">
      <alignment horizontal="left" vertical="top"/>
      <protection locked="0"/>
    </xf>
    <xf numFmtId="0" fontId="3" fillId="0" borderId="3" xfId="0" applyFont="1" applyFill="1" applyBorder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6" borderId="29" xfId="0" applyFont="1" applyFill="1" applyBorder="1" applyAlignment="1">
      <alignment vertical="center"/>
    </xf>
    <xf numFmtId="44" fontId="3" fillId="0" borderId="30" xfId="1" applyFont="1" applyBorder="1" applyAlignment="1" applyProtection="1">
      <alignment vertical="center"/>
      <protection locked="0"/>
    </xf>
    <xf numFmtId="44" fontId="3" fillId="6" borderId="30" xfId="1" applyFont="1" applyFill="1" applyBorder="1" applyAlignment="1">
      <alignment vertical="center"/>
    </xf>
    <xf numFmtId="0" fontId="3" fillId="0" borderId="25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/>
    <xf numFmtId="44" fontId="3" fillId="4" borderId="6" xfId="1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7" xfId="0" applyFont="1" applyFill="1" applyBorder="1"/>
    <xf numFmtId="44" fontId="3" fillId="4" borderId="8" xfId="1" applyFont="1" applyFill="1" applyBorder="1"/>
    <xf numFmtId="0" fontId="3" fillId="4" borderId="0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0" xfId="0" applyFont="1" applyFill="1"/>
    <xf numFmtId="44" fontId="2" fillId="5" borderId="22" xfId="0" applyNumberFormat="1" applyFont="1" applyFill="1" applyBorder="1" applyAlignment="1">
      <alignment horizontal="center" vertical="center"/>
    </xf>
    <xf numFmtId="44" fontId="3" fillId="4" borderId="4" xfId="0" applyNumberFormat="1" applyFont="1" applyFill="1" applyBorder="1"/>
    <xf numFmtId="44" fontId="3" fillId="0" borderId="9" xfId="0" applyNumberFormat="1" applyFont="1" applyBorder="1" applyAlignment="1" applyProtection="1">
      <alignment horizontal="left" vertical="top"/>
      <protection locked="0"/>
    </xf>
    <xf numFmtId="44" fontId="3" fillId="0" borderId="12" xfId="0" applyNumberFormat="1" applyFont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3" fillId="4" borderId="16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EFE5F7"/>
      <color rgb="FFDCC5ED"/>
      <color rgb="FFC59FE1"/>
      <color rgb="FFAC76D4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E3" sqref="E3"/>
    </sheetView>
  </sheetViews>
  <sheetFormatPr baseColWidth="10" defaultColWidth="46.54296875" defaultRowHeight="15.5" x14ac:dyDescent="0.35"/>
  <cols>
    <col min="1" max="1" width="50.81640625" style="1" customWidth="1"/>
    <col min="2" max="2" width="18.453125" style="1" customWidth="1"/>
    <col min="3" max="3" width="14.453125" style="1" customWidth="1"/>
    <col min="4" max="4" width="16.453125" style="1" customWidth="1"/>
    <col min="5" max="5" width="38.54296875" style="1" customWidth="1"/>
    <col min="6" max="16384" width="46.54296875" style="1"/>
  </cols>
  <sheetData>
    <row r="1" spans="1:5" ht="27.75" customHeight="1" x14ac:dyDescent="0.35">
      <c r="A1" s="3" t="s">
        <v>8</v>
      </c>
      <c r="B1" s="4" t="s">
        <v>0</v>
      </c>
      <c r="C1" s="4" t="s">
        <v>1</v>
      </c>
      <c r="D1" s="4" t="s">
        <v>2</v>
      </c>
      <c r="E1" s="5" t="s">
        <v>5</v>
      </c>
    </row>
    <row r="2" spans="1:5" ht="45" customHeight="1" x14ac:dyDescent="0.35">
      <c r="A2" s="6" t="s">
        <v>3</v>
      </c>
      <c r="B2" s="7"/>
      <c r="C2" s="8">
        <f>B2*0.19</f>
        <v>0</v>
      </c>
      <c r="D2" s="8">
        <f>B2+C2</f>
        <v>0</v>
      </c>
      <c r="E2" s="47"/>
    </row>
    <row r="3" spans="1:5" ht="45" customHeight="1" thickBot="1" x14ac:dyDescent="0.4">
      <c r="A3" s="9" t="s">
        <v>4</v>
      </c>
      <c r="B3" s="10"/>
      <c r="C3" s="11">
        <f t="shared" ref="C3" si="0">B3*0.19</f>
        <v>0</v>
      </c>
      <c r="D3" s="11">
        <f>B3+C3</f>
        <v>0</v>
      </c>
      <c r="E3" s="48"/>
    </row>
    <row r="4" spans="1:5" ht="33.75" customHeight="1" thickBot="1" x14ac:dyDescent="0.4">
      <c r="B4" s="2"/>
      <c r="C4" s="12"/>
      <c r="D4" s="12"/>
    </row>
    <row r="5" spans="1:5" ht="17.25" customHeight="1" x14ac:dyDescent="0.35">
      <c r="A5" s="52" t="s">
        <v>10</v>
      </c>
      <c r="B5" s="53"/>
      <c r="C5" s="53"/>
      <c r="D5" s="13"/>
      <c r="E5" s="14" t="s">
        <v>5</v>
      </c>
    </row>
    <row r="6" spans="1:5" s="20" customFormat="1" ht="45" customHeight="1" x14ac:dyDescent="0.25">
      <c r="A6" s="15" t="s">
        <v>12</v>
      </c>
      <c r="B6" s="16"/>
      <c r="C6" s="17"/>
      <c r="D6" s="18"/>
      <c r="E6" s="19"/>
    </row>
    <row r="7" spans="1:5" s="20" customFormat="1" ht="45" customHeight="1" x14ac:dyDescent="0.25">
      <c r="A7" s="21" t="s">
        <v>11</v>
      </c>
      <c r="B7" s="22"/>
      <c r="C7" s="23"/>
      <c r="D7" s="24"/>
      <c r="E7" s="25"/>
    </row>
    <row r="8" spans="1:5" s="29" customFormat="1" ht="19.5" customHeight="1" x14ac:dyDescent="0.25">
      <c r="A8" s="26"/>
      <c r="B8" s="27"/>
      <c r="C8" s="28"/>
      <c r="D8" s="28"/>
      <c r="E8" s="19"/>
    </row>
    <row r="9" spans="1:5" s="29" customFormat="1" ht="45" customHeight="1" thickBot="1" x14ac:dyDescent="0.3">
      <c r="A9" s="30" t="s">
        <v>13</v>
      </c>
      <c r="B9" s="31"/>
      <c r="C9" s="32">
        <f>B9*0.19</f>
        <v>0</v>
      </c>
      <c r="D9" s="32">
        <f>B9+C9</f>
        <v>0</v>
      </c>
      <c r="E9" s="33"/>
    </row>
    <row r="10" spans="1:5" ht="17.25" customHeight="1" thickBot="1" x14ac:dyDescent="0.4"/>
    <row r="11" spans="1:5" ht="19.5" customHeight="1" x14ac:dyDescent="0.35">
      <c r="A11" s="34" t="s">
        <v>6</v>
      </c>
      <c r="B11" s="35">
        <f>(IF(B6="",B2*6*5,$B$2*$B$6*5))</f>
        <v>0</v>
      </c>
      <c r="C11" s="36"/>
      <c r="D11" s="36"/>
      <c r="E11" s="37"/>
    </row>
    <row r="12" spans="1:5" ht="18.75" customHeight="1" x14ac:dyDescent="0.35">
      <c r="A12" s="38" t="s">
        <v>7</v>
      </c>
      <c r="B12" s="39">
        <f>(IF(B7="",B3*280*5,$B$3*$B$7*5))</f>
        <v>0</v>
      </c>
      <c r="C12" s="40"/>
      <c r="D12" s="40"/>
      <c r="E12" s="46"/>
    </row>
    <row r="13" spans="1:5" s="44" customFormat="1" ht="15" customHeight="1" thickBot="1" x14ac:dyDescent="0.4">
      <c r="A13" s="41"/>
      <c r="B13" s="42"/>
      <c r="C13" s="42"/>
      <c r="D13" s="42"/>
      <c r="E13" s="43"/>
    </row>
    <row r="14" spans="1:5" s="20" customFormat="1" ht="30.75" customHeight="1" thickBot="1" x14ac:dyDescent="0.3">
      <c r="A14" s="49" t="s">
        <v>9</v>
      </c>
      <c r="B14" s="50"/>
      <c r="C14" s="50"/>
      <c r="D14" s="51"/>
      <c r="E14" s="45">
        <f>SUM(B11:B12,B9)*1.19</f>
        <v>0</v>
      </c>
    </row>
  </sheetData>
  <sheetProtection selectLockedCells="1"/>
  <mergeCells count="2">
    <mergeCell ref="A14:D14"/>
    <mergeCell ref="A5:C5"/>
  </mergeCells>
  <pageMargins left="0.70866141732283472" right="0.70866141732283472" top="0.78740157480314965" bottom="0.78740157480314965" header="0.31496062992125984" footer="0.31496062992125984"/>
  <pageSetup paperSize="9" scale="69" orientation="landscape" r:id="rId1"/>
  <headerFooter>
    <oddHeader>&amp;L&amp;"Arial,Fett"&amp;12 26/N/0157/MD&amp;CAnlage zum Leistungsverzeichnis Probentransport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Probentransport</vt:lpstr>
    </vt:vector>
  </TitlesOfParts>
  <Company>LHW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Marschner, Petra</dc:creator>
  <cp:lastModifiedBy>Marschner, Petra</cp:lastModifiedBy>
  <cp:lastPrinted>2026-07-28T16:01:25Z</cp:lastPrinted>
  <dcterms:created xsi:type="dcterms:W3CDTF">2023-08-02T14:02:45Z</dcterms:created>
  <dcterms:modified xsi:type="dcterms:W3CDTF">2026-07-28T16:01:36Z</dcterms:modified>
</cp:coreProperties>
</file>