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J:\12 Standortservice\2026\07 Offene Verfahren\Z25-8-2026-0010 Z20 - Gebäudereinigung Bonn\21 Vergabeunterlagen\"/>
    </mc:Choice>
  </mc:AlternateContent>
  <xr:revisionPtr revIDLastSave="0" documentId="13_ncr:1_{CE1EB818-716F-40A4-A0CD-03FDED290E9A}" xr6:coauthVersionLast="47" xr6:coauthVersionMax="47" xr10:uidLastSave="{00000000-0000-0000-0000-000000000000}"/>
  <bookViews>
    <workbookView xWindow="-120" yWindow="-120" windowWidth="29040" windowHeight="15240" xr2:uid="{00000000-000D-0000-FFFF-FFFF00000000}"/>
  </bookViews>
  <sheets>
    <sheet name="Haus 1" sheetId="1" r:id="rId1"/>
    <sheet name="Haus 2" sheetId="2" r:id="rId2"/>
    <sheet name="Haus 3" sheetId="3" r:id="rId3"/>
    <sheet name="Haus 4" sheetId="4" r:id="rId4"/>
    <sheet name="Haus 5" sheetId="5" r:id="rId5"/>
    <sheet name="Haus 7" sheetId="11" r:id="rId6"/>
    <sheet name="Haus 8" sheetId="6" r:id="rId7"/>
    <sheet name="Haus 9-10" sheetId="7" r:id="rId8"/>
    <sheet name="Zusammenfassung" sheetId="8" r:id="rId9"/>
  </sheets>
  <definedNames>
    <definedName name="_xlnm._FilterDatabase" localSheetId="0" hidden="1">'Haus 1'!$A$2:$O$106</definedName>
    <definedName name="_xlnm._FilterDatabase" localSheetId="1" hidden="1">'Haus 2'!$A$2:$G$137</definedName>
    <definedName name="_xlnm._FilterDatabase" localSheetId="2" hidden="1">'Haus 3'!$A$3:$O$110</definedName>
    <definedName name="_xlnm._FilterDatabase" localSheetId="3" hidden="1">'Haus 4'!$A$2:$O$611</definedName>
    <definedName name="_xlnm._FilterDatabase" localSheetId="4" hidden="1">'Haus 5'!$A$4:$O$135</definedName>
    <definedName name="_xlnm._FilterDatabase" localSheetId="5" hidden="1">'Haus 7'!$A$3:$O$241</definedName>
    <definedName name="_xlnm._FilterDatabase" localSheetId="6" hidden="1">'Haus 8'!$A$4:$O$69</definedName>
    <definedName name="_xlnm._FilterDatabase" localSheetId="7" hidden="1">'Haus 9-10'!$A$4:$O$189</definedName>
    <definedName name="_xlnm.Print_Area" localSheetId="8">Zusammenfassung!#REF!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13" i="4" l="1"/>
  <c r="I112" i="3"/>
  <c r="F112" i="3"/>
  <c r="F136" i="2"/>
  <c r="F108" i="1"/>
  <c r="J46" i="5"/>
  <c r="L183" i="7"/>
  <c r="L175" i="7"/>
  <c r="L160" i="7"/>
  <c r="J80" i="7"/>
  <c r="J186" i="7"/>
  <c r="J177" i="7"/>
  <c r="J176" i="7"/>
  <c r="J153" i="7"/>
  <c r="J152" i="7"/>
  <c r="J113" i="7"/>
  <c r="J114" i="7"/>
  <c r="J115" i="7"/>
  <c r="J78" i="7"/>
  <c r="J79" i="7"/>
  <c r="J47" i="7"/>
  <c r="J46" i="7"/>
  <c r="J16" i="7"/>
  <c r="J188" i="7"/>
  <c r="J174" i="7"/>
  <c r="J137" i="7"/>
  <c r="J108" i="7"/>
  <c r="J70" i="7"/>
  <c r="J38" i="7"/>
  <c r="H187" i="7"/>
  <c r="J20" i="6"/>
  <c r="L68" i="6"/>
  <c r="J28" i="6"/>
  <c r="J56" i="6"/>
  <c r="J65" i="6"/>
  <c r="J66" i="6"/>
  <c r="J67" i="6"/>
  <c r="J55" i="6"/>
  <c r="J52" i="6"/>
  <c r="J26" i="6"/>
  <c r="J27" i="6"/>
  <c r="J24" i="6"/>
  <c r="J64" i="6"/>
  <c r="J48" i="6"/>
  <c r="J42" i="6"/>
  <c r="J32" i="6"/>
  <c r="J31" i="6"/>
  <c r="J15" i="6"/>
  <c r="J5" i="6"/>
  <c r="J82" i="11"/>
  <c r="J240" i="11"/>
  <c r="J239" i="11"/>
  <c r="H20" i="11"/>
  <c r="J236" i="11"/>
  <c r="J193" i="11"/>
  <c r="J151" i="11"/>
  <c r="J103" i="11"/>
  <c r="J61" i="11"/>
  <c r="J18" i="11"/>
  <c r="H21" i="11"/>
  <c r="H19" i="11"/>
  <c r="J228" i="11"/>
  <c r="J216" i="11"/>
  <c r="J190" i="11"/>
  <c r="J189" i="11"/>
  <c r="J172" i="11"/>
  <c r="J146" i="11"/>
  <c r="J129" i="11"/>
  <c r="J85" i="11"/>
  <c r="J84" i="11"/>
  <c r="J45" i="11"/>
  <c r="J35" i="11"/>
  <c r="J16" i="11"/>
  <c r="J13" i="11"/>
  <c r="J8" i="11"/>
  <c r="J7" i="11"/>
  <c r="L65" i="5"/>
  <c r="L135" i="5" s="1"/>
  <c r="J97" i="5"/>
  <c r="J123" i="5"/>
  <c r="J94" i="5"/>
  <c r="H124" i="5"/>
  <c r="J105" i="5"/>
  <c r="J110" i="5"/>
  <c r="J67" i="5"/>
  <c r="J19" i="5"/>
  <c r="H22" i="11"/>
  <c r="L579" i="4"/>
  <c r="L544" i="4"/>
  <c r="L509" i="4"/>
  <c r="L474" i="4"/>
  <c r="L407" i="4"/>
  <c r="L339" i="4"/>
  <c r="L305" i="4"/>
  <c r="L304" i="4"/>
  <c r="L235" i="4"/>
  <c r="L136" i="4"/>
  <c r="L101" i="4"/>
  <c r="L66" i="4"/>
  <c r="J610" i="4"/>
  <c r="J609" i="4"/>
  <c r="J594" i="4"/>
  <c r="J593" i="4"/>
  <c r="J583" i="4"/>
  <c r="J582" i="4"/>
  <c r="J548" i="4"/>
  <c r="J547" i="4"/>
  <c r="J513" i="4"/>
  <c r="J512" i="4"/>
  <c r="J478" i="4"/>
  <c r="J477" i="4"/>
  <c r="J444" i="4"/>
  <c r="J443" i="4"/>
  <c r="J411" i="4"/>
  <c r="J410" i="4"/>
  <c r="J377" i="4"/>
  <c r="J376" i="4"/>
  <c r="J344" i="4"/>
  <c r="J343" i="4"/>
  <c r="J310" i="4"/>
  <c r="J309" i="4"/>
  <c r="J273" i="4"/>
  <c r="J272" i="4"/>
  <c r="J239" i="4"/>
  <c r="J238" i="4"/>
  <c r="J204" i="4"/>
  <c r="J203" i="4"/>
  <c r="J140" i="4"/>
  <c r="J139" i="4"/>
  <c r="J105" i="4"/>
  <c r="J104" i="4"/>
  <c r="J70" i="4"/>
  <c r="J69" i="4"/>
  <c r="J35" i="4"/>
  <c r="J34" i="4"/>
  <c r="H600" i="4"/>
  <c r="H601" i="4"/>
  <c r="H596" i="4"/>
  <c r="H597" i="4"/>
  <c r="H598" i="4"/>
  <c r="H595" i="4"/>
  <c r="H589" i="4"/>
  <c r="J524" i="4"/>
  <c r="J461" i="4"/>
  <c r="J440" i="4"/>
  <c r="J438" i="4"/>
  <c r="J406" i="4"/>
  <c r="J382" i="4"/>
  <c r="J373" i="4"/>
  <c r="J365" i="4"/>
  <c r="J306" i="4"/>
  <c r="J268" i="4"/>
  <c r="J234" i="4"/>
  <c r="J233" i="4"/>
  <c r="J198" i="4"/>
  <c r="J118" i="4"/>
  <c r="J92" i="4"/>
  <c r="J46" i="4"/>
  <c r="H611" i="4"/>
  <c r="H592" i="4"/>
  <c r="H591" i="4"/>
  <c r="H581" i="4"/>
  <c r="H580" i="4"/>
  <c r="J64" i="1"/>
  <c r="J105" i="3"/>
  <c r="J72" i="3"/>
  <c r="J37" i="3"/>
  <c r="J110" i="3"/>
  <c r="J108" i="3"/>
  <c r="J100" i="3"/>
  <c r="J101" i="3"/>
  <c r="J99" i="3"/>
  <c r="J97" i="3"/>
  <c r="J94" i="3"/>
  <c r="J66" i="3"/>
  <c r="J67" i="3"/>
  <c r="J68" i="3"/>
  <c r="J69" i="3"/>
  <c r="J70" i="3"/>
  <c r="J65" i="3"/>
  <c r="J62" i="3"/>
  <c r="J31" i="3"/>
  <c r="J32" i="3"/>
  <c r="J33" i="3"/>
  <c r="J34" i="3"/>
  <c r="J30" i="3"/>
  <c r="J27" i="3"/>
  <c r="H103" i="3"/>
  <c r="H102" i="3"/>
  <c r="H98" i="3"/>
  <c r="J36" i="3"/>
  <c r="J90" i="3"/>
  <c r="J58" i="3"/>
  <c r="J23" i="3"/>
  <c r="J17" i="3"/>
  <c r="J18" i="3"/>
  <c r="H19" i="3"/>
  <c r="L73" i="2"/>
  <c r="L70" i="2"/>
  <c r="L30" i="2"/>
  <c r="J125" i="2"/>
  <c r="J124" i="2"/>
  <c r="J122" i="2"/>
  <c r="J121" i="2"/>
  <c r="J117" i="2"/>
  <c r="J118" i="2"/>
  <c r="J119" i="2"/>
  <c r="J116" i="2"/>
  <c r="J86" i="2"/>
  <c r="J87" i="2"/>
  <c r="J88" i="2"/>
  <c r="J85" i="2"/>
  <c r="J43" i="2"/>
  <c r="J44" i="2"/>
  <c r="J45" i="2"/>
  <c r="J42" i="2"/>
  <c r="J107" i="2"/>
  <c r="J90" i="2"/>
  <c r="J66" i="2"/>
  <c r="L27" i="2"/>
  <c r="J23" i="2"/>
  <c r="L34" i="1"/>
  <c r="J101" i="1"/>
  <c r="J102" i="1"/>
  <c r="J103" i="1"/>
  <c r="J104" i="1"/>
  <c r="J100" i="1"/>
  <c r="J95" i="1"/>
  <c r="J70" i="1"/>
  <c r="J71" i="1"/>
  <c r="J72" i="1"/>
  <c r="J73" i="1"/>
  <c r="J69" i="1"/>
  <c r="J36" i="1"/>
  <c r="J37" i="1"/>
  <c r="J38" i="1"/>
  <c r="J39" i="1"/>
  <c r="J40" i="1"/>
  <c r="J35" i="1"/>
  <c r="J30" i="1"/>
  <c r="H105" i="1"/>
  <c r="J26" i="1"/>
  <c r="J17" i="1"/>
  <c r="J16" i="1"/>
  <c r="H588" i="4"/>
  <c r="H5" i="11"/>
  <c r="J119" i="5"/>
  <c r="J118" i="5"/>
  <c r="J117" i="5"/>
  <c r="J116" i="5"/>
  <c r="J115" i="5"/>
  <c r="J114" i="5"/>
  <c r="J113" i="5"/>
  <c r="J132" i="5"/>
  <c r="J131" i="5"/>
  <c r="J133" i="5"/>
  <c r="J68" i="11" l="1"/>
  <c r="H10" i="11"/>
  <c r="J134" i="5"/>
  <c r="J200" i="4" l="1"/>
  <c r="J31" i="4"/>
  <c r="J59" i="2" l="1"/>
  <c r="H173" i="7" l="1"/>
  <c r="H164" i="7"/>
  <c r="L151" i="7"/>
  <c r="L112" i="7"/>
  <c r="H88" i="7"/>
  <c r="L54" i="6"/>
  <c r="L71" i="6" s="1"/>
  <c r="H16" i="6"/>
  <c r="H17" i="11"/>
  <c r="H15" i="11"/>
  <c r="J12" i="11"/>
  <c r="J11" i="11"/>
  <c r="H9" i="11"/>
  <c r="H6" i="11"/>
  <c r="H106" i="5"/>
  <c r="H66" i="5"/>
  <c r="H18" i="5"/>
  <c r="H608" i="4"/>
  <c r="H590" i="4"/>
  <c r="H587" i="4"/>
  <c r="H586" i="4"/>
  <c r="L584" i="4"/>
  <c r="L549" i="4"/>
  <c r="L514" i="4"/>
  <c r="H507" i="4"/>
  <c r="L479" i="4"/>
  <c r="H473" i="4"/>
  <c r="L445" i="4"/>
  <c r="H439" i="4"/>
  <c r="L412" i="4"/>
  <c r="L378" i="4"/>
  <c r="L345" i="4"/>
  <c r="H324" i="4"/>
  <c r="L311" i="4"/>
  <c r="L274" i="4"/>
  <c r="H270" i="4"/>
  <c r="H269" i="4"/>
  <c r="H267" i="4"/>
  <c r="L240" i="4"/>
  <c r="H212" i="4"/>
  <c r="L199" i="4"/>
  <c r="H197" i="4"/>
  <c r="L141" i="4"/>
  <c r="H113" i="4"/>
  <c r="L106" i="4"/>
  <c r="L71" i="4"/>
  <c r="H45" i="4"/>
  <c r="L36" i="4"/>
  <c r="L96" i="3"/>
  <c r="L64" i="3"/>
  <c r="H38" i="3"/>
  <c r="L29" i="3"/>
  <c r="H130" i="2"/>
  <c r="L108" i="2"/>
  <c r="L77" i="2"/>
  <c r="L34" i="2"/>
  <c r="L99" i="1"/>
  <c r="H79" i="1"/>
  <c r="L68" i="1"/>
  <c r="H53" i="1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44" i="4"/>
  <c r="H145" i="4"/>
  <c r="H146" i="4"/>
  <c r="H147" i="4"/>
  <c r="H148" i="4"/>
  <c r="H143" i="4"/>
  <c r="L189" i="7" l="1"/>
  <c r="L112" i="3"/>
  <c r="L136" i="2"/>
  <c r="L108" i="1"/>
  <c r="L613" i="4"/>
  <c r="J106" i="1"/>
  <c r="H185" i="7" l="1"/>
  <c r="H184" i="7"/>
  <c r="J179" i="7"/>
  <c r="J180" i="7"/>
  <c r="J181" i="7"/>
  <c r="J182" i="7"/>
  <c r="J178" i="7"/>
  <c r="H161" i="7"/>
  <c r="H162" i="7"/>
  <c r="H163" i="7"/>
  <c r="J155" i="7"/>
  <c r="J156" i="7"/>
  <c r="J157" i="7"/>
  <c r="J158" i="7"/>
  <c r="J159" i="7"/>
  <c r="J154" i="7"/>
  <c r="J148" i="7"/>
  <c r="H146" i="7"/>
  <c r="H147" i="7"/>
  <c r="H149" i="7"/>
  <c r="H150" i="7"/>
  <c r="H145" i="7"/>
  <c r="H121" i="7"/>
  <c r="H122" i="7"/>
  <c r="H123" i="7"/>
  <c r="H124" i="7"/>
  <c r="H125" i="7"/>
  <c r="H126" i="7"/>
  <c r="H120" i="7"/>
  <c r="J117" i="7"/>
  <c r="J118" i="7"/>
  <c r="J119" i="7"/>
  <c r="J116" i="7"/>
  <c r="J111" i="7"/>
  <c r="J110" i="7"/>
  <c r="H85" i="7"/>
  <c r="H86" i="7"/>
  <c r="H87" i="7"/>
  <c r="H84" i="7"/>
  <c r="J81" i="7"/>
  <c r="J82" i="7"/>
  <c r="J83" i="7"/>
  <c r="H77" i="7"/>
  <c r="H75" i="7"/>
  <c r="H76" i="7"/>
  <c r="J74" i="7"/>
  <c r="J73" i="7"/>
  <c r="H72" i="7"/>
  <c r="H71" i="7"/>
  <c r="H52" i="7"/>
  <c r="J49" i="7"/>
  <c r="J50" i="7"/>
  <c r="J51" i="7"/>
  <c r="J48" i="7"/>
  <c r="H45" i="7"/>
  <c r="H44" i="7"/>
  <c r="H43" i="7"/>
  <c r="H40" i="7"/>
  <c r="H39" i="7"/>
  <c r="J42" i="7"/>
  <c r="J41" i="7"/>
  <c r="H20" i="7"/>
  <c r="J18" i="7"/>
  <c r="J19" i="7"/>
  <c r="H17" i="7"/>
  <c r="H14" i="7"/>
  <c r="H15" i="7"/>
  <c r="H13" i="7"/>
  <c r="J6" i="7"/>
  <c r="J7" i="7"/>
  <c r="J8" i="7"/>
  <c r="J9" i="7"/>
  <c r="J10" i="7"/>
  <c r="J11" i="7"/>
  <c r="J12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89" i="7"/>
  <c r="J90" i="7"/>
  <c r="J91" i="7"/>
  <c r="J92" i="7"/>
  <c r="J93" i="7"/>
  <c r="J94" i="7"/>
  <c r="J95" i="7"/>
  <c r="J96" i="7"/>
  <c r="J97" i="7"/>
  <c r="J98" i="7"/>
  <c r="J99" i="7"/>
  <c r="J100" i="7"/>
  <c r="J101" i="7"/>
  <c r="J102" i="7"/>
  <c r="J103" i="7"/>
  <c r="J104" i="7"/>
  <c r="J105" i="7"/>
  <c r="J106" i="7"/>
  <c r="J107" i="7"/>
  <c r="J109" i="7"/>
  <c r="J127" i="7"/>
  <c r="J128" i="7"/>
  <c r="J129" i="7"/>
  <c r="J130" i="7"/>
  <c r="J131" i="7"/>
  <c r="J132" i="7"/>
  <c r="J133" i="7"/>
  <c r="J134" i="7"/>
  <c r="J135" i="7"/>
  <c r="J136" i="7"/>
  <c r="J138" i="7"/>
  <c r="J139" i="7"/>
  <c r="J140" i="7"/>
  <c r="J141" i="7"/>
  <c r="J142" i="7"/>
  <c r="J143" i="7"/>
  <c r="J144" i="7"/>
  <c r="J165" i="7"/>
  <c r="J166" i="7"/>
  <c r="J167" i="7"/>
  <c r="J168" i="7"/>
  <c r="J169" i="7"/>
  <c r="J170" i="7"/>
  <c r="J171" i="7"/>
  <c r="J172" i="7"/>
  <c r="J5" i="7"/>
  <c r="H69" i="6"/>
  <c r="H50" i="6"/>
  <c r="H51" i="6"/>
  <c r="H53" i="6"/>
  <c r="H49" i="6"/>
  <c r="H25" i="6"/>
  <c r="H22" i="6"/>
  <c r="H23" i="6"/>
  <c r="H21" i="6"/>
  <c r="J6" i="6"/>
  <c r="J7" i="6"/>
  <c r="J8" i="6"/>
  <c r="J9" i="6"/>
  <c r="J10" i="6"/>
  <c r="J11" i="6"/>
  <c r="J12" i="6"/>
  <c r="J13" i="6"/>
  <c r="J14" i="6"/>
  <c r="J17" i="6"/>
  <c r="J18" i="6"/>
  <c r="J19" i="6"/>
  <c r="J29" i="6"/>
  <c r="J30" i="6"/>
  <c r="J33" i="6"/>
  <c r="J34" i="6"/>
  <c r="J35" i="6"/>
  <c r="J36" i="6"/>
  <c r="J37" i="6"/>
  <c r="J38" i="6"/>
  <c r="J39" i="6"/>
  <c r="J40" i="6"/>
  <c r="J41" i="6"/>
  <c r="J43" i="6"/>
  <c r="J44" i="6"/>
  <c r="J45" i="6"/>
  <c r="J46" i="6"/>
  <c r="J47" i="6"/>
  <c r="J57" i="6"/>
  <c r="J58" i="6"/>
  <c r="J59" i="6"/>
  <c r="J60" i="6"/>
  <c r="J61" i="6"/>
  <c r="J62" i="6"/>
  <c r="J63" i="6"/>
  <c r="H241" i="11"/>
  <c r="H238" i="11"/>
  <c r="J237" i="11"/>
  <c r="H196" i="11"/>
  <c r="H195" i="11"/>
  <c r="J194" i="11"/>
  <c r="H153" i="11"/>
  <c r="J152" i="11"/>
  <c r="H128" i="11"/>
  <c r="H106" i="11"/>
  <c r="H105" i="11"/>
  <c r="J104" i="11"/>
  <c r="H63" i="11"/>
  <c r="J62" i="11"/>
  <c r="H14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6" i="11"/>
  <c r="J37" i="11"/>
  <c r="J38" i="11"/>
  <c r="J39" i="11"/>
  <c r="J40" i="11"/>
  <c r="J41" i="11"/>
  <c r="J42" i="11"/>
  <c r="J43" i="11"/>
  <c r="J44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4" i="11"/>
  <c r="J65" i="11"/>
  <c r="J66" i="11"/>
  <c r="J67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3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102" i="11"/>
  <c r="J107" i="11"/>
  <c r="J108" i="11"/>
  <c r="J109" i="11"/>
  <c r="J110" i="11"/>
  <c r="J111" i="11"/>
  <c r="J112" i="11"/>
  <c r="J113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J145" i="11"/>
  <c r="J147" i="11"/>
  <c r="J148" i="11"/>
  <c r="J149" i="11"/>
  <c r="J150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3" i="11"/>
  <c r="J174" i="11"/>
  <c r="J175" i="11"/>
  <c r="J176" i="11"/>
  <c r="J177" i="11"/>
  <c r="J178" i="11"/>
  <c r="J179" i="11"/>
  <c r="J180" i="11"/>
  <c r="J181" i="11"/>
  <c r="J182" i="11"/>
  <c r="J183" i="11"/>
  <c r="J184" i="11"/>
  <c r="J185" i="11"/>
  <c r="J186" i="11"/>
  <c r="J187" i="11"/>
  <c r="J188" i="11"/>
  <c r="J191" i="11"/>
  <c r="J192" i="11"/>
  <c r="J197" i="11"/>
  <c r="J198" i="11"/>
  <c r="J199" i="11"/>
  <c r="J200" i="11"/>
  <c r="J201" i="11"/>
  <c r="J202" i="11"/>
  <c r="J203" i="11"/>
  <c r="J204" i="11"/>
  <c r="J205" i="11"/>
  <c r="J206" i="11"/>
  <c r="J207" i="11"/>
  <c r="J208" i="11"/>
  <c r="J209" i="11"/>
  <c r="J210" i="11"/>
  <c r="J211" i="11"/>
  <c r="J212" i="11"/>
  <c r="J213" i="11"/>
  <c r="J214" i="11"/>
  <c r="J215" i="11"/>
  <c r="J217" i="11"/>
  <c r="J218" i="11"/>
  <c r="J219" i="11"/>
  <c r="J220" i="11"/>
  <c r="J221" i="11"/>
  <c r="J222" i="11"/>
  <c r="J223" i="11"/>
  <c r="J224" i="11"/>
  <c r="J225" i="11"/>
  <c r="J226" i="11"/>
  <c r="J227" i="11"/>
  <c r="J229" i="11"/>
  <c r="J230" i="11"/>
  <c r="J231" i="11"/>
  <c r="J232" i="11"/>
  <c r="J233" i="11"/>
  <c r="J234" i="11"/>
  <c r="J235" i="11"/>
  <c r="J128" i="5"/>
  <c r="J129" i="5"/>
  <c r="J130" i="5"/>
  <c r="J127" i="5"/>
  <c r="H126" i="5"/>
  <c r="H125" i="5"/>
  <c r="H122" i="5"/>
  <c r="H121" i="5"/>
  <c r="H96" i="5"/>
  <c r="H95" i="5"/>
  <c r="H93" i="5"/>
  <c r="H92" i="5"/>
  <c r="J50" i="5"/>
  <c r="H49" i="5"/>
  <c r="H48" i="5"/>
  <c r="H47" i="5"/>
  <c r="H45" i="5"/>
  <c r="J6" i="5"/>
  <c r="J7" i="5"/>
  <c r="J8" i="5"/>
  <c r="J9" i="5"/>
  <c r="J10" i="5"/>
  <c r="J11" i="5"/>
  <c r="J12" i="5"/>
  <c r="J13" i="5"/>
  <c r="J14" i="5"/>
  <c r="J15" i="5"/>
  <c r="J16" i="5"/>
  <c r="J17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8" i="5"/>
  <c r="J99" i="5"/>
  <c r="J100" i="5"/>
  <c r="J101" i="5"/>
  <c r="J102" i="5"/>
  <c r="J103" i="5"/>
  <c r="J104" i="5"/>
  <c r="J107" i="5"/>
  <c r="J108" i="5"/>
  <c r="J109" i="5"/>
  <c r="J111" i="5"/>
  <c r="J112" i="5"/>
  <c r="J120" i="5"/>
  <c r="J5" i="5"/>
  <c r="J602" i="4"/>
  <c r="J603" i="4"/>
  <c r="J604" i="4"/>
  <c r="J605" i="4"/>
  <c r="J606" i="4"/>
  <c r="J607" i="4"/>
  <c r="H599" i="4"/>
  <c r="H585" i="4"/>
  <c r="H550" i="4"/>
  <c r="H546" i="4"/>
  <c r="H545" i="4"/>
  <c r="H515" i="4"/>
  <c r="H511" i="4"/>
  <c r="H510" i="4"/>
  <c r="H480" i="4"/>
  <c r="H476" i="4"/>
  <c r="H475" i="4"/>
  <c r="H446" i="4"/>
  <c r="H442" i="4"/>
  <c r="H441" i="4"/>
  <c r="H413" i="4"/>
  <c r="H409" i="4"/>
  <c r="H408" i="4"/>
  <c r="H379" i="4"/>
  <c r="H375" i="4"/>
  <c r="H374" i="4"/>
  <c r="H346" i="4"/>
  <c r="H341" i="4"/>
  <c r="H342" i="4"/>
  <c r="H340" i="4"/>
  <c r="H312" i="4"/>
  <c r="H308" i="4"/>
  <c r="H307" i="4"/>
  <c r="H275" i="4"/>
  <c r="H271" i="4"/>
  <c r="H237" i="4"/>
  <c r="H236" i="4"/>
  <c r="H232" i="4"/>
  <c r="H205" i="4"/>
  <c r="H202" i="4"/>
  <c r="H201" i="4"/>
  <c r="H142" i="4"/>
  <c r="H138" i="4"/>
  <c r="H137" i="4"/>
  <c r="H107" i="4"/>
  <c r="H103" i="4"/>
  <c r="H102" i="4"/>
  <c r="H72" i="4"/>
  <c r="H68" i="4"/>
  <c r="H67" i="4"/>
  <c r="H37" i="4"/>
  <c r="H33" i="4"/>
  <c r="H32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206" i="4"/>
  <c r="J207" i="4"/>
  <c r="J208" i="4"/>
  <c r="J209" i="4"/>
  <c r="J210" i="4"/>
  <c r="J211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J264" i="4"/>
  <c r="J265" i="4"/>
  <c r="J266" i="4"/>
  <c r="J276" i="4"/>
  <c r="J277" i="4"/>
  <c r="J278" i="4"/>
  <c r="J279" i="4"/>
  <c r="J280" i="4"/>
  <c r="J281" i="4"/>
  <c r="J282" i="4"/>
  <c r="J283" i="4"/>
  <c r="J284" i="4"/>
  <c r="J285" i="4"/>
  <c r="J286" i="4"/>
  <c r="J287" i="4"/>
  <c r="J288" i="4"/>
  <c r="J289" i="4"/>
  <c r="J290" i="4"/>
  <c r="J291" i="4"/>
  <c r="J292" i="4"/>
  <c r="J293" i="4"/>
  <c r="J294" i="4"/>
  <c r="J295" i="4"/>
  <c r="J296" i="4"/>
  <c r="J297" i="4"/>
  <c r="J298" i="4"/>
  <c r="J299" i="4"/>
  <c r="J300" i="4"/>
  <c r="J301" i="4"/>
  <c r="J302" i="4"/>
  <c r="J303" i="4"/>
  <c r="J313" i="4"/>
  <c r="J314" i="4"/>
  <c r="J315" i="4"/>
  <c r="J316" i="4"/>
  <c r="J317" i="4"/>
  <c r="J318" i="4"/>
  <c r="J319" i="4"/>
  <c r="J320" i="4"/>
  <c r="J321" i="4"/>
  <c r="J322" i="4"/>
  <c r="J323" i="4"/>
  <c r="J325" i="4"/>
  <c r="J326" i="4"/>
  <c r="J327" i="4"/>
  <c r="J328" i="4"/>
  <c r="J329" i="4"/>
  <c r="J330" i="4"/>
  <c r="J331" i="4"/>
  <c r="J332" i="4"/>
  <c r="J333" i="4"/>
  <c r="J334" i="4"/>
  <c r="J335" i="4"/>
  <c r="J336" i="4"/>
  <c r="J337" i="4"/>
  <c r="J338" i="4"/>
  <c r="J347" i="4"/>
  <c r="J348" i="4"/>
  <c r="J349" i="4"/>
  <c r="J350" i="4"/>
  <c r="J351" i="4"/>
  <c r="J352" i="4"/>
  <c r="J353" i="4"/>
  <c r="J354" i="4"/>
  <c r="J355" i="4"/>
  <c r="J356" i="4"/>
  <c r="J357" i="4"/>
  <c r="J358" i="4"/>
  <c r="J359" i="4"/>
  <c r="J360" i="4"/>
  <c r="J361" i="4"/>
  <c r="J362" i="4"/>
  <c r="J363" i="4"/>
  <c r="J364" i="4"/>
  <c r="J366" i="4"/>
  <c r="J367" i="4"/>
  <c r="J368" i="4"/>
  <c r="J369" i="4"/>
  <c r="J370" i="4"/>
  <c r="J371" i="4"/>
  <c r="J372" i="4"/>
  <c r="J380" i="4"/>
  <c r="J381" i="4"/>
  <c r="J383" i="4"/>
  <c r="J384" i="4"/>
  <c r="J385" i="4"/>
  <c r="J386" i="4"/>
  <c r="J387" i="4"/>
  <c r="J388" i="4"/>
  <c r="J389" i="4"/>
  <c r="J390" i="4"/>
  <c r="J391" i="4"/>
  <c r="J392" i="4"/>
  <c r="J393" i="4"/>
  <c r="J394" i="4"/>
  <c r="J395" i="4"/>
  <c r="J396" i="4"/>
  <c r="J397" i="4"/>
  <c r="J398" i="4"/>
  <c r="J399" i="4"/>
  <c r="J400" i="4"/>
  <c r="J401" i="4"/>
  <c r="J402" i="4"/>
  <c r="J403" i="4"/>
  <c r="J404" i="4"/>
  <c r="J405" i="4"/>
  <c r="J414" i="4"/>
  <c r="J415" i="4"/>
  <c r="J416" i="4"/>
  <c r="J417" i="4"/>
  <c r="J418" i="4"/>
  <c r="J419" i="4"/>
  <c r="J420" i="4"/>
  <c r="J421" i="4"/>
  <c r="J422" i="4"/>
  <c r="J423" i="4"/>
  <c r="J424" i="4"/>
  <c r="J425" i="4"/>
  <c r="J426" i="4"/>
  <c r="J427" i="4"/>
  <c r="J428" i="4"/>
  <c r="J429" i="4"/>
  <c r="J430" i="4"/>
  <c r="J431" i="4"/>
  <c r="J432" i="4"/>
  <c r="J433" i="4"/>
  <c r="J434" i="4"/>
  <c r="J435" i="4"/>
  <c r="J436" i="4"/>
  <c r="J437" i="4"/>
  <c r="J447" i="4"/>
  <c r="J448" i="4"/>
  <c r="J449" i="4"/>
  <c r="J450" i="4"/>
  <c r="J451" i="4"/>
  <c r="J452" i="4"/>
  <c r="J453" i="4"/>
  <c r="J454" i="4"/>
  <c r="J455" i="4"/>
  <c r="J456" i="4"/>
  <c r="J457" i="4"/>
  <c r="J458" i="4"/>
  <c r="J459" i="4"/>
  <c r="J460" i="4"/>
  <c r="J462" i="4"/>
  <c r="J463" i="4"/>
  <c r="J464" i="4"/>
  <c r="J465" i="4"/>
  <c r="J466" i="4"/>
  <c r="J467" i="4"/>
  <c r="J468" i="4"/>
  <c r="J469" i="4"/>
  <c r="J470" i="4"/>
  <c r="J471" i="4"/>
  <c r="J472" i="4"/>
  <c r="J481" i="4"/>
  <c r="J482" i="4"/>
  <c r="J483" i="4"/>
  <c r="J484" i="4"/>
  <c r="J485" i="4"/>
  <c r="J486" i="4"/>
  <c r="J487" i="4"/>
  <c r="J488" i="4"/>
  <c r="J489" i="4"/>
  <c r="J490" i="4"/>
  <c r="J491" i="4"/>
  <c r="J492" i="4"/>
  <c r="J493" i="4"/>
  <c r="J494" i="4"/>
  <c r="J495" i="4"/>
  <c r="J496" i="4"/>
  <c r="J497" i="4"/>
  <c r="J498" i="4"/>
  <c r="J499" i="4"/>
  <c r="J500" i="4"/>
  <c r="J501" i="4"/>
  <c r="J502" i="4"/>
  <c r="J503" i="4"/>
  <c r="J504" i="4"/>
  <c r="J505" i="4"/>
  <c r="J506" i="4"/>
  <c r="J508" i="4"/>
  <c r="I613" i="4" s="1"/>
  <c r="J516" i="4"/>
  <c r="J517" i="4"/>
  <c r="J518" i="4"/>
  <c r="J519" i="4"/>
  <c r="J520" i="4"/>
  <c r="J521" i="4"/>
  <c r="J522" i="4"/>
  <c r="J523" i="4"/>
  <c r="J525" i="4"/>
  <c r="J526" i="4"/>
  <c r="J527" i="4"/>
  <c r="J528" i="4"/>
  <c r="J529" i="4"/>
  <c r="J530" i="4"/>
  <c r="J531" i="4"/>
  <c r="J532" i="4"/>
  <c r="J533" i="4"/>
  <c r="J534" i="4"/>
  <c r="J535" i="4"/>
  <c r="J536" i="4"/>
  <c r="J537" i="4"/>
  <c r="J538" i="4"/>
  <c r="J539" i="4"/>
  <c r="J540" i="4"/>
  <c r="J541" i="4"/>
  <c r="J542" i="4"/>
  <c r="J543" i="4"/>
  <c r="J551" i="4"/>
  <c r="J552" i="4"/>
  <c r="J553" i="4"/>
  <c r="J554" i="4"/>
  <c r="J555" i="4"/>
  <c r="J556" i="4"/>
  <c r="J557" i="4"/>
  <c r="J558" i="4"/>
  <c r="J559" i="4"/>
  <c r="J560" i="4"/>
  <c r="J561" i="4"/>
  <c r="J562" i="4"/>
  <c r="J563" i="4"/>
  <c r="J564" i="4"/>
  <c r="J565" i="4"/>
  <c r="J566" i="4"/>
  <c r="J567" i="4"/>
  <c r="J568" i="4"/>
  <c r="J569" i="4"/>
  <c r="J570" i="4"/>
  <c r="J571" i="4"/>
  <c r="J572" i="4"/>
  <c r="J573" i="4"/>
  <c r="J574" i="4"/>
  <c r="J575" i="4"/>
  <c r="J576" i="4"/>
  <c r="J577" i="4"/>
  <c r="J578" i="4"/>
  <c r="J170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8" i="4"/>
  <c r="J39" i="4"/>
  <c r="J40" i="4"/>
  <c r="J41" i="4"/>
  <c r="J42" i="4"/>
  <c r="J43" i="4"/>
  <c r="J44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3" i="4"/>
  <c r="J94" i="4"/>
  <c r="J95" i="4"/>
  <c r="J96" i="4"/>
  <c r="J97" i="4"/>
  <c r="J98" i="4"/>
  <c r="J99" i="4"/>
  <c r="J100" i="4"/>
  <c r="J108" i="4"/>
  <c r="J109" i="4"/>
  <c r="J110" i="4"/>
  <c r="J111" i="4"/>
  <c r="J112" i="4"/>
  <c r="J114" i="4"/>
  <c r="J115" i="4"/>
  <c r="J116" i="4"/>
  <c r="J117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5" i="4"/>
  <c r="J109" i="3"/>
  <c r="H104" i="3"/>
  <c r="H106" i="3"/>
  <c r="H107" i="3"/>
  <c r="H95" i="3"/>
  <c r="H92" i="3"/>
  <c r="H93" i="3"/>
  <c r="H91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73" i="3"/>
  <c r="H71" i="3"/>
  <c r="H63" i="3"/>
  <c r="H60" i="3"/>
  <c r="H61" i="3"/>
  <c r="H59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H35" i="3"/>
  <c r="H28" i="3"/>
  <c r="H25" i="3"/>
  <c r="H26" i="3"/>
  <c r="H24" i="3"/>
  <c r="J6" i="3"/>
  <c r="J7" i="3"/>
  <c r="J8" i="3"/>
  <c r="J9" i="3"/>
  <c r="J10" i="3"/>
  <c r="J11" i="3"/>
  <c r="J12" i="3"/>
  <c r="J13" i="3"/>
  <c r="J14" i="3"/>
  <c r="J15" i="3"/>
  <c r="J16" i="3"/>
  <c r="J20" i="3"/>
  <c r="J21" i="3"/>
  <c r="J22" i="3"/>
  <c r="J5" i="3"/>
  <c r="J71" i="6" l="1"/>
  <c r="H243" i="11"/>
  <c r="J243" i="11"/>
  <c r="H613" i="4"/>
  <c r="J613" i="4"/>
  <c r="J112" i="3"/>
  <c r="H112" i="3"/>
  <c r="J135" i="5"/>
  <c r="H71" i="6"/>
  <c r="H135" i="5"/>
  <c r="J189" i="7"/>
  <c r="H189" i="7"/>
  <c r="H129" i="2"/>
  <c r="H131" i="2"/>
  <c r="H132" i="2"/>
  <c r="H133" i="2"/>
  <c r="H134" i="2"/>
  <c r="H128" i="2"/>
  <c r="J127" i="2"/>
  <c r="H126" i="2"/>
  <c r="J123" i="2"/>
  <c r="J120" i="2"/>
  <c r="H115" i="2"/>
  <c r="H114" i="2"/>
  <c r="H113" i="2"/>
  <c r="J112" i="2"/>
  <c r="J111" i="2"/>
  <c r="H110" i="2"/>
  <c r="H109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89" i="2"/>
  <c r="H83" i="2"/>
  <c r="H84" i="2"/>
  <c r="H82" i="2"/>
  <c r="J81" i="2"/>
  <c r="J80" i="2"/>
  <c r="H79" i="2"/>
  <c r="H78" i="2"/>
  <c r="J75" i="2"/>
  <c r="J76" i="2"/>
  <c r="J74" i="2"/>
  <c r="J72" i="2"/>
  <c r="J71" i="2"/>
  <c r="J46" i="2"/>
  <c r="J38" i="2"/>
  <c r="J37" i="2"/>
  <c r="J48" i="2"/>
  <c r="J49" i="2"/>
  <c r="J50" i="2"/>
  <c r="J51" i="2"/>
  <c r="J52" i="2"/>
  <c r="J53" i="2"/>
  <c r="J54" i="2"/>
  <c r="J55" i="2"/>
  <c r="J56" i="2"/>
  <c r="J57" i="2"/>
  <c r="J58" i="2"/>
  <c r="J60" i="2"/>
  <c r="J61" i="2"/>
  <c r="J62" i="2"/>
  <c r="J63" i="2"/>
  <c r="J64" i="2"/>
  <c r="J65" i="2"/>
  <c r="J67" i="2"/>
  <c r="J68" i="2"/>
  <c r="J69" i="2"/>
  <c r="J47" i="2"/>
  <c r="H41" i="2"/>
  <c r="H40" i="2"/>
  <c r="H39" i="2"/>
  <c r="H36" i="2"/>
  <c r="H35" i="2"/>
  <c r="J32" i="2"/>
  <c r="J33" i="2"/>
  <c r="J31" i="2"/>
  <c r="J29" i="2"/>
  <c r="J28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4" i="2"/>
  <c r="J25" i="2"/>
  <c r="J26" i="2"/>
  <c r="J5" i="2"/>
  <c r="J96" i="1"/>
  <c r="J65" i="1"/>
  <c r="J31" i="1"/>
  <c r="H98" i="1"/>
  <c r="H97" i="1"/>
  <c r="H93" i="1"/>
  <c r="H94" i="1"/>
  <c r="H92" i="1"/>
  <c r="J74" i="1"/>
  <c r="J75" i="1"/>
  <c r="J76" i="1"/>
  <c r="J77" i="1"/>
  <c r="J78" i="1"/>
  <c r="J80" i="1"/>
  <c r="J81" i="1"/>
  <c r="J82" i="1"/>
  <c r="J83" i="1"/>
  <c r="J84" i="1"/>
  <c r="J85" i="1"/>
  <c r="J86" i="1"/>
  <c r="J87" i="1"/>
  <c r="J88" i="1"/>
  <c r="J89" i="1"/>
  <c r="J90" i="1"/>
  <c r="J91" i="1"/>
  <c r="H67" i="1"/>
  <c r="H66" i="1"/>
  <c r="H62" i="1"/>
  <c r="H63" i="1"/>
  <c r="H61" i="1"/>
  <c r="J54" i="1"/>
  <c r="J55" i="1"/>
  <c r="J56" i="1"/>
  <c r="J57" i="1"/>
  <c r="J58" i="1"/>
  <c r="J59" i="1"/>
  <c r="J60" i="1"/>
  <c r="J41" i="1"/>
  <c r="J42" i="1"/>
  <c r="J43" i="1"/>
  <c r="J44" i="1"/>
  <c r="J45" i="1"/>
  <c r="J46" i="1"/>
  <c r="J47" i="1"/>
  <c r="J48" i="1"/>
  <c r="J49" i="1"/>
  <c r="J50" i="1"/>
  <c r="J51" i="1"/>
  <c r="J52" i="1"/>
  <c r="H33" i="1"/>
  <c r="H32" i="1"/>
  <c r="H28" i="1"/>
  <c r="H29" i="1"/>
  <c r="H27" i="1"/>
  <c r="J19" i="1"/>
  <c r="J20" i="1"/>
  <c r="J21" i="1"/>
  <c r="J22" i="1"/>
  <c r="J23" i="1"/>
  <c r="J24" i="1"/>
  <c r="J25" i="1"/>
  <c r="J18" i="1"/>
  <c r="J6" i="1"/>
  <c r="J7" i="1"/>
  <c r="J8" i="1"/>
  <c r="J9" i="1"/>
  <c r="J10" i="1"/>
  <c r="J11" i="1"/>
  <c r="J12" i="1"/>
  <c r="J13" i="1"/>
  <c r="J14" i="1"/>
  <c r="J15" i="1"/>
  <c r="J5" i="1"/>
  <c r="H108" i="1" l="1"/>
  <c r="J108" i="1"/>
  <c r="H136" i="2"/>
  <c r="J136" i="2"/>
  <c r="F243" i="11"/>
  <c r="C14" i="8" s="1"/>
  <c r="F189" i="7" l="1"/>
  <c r="C18" i="8" s="1"/>
  <c r="F71" i="6"/>
  <c r="C16" i="8" s="1"/>
  <c r="F135" i="5"/>
  <c r="C12" i="8" s="1"/>
  <c r="C10" i="8"/>
  <c r="C8" i="8"/>
  <c r="C6" i="8"/>
  <c r="C4" i="8"/>
  <c r="C20" i="8" l="1"/>
</calcChain>
</file>

<file path=xl/sharedStrings.xml><?xml version="1.0" encoding="utf-8"?>
<sst xmlns="http://schemas.openxmlformats.org/spreadsheetml/2006/main" count="9359" uniqueCount="923">
  <si>
    <t>Gebäude</t>
  </si>
  <si>
    <t>Etage</t>
  </si>
  <si>
    <t>Raum- Nr.</t>
  </si>
  <si>
    <t>Raumbezeichnung</t>
  </si>
  <si>
    <t>Belagsart</t>
  </si>
  <si>
    <t>Grundfläche QM</t>
  </si>
  <si>
    <t>Haus 9-10</t>
  </si>
  <si>
    <t>Keller</t>
  </si>
  <si>
    <t>27</t>
  </si>
  <si>
    <t>Lager</t>
  </si>
  <si>
    <t>Gummiboden</t>
  </si>
  <si>
    <t>32a</t>
  </si>
  <si>
    <t>WC</t>
  </si>
  <si>
    <t>Fliesen</t>
  </si>
  <si>
    <t>32b</t>
  </si>
  <si>
    <t>33</t>
  </si>
  <si>
    <t>Flur</t>
  </si>
  <si>
    <t>Teppichboden</t>
  </si>
  <si>
    <t>EG</t>
  </si>
  <si>
    <t>01</t>
  </si>
  <si>
    <t>Büro</t>
  </si>
  <si>
    <t>02</t>
  </si>
  <si>
    <t>03</t>
  </si>
  <si>
    <t>04</t>
  </si>
  <si>
    <t xml:space="preserve">Büro </t>
  </si>
  <si>
    <t>05</t>
  </si>
  <si>
    <t>06</t>
  </si>
  <si>
    <t>07</t>
  </si>
  <si>
    <t>08</t>
  </si>
  <si>
    <t>13</t>
  </si>
  <si>
    <t xml:space="preserve">Besprechung  </t>
  </si>
  <si>
    <t>21</t>
  </si>
  <si>
    <t>Bürotechnik</t>
  </si>
  <si>
    <t>40</t>
  </si>
  <si>
    <t>47</t>
  </si>
  <si>
    <t>Treppenhaus</t>
  </si>
  <si>
    <t>Stein</t>
  </si>
  <si>
    <t>50</t>
  </si>
  <si>
    <t>51</t>
  </si>
  <si>
    <t>52</t>
  </si>
  <si>
    <t>54</t>
  </si>
  <si>
    <t>1. OG</t>
  </si>
  <si>
    <t>09</t>
  </si>
  <si>
    <t>10</t>
  </si>
  <si>
    <t>31</t>
  </si>
  <si>
    <t>Küche</t>
  </si>
  <si>
    <t>PVC oder Fliesen</t>
  </si>
  <si>
    <t>36a</t>
  </si>
  <si>
    <t>Vorraum</t>
  </si>
  <si>
    <t>Damen und Herren</t>
  </si>
  <si>
    <t>2. OG</t>
  </si>
  <si>
    <t>11</t>
  </si>
  <si>
    <t>12</t>
  </si>
  <si>
    <t>14</t>
  </si>
  <si>
    <t>15</t>
  </si>
  <si>
    <t>16</t>
  </si>
  <si>
    <t>17</t>
  </si>
  <si>
    <t>18</t>
  </si>
  <si>
    <t>34</t>
  </si>
  <si>
    <t>36b</t>
  </si>
  <si>
    <t>37</t>
  </si>
  <si>
    <t>41</t>
  </si>
  <si>
    <t>44</t>
  </si>
  <si>
    <t>3. OG</t>
  </si>
  <si>
    <t>Dusche Herren</t>
  </si>
  <si>
    <t>Dusche Damen</t>
  </si>
  <si>
    <t>4. OG</t>
  </si>
  <si>
    <t>19</t>
  </si>
  <si>
    <t>20</t>
  </si>
  <si>
    <t>22</t>
  </si>
  <si>
    <t>Behinderten</t>
  </si>
  <si>
    <t>Putzmittel</t>
  </si>
  <si>
    <t>42</t>
  </si>
  <si>
    <t>5. OG</t>
  </si>
  <si>
    <t>12b</t>
  </si>
  <si>
    <t>Aktei</t>
  </si>
  <si>
    <t>Haus 8</t>
  </si>
  <si>
    <t>Behinderten - WC</t>
  </si>
  <si>
    <t>Eingang</t>
  </si>
  <si>
    <t>Eingang Schwerb.</t>
  </si>
  <si>
    <t>12a</t>
  </si>
  <si>
    <t>Haus 3</t>
  </si>
  <si>
    <t>43</t>
  </si>
  <si>
    <t>46.2</t>
  </si>
  <si>
    <t>Haus 2</t>
  </si>
  <si>
    <t>Dusche</t>
  </si>
  <si>
    <t>Dusche-Herren</t>
  </si>
  <si>
    <t>Dusche- Damen</t>
  </si>
  <si>
    <t>Parkett</t>
  </si>
  <si>
    <t>46.1</t>
  </si>
  <si>
    <t>23</t>
  </si>
  <si>
    <t>24</t>
  </si>
  <si>
    <t>25</t>
  </si>
  <si>
    <t>26</t>
  </si>
  <si>
    <t>28</t>
  </si>
  <si>
    <t>29</t>
  </si>
  <si>
    <t>30</t>
  </si>
  <si>
    <t>Haus 1</t>
  </si>
  <si>
    <t>45</t>
  </si>
  <si>
    <t>Haus 4</t>
  </si>
  <si>
    <t>001</t>
  </si>
  <si>
    <t>Sitzungssaal</t>
  </si>
  <si>
    <t>002</t>
  </si>
  <si>
    <t>Sitzungssaal / Lager</t>
  </si>
  <si>
    <t>004</t>
  </si>
  <si>
    <t>006</t>
  </si>
  <si>
    <t xml:space="preserve"> </t>
  </si>
  <si>
    <t>Foyer</t>
  </si>
  <si>
    <t>Naturstein</t>
  </si>
  <si>
    <t>074</t>
  </si>
  <si>
    <t>WC Damen</t>
  </si>
  <si>
    <t>Feinsteinzeug</t>
  </si>
  <si>
    <t>072</t>
  </si>
  <si>
    <t>WC Herren</t>
  </si>
  <si>
    <t>Haus 4 / 5</t>
  </si>
  <si>
    <t>009</t>
  </si>
  <si>
    <t>Besprechungsraum</t>
  </si>
  <si>
    <t>010</t>
  </si>
  <si>
    <t>PVC</t>
  </si>
  <si>
    <t>Pforte</t>
  </si>
  <si>
    <t>Windfang / Vorraum</t>
  </si>
  <si>
    <t>1.OG</t>
  </si>
  <si>
    <t>1.02</t>
  </si>
  <si>
    <t>1.03</t>
  </si>
  <si>
    <t>1.04</t>
  </si>
  <si>
    <t>1.05</t>
  </si>
  <si>
    <t>1.06</t>
  </si>
  <si>
    <t>1.07</t>
  </si>
  <si>
    <t>1.08</t>
  </si>
  <si>
    <t>1.09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</si>
  <si>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</si>
  <si>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</si>
  <si>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</si>
  <si>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</si>
  <si>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</si>
  <si>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</si>
  <si>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</si>
  <si>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</si>
  <si>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</si>
  <si>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</si>
  <si>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</si>
  <si>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</si>
  <si>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</si>
  <si>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</si>
  <si>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</si>
  <si>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</si>
  <si>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</si>
  <si>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</si>
  <si>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</si>
  <si>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Aufzugsvorraum</t>
  </si>
  <si>
    <t>Putzkammer</t>
  </si>
  <si>
    <t>Teeküche</t>
  </si>
  <si>
    <t>1.72</t>
  </si>
  <si>
    <t>2.OG</t>
  </si>
  <si>
    <t>2.01</t>
  </si>
  <si>
    <t>2.02</t>
  </si>
  <si>
    <t>2.03</t>
  </si>
  <si>
    <t>2.04</t>
  </si>
  <si>
    <t>2.05</t>
  </si>
  <si>
    <t>2.06</t>
  </si>
  <si>
    <t>2.07</t>
  </si>
  <si>
    <t>2.08</t>
  </si>
  <si>
    <t>2.09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</si>
  <si>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</si>
  <si>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</si>
  <si>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</si>
  <si>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</si>
  <si>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</si>
  <si>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</si>
  <si>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</si>
  <si>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</si>
  <si>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</si>
  <si>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</si>
  <si>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</si>
  <si>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</si>
  <si>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</si>
  <si>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</si>
  <si>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</si>
  <si>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</si>
  <si>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2.30</t>
  </si>
  <si>
    <t>2.32</t>
  </si>
  <si>
    <t>Kopierraum / Archiv</t>
  </si>
  <si>
    <t>Beton</t>
  </si>
  <si>
    <t>2.72</t>
  </si>
  <si>
    <t>Behinderten WC</t>
  </si>
  <si>
    <t>2.75</t>
  </si>
  <si>
    <t>3.OG</t>
  </si>
  <si>
    <t>3.01</t>
  </si>
  <si>
    <t>3.02</t>
  </si>
  <si>
    <t>3.04</t>
  </si>
  <si>
    <t>3.05</t>
  </si>
  <si>
    <t>3.06</t>
  </si>
  <si>
    <t>3.07</t>
  </si>
  <si>
    <t>3.08</t>
  </si>
  <si>
    <t>3.09</t>
  </si>
  <si>
    <t>3.10</t>
  </si>
  <si>
    <t>3.11</t>
  </si>
  <si>
    <t>3.12</t>
  </si>
  <si>
    <t>3.13</t>
  </si>
  <si>
    <t>3.15</t>
  </si>
  <si>
    <t>3.16</t>
  </si>
  <si>
    <t>3.17</t>
  </si>
  <si>
    <t>3.18</t>
  </si>
  <si>
    <t>3.19</t>
  </si>
  <si>
    <t>3.20</t>
  </si>
  <si>
    <t>3.21</t>
  </si>
  <si>
    <t>3.22</t>
  </si>
  <si>
    <t>3.23</t>
  </si>
  <si>
    <t>3.24</t>
  </si>
  <si>
    <t>3.25</t>
  </si>
  <si>
    <t>3.26</t>
  </si>
  <si>
    <t>3.27</t>
  </si>
  <si>
    <t>3.29</t>
  </si>
  <si>
    <t>3.72</t>
  </si>
  <si>
    <t>3.75</t>
  </si>
  <si>
    <t>4.OG</t>
  </si>
  <si>
    <t>4.01</t>
  </si>
  <si>
    <t>4.02</t>
  </si>
  <si>
    <t>4.03</t>
  </si>
  <si>
    <t>4.04</t>
  </si>
  <si>
    <t>4.05</t>
  </si>
  <si>
    <t>4.06</t>
  </si>
  <si>
    <t>4.07</t>
  </si>
  <si>
    <t>4.08</t>
  </si>
  <si>
    <t>4.09</t>
  </si>
  <si>
    <t>4.10</t>
  </si>
  <si>
    <t>4.11</t>
  </si>
  <si>
    <t>4.12</t>
  </si>
  <si>
    <t>4.13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</si>
  <si>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</si>
  <si>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</si>
  <si>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</si>
  <si>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</si>
  <si>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</si>
  <si>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</si>
  <si>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</si>
  <si>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</si>
  <si>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</si>
  <si>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4.24</t>
  </si>
  <si>
    <t>4.25</t>
  </si>
  <si>
    <t>4.26</t>
  </si>
  <si>
    <t>4.27</t>
  </si>
  <si>
    <t>4.30</t>
  </si>
  <si>
    <t>4.31</t>
  </si>
  <si>
    <t>4.72</t>
  </si>
  <si>
    <t>4.75</t>
  </si>
  <si>
    <t>5.OG</t>
  </si>
  <si>
    <t>5.01</t>
  </si>
  <si>
    <t>5.02</t>
  </si>
  <si>
    <t>5.03</t>
  </si>
  <si>
    <t>5.04</t>
  </si>
  <si>
    <t>5.05</t>
  </si>
  <si>
    <t>5.06</t>
  </si>
  <si>
    <t>5.07</t>
  </si>
  <si>
    <t>5.08</t>
  </si>
  <si>
    <t>5.09</t>
  </si>
  <si>
    <t>5.10</t>
  </si>
  <si>
    <t>5.11</t>
  </si>
  <si>
    <t>5.15</t>
  </si>
  <si>
    <t>5.16</t>
  </si>
  <si>
    <t>5.17</t>
  </si>
  <si>
    <t>5.18</t>
  </si>
  <si>
    <t>5.19</t>
  </si>
  <si>
    <t>5.20</t>
  </si>
  <si>
    <t>5.21</t>
  </si>
  <si>
    <t>5.22</t>
  </si>
  <si>
    <t>5.23</t>
  </si>
  <si>
    <t>5.24</t>
  </si>
  <si>
    <t>5.25</t>
  </si>
  <si>
    <t>5.26</t>
  </si>
  <si>
    <t>5.27</t>
  </si>
  <si>
    <t>5.28</t>
  </si>
  <si>
    <t>5.29</t>
  </si>
  <si>
    <t>5.72</t>
  </si>
  <si>
    <t>5.75</t>
  </si>
  <si>
    <t>6.OG</t>
  </si>
  <si>
    <t>6.01</t>
  </si>
  <si>
    <t>6.02</t>
  </si>
  <si>
    <t>6.03</t>
  </si>
  <si>
    <t>6.04</t>
  </si>
  <si>
    <t>6.05</t>
  </si>
  <si>
    <t>6.06</t>
  </si>
  <si>
    <t>6.07</t>
  </si>
  <si>
    <t>6.08</t>
  </si>
  <si>
    <t>6.09</t>
  </si>
  <si>
    <t>6.10</t>
  </si>
  <si>
    <t>6.11</t>
  </si>
  <si>
    <t>6.12</t>
  </si>
  <si>
    <t>6.13</t>
  </si>
  <si>
    <t>6.15</t>
  </si>
  <si>
    <t>6.16</t>
  </si>
  <si>
    <t xml:space="preserve">Kopierraum  </t>
  </si>
  <si>
    <t>6.17</t>
  </si>
  <si>
    <t>6.18</t>
  </si>
  <si>
    <t>6.19</t>
  </si>
  <si>
    <t>6.20</t>
  </si>
  <si>
    <t>6.21</t>
  </si>
  <si>
    <t>6.22</t>
  </si>
  <si>
    <t>6.23</t>
  </si>
  <si>
    <t>6.24</t>
  </si>
  <si>
    <t>6.25</t>
  </si>
  <si>
    <t>6.26</t>
  </si>
  <si>
    <t>6.27</t>
  </si>
  <si>
    <t>6.28</t>
  </si>
  <si>
    <t>6.32</t>
  </si>
  <si>
    <t>6.72</t>
  </si>
  <si>
    <t>6.75</t>
  </si>
  <si>
    <t>7.OG</t>
  </si>
  <si>
    <t>7.01</t>
  </si>
  <si>
    <t>7.02</t>
  </si>
  <si>
    <t>7.03</t>
  </si>
  <si>
    <t>7.04</t>
  </si>
  <si>
    <t>7.05</t>
  </si>
  <si>
    <t>7.06</t>
  </si>
  <si>
    <t>7.07</t>
  </si>
  <si>
    <t>7.08</t>
  </si>
  <si>
    <t>7.09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</si>
  <si>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</si>
  <si>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</si>
  <si>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</si>
  <si>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</si>
  <si>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</si>
  <si>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</si>
  <si>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</si>
  <si>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</si>
  <si>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</si>
  <si>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</si>
  <si>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</si>
  <si>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</si>
  <si>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7.22</t>
  </si>
  <si>
    <t>7.23</t>
  </si>
  <si>
    <t>7.24</t>
  </si>
  <si>
    <t>7.25</t>
  </si>
  <si>
    <t>7.26</t>
  </si>
  <si>
    <t>7.27</t>
  </si>
  <si>
    <t>Projektraum</t>
  </si>
  <si>
    <t>7.28</t>
  </si>
  <si>
    <t>7.30</t>
  </si>
  <si>
    <t>7.72</t>
  </si>
  <si>
    <t>7.75</t>
  </si>
  <si>
    <t>8.OG</t>
  </si>
  <si>
    <t>8.01</t>
  </si>
  <si>
    <t>8.02</t>
  </si>
  <si>
    <t>8.03</t>
  </si>
  <si>
    <t>8.04</t>
  </si>
  <si>
    <t>8.05</t>
  </si>
  <si>
    <t>8.06</t>
  </si>
  <si>
    <t>8.07</t>
  </si>
  <si>
    <t>8.08</t>
  </si>
  <si>
    <t>8.09</t>
  </si>
  <si>
    <t>8.10</t>
  </si>
  <si>
    <t>8.11</t>
  </si>
  <si>
    <t>8.12</t>
  </si>
  <si>
    <t>8.13</t>
  </si>
  <si>
    <t>8.15</t>
  </si>
  <si>
    <t>8.16</t>
  </si>
  <si>
    <t>8.17</t>
  </si>
  <si>
    <t>8.18</t>
  </si>
  <si>
    <t>8.19</t>
  </si>
  <si>
    <t>8.20</t>
  </si>
  <si>
    <t>8.21</t>
  </si>
  <si>
    <t>8.22</t>
  </si>
  <si>
    <t>8.23</t>
  </si>
  <si>
    <t>8.24</t>
  </si>
  <si>
    <t>8.25</t>
  </si>
  <si>
    <t>8.26</t>
  </si>
  <si>
    <t>8.27</t>
  </si>
  <si>
    <t>8.28</t>
  </si>
  <si>
    <t>8.29</t>
  </si>
  <si>
    <t>8.30</t>
  </si>
  <si>
    <t>8.72</t>
  </si>
  <si>
    <t>8.75</t>
  </si>
  <si>
    <t>9.OG</t>
  </si>
  <si>
    <t>9.01</t>
  </si>
  <si>
    <t>9.02</t>
  </si>
  <si>
    <t>9.03</t>
  </si>
  <si>
    <t>9.04</t>
  </si>
  <si>
    <t>9.05</t>
  </si>
  <si>
    <t>9.06</t>
  </si>
  <si>
    <t>9.07</t>
  </si>
  <si>
    <t>9.08</t>
  </si>
  <si>
    <t>9.09</t>
  </si>
  <si>
    <t>9.10</t>
  </si>
  <si>
    <t>9.11</t>
  </si>
  <si>
    <t>9.12</t>
  </si>
  <si>
    <t>9.13</t>
  </si>
  <si>
    <t>9.15</t>
  </si>
  <si>
    <t>9.16</t>
  </si>
  <si>
    <t>9.17</t>
  </si>
  <si>
    <t>9.18</t>
  </si>
  <si>
    <t>9.19</t>
  </si>
  <si>
    <t>9.20</t>
  </si>
  <si>
    <t>9.21</t>
  </si>
  <si>
    <t>9.22</t>
  </si>
  <si>
    <t>9.23</t>
  </si>
  <si>
    <t>9.24</t>
  </si>
  <si>
    <t>9.25</t>
  </si>
  <si>
    <t>9.26</t>
  </si>
  <si>
    <t>9.27</t>
  </si>
  <si>
    <t>9.28</t>
  </si>
  <si>
    <t>9.29</t>
  </si>
  <si>
    <t>9.30</t>
  </si>
  <si>
    <t>9.72</t>
  </si>
  <si>
    <t>9.75</t>
  </si>
  <si>
    <t>10.OG</t>
  </si>
  <si>
    <t>10.01</t>
  </si>
  <si>
    <t>10.02</t>
  </si>
  <si>
    <t>10.03</t>
  </si>
  <si>
    <t>10.04</t>
  </si>
  <si>
    <t>10.05</t>
  </si>
  <si>
    <t>10.06</t>
  </si>
  <si>
    <t>10.07</t>
  </si>
  <si>
    <t>10.08</t>
  </si>
  <si>
    <t>10.09</t>
  </si>
  <si>
    <t>10.10</t>
  </si>
  <si>
    <t>10.11</t>
  </si>
  <si>
    <t>10.12</t>
  </si>
  <si>
    <t>10.13</t>
  </si>
  <si>
    <t>10.14</t>
  </si>
  <si>
    <t>10.15</t>
  </si>
  <si>
    <t>10.16</t>
  </si>
  <si>
    <t>10.17</t>
  </si>
  <si>
    <t>10.18</t>
  </si>
  <si>
    <t>10.19</t>
  </si>
  <si>
    <t>10.20</t>
  </si>
  <si>
    <t>10.21</t>
  </si>
  <si>
    <t>10.22</t>
  </si>
  <si>
    <t>10.23</t>
  </si>
  <si>
    <t>10.24</t>
  </si>
  <si>
    <t>10.25</t>
  </si>
  <si>
    <t>10.26</t>
  </si>
  <si>
    <t>10.27</t>
  </si>
  <si>
    <t>10.28</t>
  </si>
  <si>
    <t>10.30</t>
  </si>
  <si>
    <t>10.72</t>
  </si>
  <si>
    <t>10.75</t>
  </si>
  <si>
    <t>11.OG</t>
  </si>
  <si>
    <t>11.01</t>
  </si>
  <si>
    <t>11.02</t>
  </si>
  <si>
    <t>11.03</t>
  </si>
  <si>
    <t>11.04</t>
  </si>
  <si>
    <t>11.05</t>
  </si>
  <si>
    <t>11.06</t>
  </si>
  <si>
    <t>11.07</t>
  </si>
  <si>
    <t>11.08</t>
  </si>
  <si>
    <t>11.09</t>
  </si>
  <si>
    <t>11.10</t>
  </si>
  <si>
    <t>11.11</t>
  </si>
  <si>
    <t>11.12</t>
  </si>
  <si>
    <t>11.13</t>
  </si>
  <si>
    <t>11.15</t>
  </si>
  <si>
    <t>11.16</t>
  </si>
  <si>
    <t>11.17</t>
  </si>
  <si>
    <t>11.18</t>
  </si>
  <si>
    <t>11.19</t>
  </si>
  <si>
    <t>11.20</t>
  </si>
  <si>
    <t>11.21</t>
  </si>
  <si>
    <t>11.22</t>
  </si>
  <si>
    <t>11.23</t>
  </si>
  <si>
    <t>11.24</t>
  </si>
  <si>
    <t>11.25</t>
  </si>
  <si>
    <t>11.26</t>
  </si>
  <si>
    <t>11.27</t>
  </si>
  <si>
    <t>11.28</t>
  </si>
  <si>
    <t>11.29</t>
  </si>
  <si>
    <t>11.30</t>
  </si>
  <si>
    <t>11.72</t>
  </si>
  <si>
    <t>11.75</t>
  </si>
  <si>
    <t>12.OG</t>
  </si>
  <si>
    <t>12.01</t>
  </si>
  <si>
    <t>12.02</t>
  </si>
  <si>
    <t>12.03</t>
  </si>
  <si>
    <t>12.04</t>
  </si>
  <si>
    <t>12.05</t>
  </si>
  <si>
    <t>12.06</t>
  </si>
  <si>
    <t>12.07</t>
  </si>
  <si>
    <t>12.08</t>
  </si>
  <si>
    <t>12.09</t>
  </si>
  <si>
    <t>12.10</t>
  </si>
  <si>
    <t>12.11</t>
  </si>
  <si>
    <t>12.12</t>
  </si>
  <si>
    <t>12.13</t>
  </si>
  <si>
    <t>12.15</t>
  </si>
  <si>
    <t>12.16</t>
  </si>
  <si>
    <t>12.17</t>
  </si>
  <si>
    <t>12.18</t>
  </si>
  <si>
    <t>12.19</t>
  </si>
  <si>
    <t>12.20</t>
  </si>
  <si>
    <t>12.21</t>
  </si>
  <si>
    <t>12.22</t>
  </si>
  <si>
    <t>12.23</t>
  </si>
  <si>
    <t>12.24</t>
  </si>
  <si>
    <t>12.25</t>
  </si>
  <si>
    <t>12.26</t>
  </si>
  <si>
    <t>12.27</t>
  </si>
  <si>
    <t>12.28</t>
  </si>
  <si>
    <t>12.29</t>
  </si>
  <si>
    <t>12.30</t>
  </si>
  <si>
    <t>12.72</t>
  </si>
  <si>
    <t>12.75</t>
  </si>
  <si>
    <t>13.OG</t>
  </si>
  <si>
    <t>13.01</t>
  </si>
  <si>
    <t>13.02</t>
  </si>
  <si>
    <t>13.03</t>
  </si>
  <si>
    <t>13.04</t>
  </si>
  <si>
    <t>13.05</t>
  </si>
  <si>
    <t>13.06</t>
  </si>
  <si>
    <t>13.07</t>
  </si>
  <si>
    <t>13.08</t>
  </si>
  <si>
    <t>13.10</t>
  </si>
  <si>
    <t>13.11</t>
  </si>
  <si>
    <t>13.12</t>
  </si>
  <si>
    <t>13.13</t>
  </si>
  <si>
    <t>Kopierraum</t>
  </si>
  <si>
    <t>13.14</t>
  </si>
  <si>
    <t>13.15</t>
  </si>
  <si>
    <t>13.16</t>
  </si>
  <si>
    <t>13.17</t>
  </si>
  <si>
    <t>Medienraum</t>
  </si>
  <si>
    <t>13.18</t>
  </si>
  <si>
    <t>Besucherraum</t>
  </si>
  <si>
    <t>13.21</t>
  </si>
  <si>
    <t>13.22</t>
  </si>
  <si>
    <t>13.23</t>
  </si>
  <si>
    <t>13.24</t>
  </si>
  <si>
    <t>13.72</t>
  </si>
  <si>
    <t>13.75</t>
  </si>
  <si>
    <t>14.OG</t>
  </si>
  <si>
    <t>14.01</t>
  </si>
  <si>
    <t>14.02</t>
  </si>
  <si>
    <t>14.03</t>
  </si>
  <si>
    <t>14.04</t>
  </si>
  <si>
    <t>14.05</t>
  </si>
  <si>
    <t>14.06</t>
  </si>
  <si>
    <t>14.07</t>
  </si>
  <si>
    <t>14.08</t>
  </si>
  <si>
    <t>14.09</t>
  </si>
  <si>
    <t>14.10</t>
  </si>
  <si>
    <t>14.11</t>
  </si>
  <si>
    <t>14.12</t>
  </si>
  <si>
    <t>14.13</t>
  </si>
  <si>
    <t>14.14</t>
  </si>
  <si>
    <t>14.15</t>
  </si>
  <si>
    <t>14.16</t>
  </si>
  <si>
    <t>14.17</t>
  </si>
  <si>
    <t>14.18</t>
  </si>
  <si>
    <t>14.19</t>
  </si>
  <si>
    <t>14.20</t>
  </si>
  <si>
    <t>14.21</t>
  </si>
  <si>
    <t>14.22</t>
  </si>
  <si>
    <t>14.23</t>
  </si>
  <si>
    <t>14.24</t>
  </si>
  <si>
    <t>Eltern / Kind Büro</t>
  </si>
  <si>
    <t>14.25</t>
  </si>
  <si>
    <t>14.26</t>
  </si>
  <si>
    <t>14.27</t>
  </si>
  <si>
    <t>14.30</t>
  </si>
  <si>
    <t>14.31</t>
  </si>
  <si>
    <t>Bürotechnik / Lager</t>
  </si>
  <si>
    <t>14.32</t>
  </si>
  <si>
    <t>14.72</t>
  </si>
  <si>
    <t>14.75</t>
  </si>
  <si>
    <t>15.OG</t>
  </si>
  <si>
    <t>15.01</t>
  </si>
  <si>
    <t>15.02</t>
  </si>
  <si>
    <t>15.03</t>
  </si>
  <si>
    <t>15.04</t>
  </si>
  <si>
    <t>15.05</t>
  </si>
  <si>
    <t>15.06</t>
  </si>
  <si>
    <t>15.07</t>
  </si>
  <si>
    <t>15.10</t>
  </si>
  <si>
    <t>15.11</t>
  </si>
  <si>
    <t>15.12</t>
  </si>
  <si>
    <t>15.13</t>
  </si>
  <si>
    <t>15.14</t>
  </si>
  <si>
    <t>15.15</t>
  </si>
  <si>
    <t>15.16</t>
  </si>
  <si>
    <t>15.17</t>
  </si>
  <si>
    <t>15.18</t>
  </si>
  <si>
    <t>15.19</t>
  </si>
  <si>
    <t>15.20</t>
  </si>
  <si>
    <t>15.21</t>
  </si>
  <si>
    <t>15.22</t>
  </si>
  <si>
    <t>15.23</t>
  </si>
  <si>
    <t>15.24</t>
  </si>
  <si>
    <t>15.25</t>
  </si>
  <si>
    <t>15.26</t>
  </si>
  <si>
    <t>15.27</t>
  </si>
  <si>
    <t>15.28</t>
  </si>
  <si>
    <t>15.32</t>
  </si>
  <si>
    <t>15.33</t>
  </si>
  <si>
    <t>15.30</t>
  </si>
  <si>
    <t>15.72</t>
  </si>
  <si>
    <t>15.75</t>
  </si>
  <si>
    <t>16.OG</t>
  </si>
  <si>
    <t>16.01</t>
  </si>
  <si>
    <t>16.02</t>
  </si>
  <si>
    <t>16.03</t>
  </si>
  <si>
    <t>16.04</t>
  </si>
  <si>
    <t>16.05</t>
  </si>
  <si>
    <t>16.06</t>
  </si>
  <si>
    <t>16.07</t>
  </si>
  <si>
    <t>16.08</t>
  </si>
  <si>
    <t>16.09</t>
  </si>
  <si>
    <t>16.10</t>
  </si>
  <si>
    <t>16.11</t>
  </si>
  <si>
    <t>16.12</t>
  </si>
  <si>
    <t>16.13</t>
  </si>
  <si>
    <t>16.14</t>
  </si>
  <si>
    <t>16.15</t>
  </si>
  <si>
    <t>16.18</t>
  </si>
  <si>
    <t>16.19</t>
  </si>
  <si>
    <t>16.20</t>
  </si>
  <si>
    <t>16.21</t>
  </si>
  <si>
    <t>16.22</t>
  </si>
  <si>
    <t>16.23</t>
  </si>
  <si>
    <t>16.24</t>
  </si>
  <si>
    <t>16.25</t>
  </si>
  <si>
    <t>16.26</t>
  </si>
  <si>
    <t>16.27</t>
  </si>
  <si>
    <t>16.28</t>
  </si>
  <si>
    <t>16.30</t>
  </si>
  <si>
    <t>16.32</t>
  </si>
  <si>
    <t>Multimedia- Raum</t>
  </si>
  <si>
    <t>16.72</t>
  </si>
  <si>
    <t>16.75</t>
  </si>
  <si>
    <t>17.OG</t>
  </si>
  <si>
    <t>17.01</t>
  </si>
  <si>
    <t>17.02</t>
  </si>
  <si>
    <t>17.03</t>
  </si>
  <si>
    <t>17.04</t>
  </si>
  <si>
    <t>17.05</t>
  </si>
  <si>
    <t>17.06</t>
  </si>
  <si>
    <t>17.07</t>
  </si>
  <si>
    <t>17.08</t>
  </si>
  <si>
    <t>17.09</t>
  </si>
  <si>
    <t>17.10</t>
  </si>
  <si>
    <t>17.11</t>
  </si>
  <si>
    <t>17.12</t>
  </si>
  <si>
    <t>17.13</t>
  </si>
  <si>
    <t>17.14</t>
  </si>
  <si>
    <t>17.15</t>
  </si>
  <si>
    <t>17.16</t>
  </si>
  <si>
    <t>17.17</t>
  </si>
  <si>
    <t>17.18</t>
  </si>
  <si>
    <t>17.19</t>
  </si>
  <si>
    <t>17.20</t>
  </si>
  <si>
    <t>17.21</t>
  </si>
  <si>
    <t>17.22</t>
  </si>
  <si>
    <t>17.23</t>
  </si>
  <si>
    <t>17.24</t>
  </si>
  <si>
    <t>17.25</t>
  </si>
  <si>
    <t>17.26</t>
  </si>
  <si>
    <t>17.27</t>
  </si>
  <si>
    <t>17.30</t>
  </si>
  <si>
    <t>17.31</t>
  </si>
  <si>
    <t>17.32</t>
  </si>
  <si>
    <t>Aktenraum</t>
  </si>
  <si>
    <t>17.72</t>
  </si>
  <si>
    <t>17.75</t>
  </si>
  <si>
    <t>Haupt</t>
  </si>
  <si>
    <t xml:space="preserve">Podest </t>
  </si>
  <si>
    <t>Treppenhaus Süd</t>
  </si>
  <si>
    <t>Betonwerkstein</t>
  </si>
  <si>
    <t>Zwischen</t>
  </si>
  <si>
    <t>Treppen</t>
  </si>
  <si>
    <t>Treppenhaus Nord</t>
  </si>
  <si>
    <t>Haus 5</t>
  </si>
  <si>
    <t>003</t>
  </si>
  <si>
    <t>005</t>
  </si>
  <si>
    <t>007</t>
  </si>
  <si>
    <t>008</t>
  </si>
  <si>
    <t>011</t>
  </si>
  <si>
    <t>012</t>
  </si>
  <si>
    <t>Damen WC</t>
  </si>
  <si>
    <t>Herren WC</t>
  </si>
  <si>
    <t>Flure/Lobby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</si>
  <si>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</si>
  <si>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</si>
  <si>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</si>
  <si>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</si>
  <si>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</si>
  <si>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</si>
  <si>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</si>
  <si>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</si>
  <si>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</si>
  <si>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</si>
  <si>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</si>
  <si>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</si>
  <si>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Treppenhäuser</t>
  </si>
  <si>
    <t>Flure</t>
  </si>
  <si>
    <t>2.00</t>
  </si>
  <si>
    <t>2.26</t>
  </si>
  <si>
    <t>2.27</t>
  </si>
  <si>
    <t>2.28</t>
  </si>
  <si>
    <t>2.29</t>
  </si>
  <si>
    <t>2.31</t>
  </si>
  <si>
    <t>2.33</t>
  </si>
  <si>
    <t>2.34</t>
  </si>
  <si>
    <t>2.35</t>
  </si>
  <si>
    <t>2.36</t>
  </si>
  <si>
    <t>2.37</t>
  </si>
  <si>
    <t>2.38</t>
  </si>
  <si>
    <t>2.39</t>
  </si>
  <si>
    <t>2.40</t>
  </si>
  <si>
    <t>2.41</t>
  </si>
  <si>
    <t>2.42</t>
  </si>
  <si>
    <t>2.43</t>
  </si>
  <si>
    <t>Aktenlager</t>
  </si>
  <si>
    <t>Krankenzimmer/Bürotechnik</t>
  </si>
  <si>
    <t>Besprechung</t>
  </si>
  <si>
    <t>Teppich / Parkett</t>
  </si>
  <si>
    <t>Aufenthaltsraum Boten</t>
  </si>
  <si>
    <t>Post Büro</t>
  </si>
  <si>
    <t>Post Verteilung</t>
  </si>
  <si>
    <t>Kopierstelle Büro</t>
  </si>
  <si>
    <t>Kopierstelle</t>
  </si>
  <si>
    <t>013</t>
  </si>
  <si>
    <t>014</t>
  </si>
  <si>
    <t>015</t>
  </si>
  <si>
    <t>Frühreinigung</t>
  </si>
  <si>
    <t>Besprechung / Video- Raum</t>
  </si>
  <si>
    <t>Quadratmeter Reinigungsfläche</t>
  </si>
  <si>
    <t>C</t>
  </si>
  <si>
    <t>Raumgruppe</t>
  </si>
  <si>
    <t>Vorraum Du.</t>
  </si>
  <si>
    <t>Vorraum Duschen</t>
  </si>
  <si>
    <t>F</t>
  </si>
  <si>
    <t xml:space="preserve">C </t>
  </si>
  <si>
    <t>E</t>
  </si>
  <si>
    <t>Haus 7</t>
  </si>
  <si>
    <t>Teeküchen</t>
  </si>
  <si>
    <t>L</t>
  </si>
  <si>
    <t>Besprecher</t>
  </si>
  <si>
    <t>Garderobe</t>
  </si>
  <si>
    <t>Vinylboden</t>
  </si>
  <si>
    <t>Foyer Nebeneingang</t>
  </si>
  <si>
    <t>Hochfloorteppich</t>
  </si>
  <si>
    <t>Foyer Haupteingang</t>
  </si>
  <si>
    <t>Naturfeinstein</t>
  </si>
  <si>
    <t>WC Flächen EG</t>
  </si>
  <si>
    <t>1 OG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</si>
  <si>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</si>
  <si>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</si>
  <si>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</si>
  <si>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</si>
  <si>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</si>
  <si>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</si>
  <si>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</si>
  <si>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</si>
  <si>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</si>
  <si>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</si>
  <si>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</si>
  <si>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</si>
  <si>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</si>
  <si>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</si>
  <si>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</si>
  <si>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</si>
  <si>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</si>
  <si>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</si>
  <si>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</si>
  <si>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</si>
  <si>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</si>
  <si>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</si>
  <si>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</si>
  <si>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</si>
  <si>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</si>
  <si>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</si>
  <si>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</si>
  <si>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</si>
  <si>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</si>
  <si>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</si>
  <si>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</si>
  <si>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</si>
  <si>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</si>
  <si>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</si>
  <si>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</si>
  <si>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112a</t>
  </si>
  <si>
    <t>120a</t>
  </si>
  <si>
    <t>117a</t>
  </si>
  <si>
    <t>Flure Treppenbereich</t>
  </si>
  <si>
    <t>WC Flächen 1 OG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</si>
  <si>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</si>
  <si>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</si>
  <si>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</si>
  <si>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</si>
  <si>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</si>
  <si>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</si>
  <si>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</si>
  <si>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</si>
  <si>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</si>
  <si>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</si>
  <si>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</si>
  <si>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</si>
  <si>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</si>
  <si>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</si>
  <si>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</si>
  <si>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</si>
  <si>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</si>
  <si>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</si>
  <si>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</si>
  <si>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</si>
  <si>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</si>
  <si>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</si>
  <si>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</si>
  <si>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</si>
  <si>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</si>
  <si>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</si>
  <si>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</si>
  <si>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</si>
  <si>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</si>
  <si>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</si>
  <si>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234</t>
  </si>
  <si>
    <t>235</t>
  </si>
  <si>
    <t>236</t>
  </si>
  <si>
    <t>237</t>
  </si>
  <si>
    <t>238</t>
  </si>
  <si>
    <t>2 OG</t>
  </si>
  <si>
    <t>215a</t>
  </si>
  <si>
    <t>Poststelle</t>
  </si>
  <si>
    <t>Nadelfilz</t>
  </si>
  <si>
    <t xml:space="preserve">2 OG </t>
  </si>
  <si>
    <t>232a</t>
  </si>
  <si>
    <t>238a</t>
  </si>
  <si>
    <t>238b</t>
  </si>
  <si>
    <t xml:space="preserve">Flure </t>
  </si>
  <si>
    <t>WC Flächen 2 OG</t>
  </si>
  <si>
    <t>318/319</t>
  </si>
  <si>
    <t>3 OG</t>
  </si>
  <si>
    <t>320a</t>
  </si>
  <si>
    <t>325/326</t>
  </si>
  <si>
    <t>328a</t>
  </si>
  <si>
    <t>WC Flächen 3 OG</t>
  </si>
  <si>
    <t>Teeküche + Küche bei den WC's</t>
  </si>
  <si>
    <t>4 OG</t>
  </si>
  <si>
    <t>405-407</t>
  </si>
  <si>
    <t>408/409</t>
  </si>
  <si>
    <t>411/412</t>
  </si>
  <si>
    <t>WC Flächen 4 OG</t>
  </si>
  <si>
    <t>5 OG</t>
  </si>
  <si>
    <t>WC Flächen 5 OG</t>
  </si>
  <si>
    <t>502.1</t>
  </si>
  <si>
    <t xml:space="preserve">5 OG </t>
  </si>
  <si>
    <t>505a</t>
  </si>
  <si>
    <t>510a</t>
  </si>
  <si>
    <t>517a</t>
  </si>
  <si>
    <t>517b</t>
  </si>
  <si>
    <t>529a</t>
  </si>
  <si>
    <t>530/531</t>
  </si>
  <si>
    <t>A</t>
  </si>
  <si>
    <t>D1</t>
  </si>
  <si>
    <t>I</t>
  </si>
  <si>
    <t>J2</t>
  </si>
  <si>
    <t>H</t>
  </si>
  <si>
    <t xml:space="preserve">H </t>
  </si>
  <si>
    <t>G</t>
  </si>
  <si>
    <t>K</t>
  </si>
  <si>
    <t>5x</t>
  </si>
  <si>
    <t>2x</t>
  </si>
  <si>
    <t>1x</t>
  </si>
  <si>
    <t>vierteljährig in QM</t>
  </si>
  <si>
    <t>jährlich in QM</t>
  </si>
  <si>
    <t>Bemerkungen</t>
  </si>
  <si>
    <t>Reinigungshäufigkeit 
Reinigen der Fußböden und Einrichtungsgegenstände (einschließlich der Arbeitsplätze)</t>
  </si>
  <si>
    <t>wöchentlich in QM</t>
  </si>
  <si>
    <t xml:space="preserve">monatlich in QM </t>
  </si>
  <si>
    <t>monatlich in QM</t>
  </si>
  <si>
    <t>wöchentlich im QM</t>
  </si>
  <si>
    <t>B</t>
  </si>
  <si>
    <t>IT-Technik</t>
  </si>
  <si>
    <t xml:space="preserve">PVC  </t>
  </si>
  <si>
    <t>1OG</t>
  </si>
  <si>
    <t>Technikraum</t>
  </si>
  <si>
    <t>14.34</t>
  </si>
  <si>
    <t>15.31</t>
  </si>
  <si>
    <t>16.31</t>
  </si>
  <si>
    <t>17.33</t>
  </si>
  <si>
    <t>3.30</t>
  </si>
  <si>
    <t xml:space="preserve">F </t>
  </si>
  <si>
    <t>5.30</t>
  </si>
  <si>
    <t>PVC/Teppich</t>
  </si>
  <si>
    <t>Bibliothek</t>
  </si>
  <si>
    <t>E-Poststelle</t>
  </si>
  <si>
    <t>kl. Teeküche</t>
  </si>
  <si>
    <t>002a</t>
  </si>
  <si>
    <t>03a</t>
  </si>
  <si>
    <t>13/14</t>
  </si>
  <si>
    <t>Sonderr.</t>
  </si>
  <si>
    <t xml:space="preserve">Besprechung </t>
  </si>
  <si>
    <t xml:space="preserve">Sonderraum </t>
  </si>
  <si>
    <t>Vorbereitungsraum Kaffeebar</t>
  </si>
  <si>
    <t>Automatenraum</t>
  </si>
  <si>
    <t>Haus9-10</t>
  </si>
  <si>
    <t>0.09</t>
  </si>
  <si>
    <t>1.01</t>
  </si>
  <si>
    <t>Flure Keller</t>
  </si>
  <si>
    <t>Treppenhaus rechts</t>
  </si>
  <si>
    <t>Treppenhaus links</t>
  </si>
  <si>
    <t>Untergeschoss</t>
  </si>
  <si>
    <t>UG Keller</t>
  </si>
  <si>
    <t>1. Untergeschoß</t>
  </si>
  <si>
    <t>Flure ink. Aufzugsvorraum</t>
  </si>
  <si>
    <t>2. Untergeschoß</t>
  </si>
  <si>
    <t>U1.14</t>
  </si>
  <si>
    <t>016</t>
  </si>
  <si>
    <t>017</t>
  </si>
  <si>
    <t>018</t>
  </si>
  <si>
    <t>019</t>
  </si>
  <si>
    <t>020</t>
  </si>
  <si>
    <t>021</t>
  </si>
  <si>
    <t>022</t>
  </si>
  <si>
    <t>Büro- Neu</t>
  </si>
  <si>
    <t xml:space="preserve"> Damen</t>
  </si>
  <si>
    <t xml:space="preserve"> Herren</t>
  </si>
  <si>
    <t>Schulungsraum</t>
  </si>
  <si>
    <t>006/007</t>
  </si>
  <si>
    <t>Poolbüro</t>
  </si>
  <si>
    <t>Betriebsraum</t>
  </si>
  <si>
    <t>D2</t>
  </si>
  <si>
    <t>halbjährig in QM</t>
  </si>
  <si>
    <t xml:space="preserve">Teeküche </t>
  </si>
  <si>
    <t xml:space="preserve">Eingangsbereich </t>
  </si>
  <si>
    <t>J1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</si>
</sst>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1]_-;\-* #,##0.00\ [$€-1]_-;_-* &quot;-&quot;??\ [$€-1]_-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7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99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theme="0" tint="-0.14999847407452621"/>
      </patternFill>
    </fill>
    <fill>
      <patternFill patternType="solid">
        <fgColor rgb="FF00B050"/>
        <bgColor theme="0" tint="-0.14999847407452621"/>
      </patternFill>
    </fill>
    <fill>
      <patternFill patternType="solid">
        <fgColor rgb="FFFF0000"/>
        <bgColor theme="0" tint="-0.14999847407452621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theme="0"/>
      </right>
      <top/>
      <bottom style="medium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theme="2"/>
      </right>
      <top/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 style="thin">
        <color theme="0"/>
      </left>
      <right style="thin">
        <color theme="2"/>
      </right>
      <top/>
      <bottom style="medium">
        <color indexed="64"/>
      </bottom>
      <diagonal/>
    </border>
    <border>
      <left style="thin">
        <color theme="2"/>
      </left>
      <right style="thin">
        <color theme="2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/>
      <right style="thin">
        <color theme="0"/>
      </right>
      <top/>
      <bottom style="thin">
        <color theme="2"/>
      </bottom>
      <diagonal/>
    </border>
    <border>
      <left style="thin">
        <color theme="0"/>
      </left>
      <right style="thin">
        <color theme="0"/>
      </right>
      <top/>
      <bottom style="thin">
        <color theme="2"/>
      </bottom>
      <diagonal/>
    </border>
    <border>
      <left/>
      <right style="thin">
        <color theme="2"/>
      </right>
      <top/>
      <bottom style="thin">
        <color theme="2"/>
      </bottom>
      <diagonal/>
    </border>
    <border>
      <left style="thin">
        <color theme="0"/>
      </left>
      <right style="thin">
        <color theme="2"/>
      </right>
      <top/>
      <bottom style="thin">
        <color theme="2"/>
      </bottom>
      <diagonal/>
    </border>
    <border>
      <left style="thin">
        <color theme="2"/>
      </left>
      <right style="thin">
        <color theme="0"/>
      </right>
      <top style="thin">
        <color theme="2"/>
      </top>
      <bottom style="thin">
        <color theme="2"/>
      </bottom>
      <diagonal/>
    </border>
    <border>
      <left style="thin">
        <color theme="0"/>
      </left>
      <right style="thin">
        <color theme="0"/>
      </right>
      <top style="thin">
        <color theme="2"/>
      </top>
      <bottom style="thin">
        <color theme="2"/>
      </bottom>
      <diagonal/>
    </border>
    <border>
      <left style="thin">
        <color theme="0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/>
      <diagonal/>
    </border>
    <border>
      <left style="thin">
        <color theme="2"/>
      </left>
      <right/>
      <top/>
      <bottom/>
      <diagonal/>
    </border>
    <border>
      <left style="thin">
        <color theme="0"/>
      </left>
      <right/>
      <top/>
      <bottom style="thin">
        <color theme="2"/>
      </bottom>
      <diagonal/>
    </border>
    <border>
      <left style="thin">
        <color theme="2"/>
      </left>
      <right/>
      <top style="thin">
        <color theme="2"/>
      </top>
      <bottom/>
      <diagonal/>
    </border>
    <border>
      <left style="thin">
        <color theme="2"/>
      </left>
      <right/>
      <top/>
      <bottom style="thin">
        <color theme="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2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2"/>
      </left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2"/>
      </left>
      <right style="thin">
        <color theme="0"/>
      </right>
      <top style="thin">
        <color theme="2"/>
      </top>
      <bottom/>
      <diagonal/>
    </border>
  </borders>
  <cellStyleXfs count="3">
    <xf numFmtId="0" fontId="0" fillId="0" borderId="0"/>
    <xf numFmtId="0" fontId="2" fillId="0" borderId="0"/>
    <xf numFmtId="164" fontId="2" fillId="0" borderId="0" applyFont="0" applyFill="0" applyBorder="0" applyAlignment="0" applyProtection="0"/>
  </cellStyleXfs>
  <cellXfs count="268">
    <xf numFmtId="0" fontId="0" fillId="0" borderId="0" xfId="0"/>
    <xf numFmtId="49" fontId="4" fillId="0" borderId="4" xfId="1" applyNumberFormat="1" applyFont="1" applyFill="1" applyBorder="1" applyAlignment="1">
      <alignment horizontal="center" vertical="center"/>
    </xf>
    <xf numFmtId="3" fontId="4" fillId="0" borderId="4" xfId="1" applyNumberFormat="1" applyFont="1" applyFill="1" applyBorder="1" applyAlignment="1">
      <alignment horizontal="center" vertical="center"/>
    </xf>
    <xf numFmtId="4" fontId="4" fillId="0" borderId="4" xfId="1" applyNumberFormat="1" applyFont="1" applyFill="1" applyBorder="1" applyAlignment="1">
      <alignment horizontal="center" vertical="center"/>
    </xf>
    <xf numFmtId="49" fontId="4" fillId="0" borderId="4" xfId="1" applyNumberFormat="1" applyFont="1" applyFill="1" applyBorder="1" applyAlignment="1">
      <alignment horizontal="center" vertical="center"/>
    </xf>
    <xf numFmtId="3" fontId="4" fillId="0" borderId="4" xfId="1" applyNumberFormat="1" applyFont="1" applyFill="1" applyBorder="1" applyAlignment="1">
      <alignment horizontal="center" vertical="center"/>
    </xf>
    <xf numFmtId="49" fontId="4" fillId="0" borderId="5" xfId="1" applyNumberFormat="1" applyFont="1" applyFill="1" applyBorder="1" applyAlignment="1">
      <alignment horizontal="center" vertical="center"/>
    </xf>
    <xf numFmtId="3" fontId="4" fillId="0" borderId="5" xfId="1" applyNumberFormat="1" applyFont="1" applyFill="1" applyBorder="1" applyAlignment="1">
      <alignment horizontal="center" vertical="center"/>
    </xf>
    <xf numFmtId="4" fontId="4" fillId="0" borderId="5" xfId="1" applyNumberFormat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/>
    </xf>
    <xf numFmtId="3" fontId="4" fillId="0" borderId="3" xfId="1" applyNumberFormat="1" applyFont="1" applyFill="1" applyBorder="1" applyAlignment="1">
      <alignment horizontal="center" vertical="center"/>
    </xf>
    <xf numFmtId="4" fontId="4" fillId="0" borderId="3" xfId="1" applyNumberFormat="1" applyFont="1" applyFill="1" applyBorder="1" applyAlignment="1">
      <alignment horizontal="center" vertical="center"/>
    </xf>
    <xf numFmtId="49" fontId="4" fillId="0" borderId="4" xfId="1" applyNumberFormat="1" applyFont="1" applyFill="1" applyBorder="1" applyAlignment="1">
      <alignment horizontal="center" vertical="center"/>
    </xf>
    <xf numFmtId="3" fontId="4" fillId="0" borderId="4" xfId="1" applyNumberFormat="1" applyFont="1" applyFill="1" applyBorder="1" applyAlignment="1">
      <alignment horizontal="center" vertical="center"/>
    </xf>
    <xf numFmtId="4" fontId="4" fillId="0" borderId="4" xfId="1" applyNumberFormat="1" applyFont="1" applyFill="1" applyBorder="1" applyAlignment="1">
      <alignment horizontal="center" vertical="center"/>
    </xf>
    <xf numFmtId="49" fontId="5" fillId="4" borderId="4" xfId="0" applyNumberFormat="1" applyFont="1" applyFill="1" applyBorder="1" applyAlignment="1">
      <alignment horizontal="center" vertical="center"/>
    </xf>
    <xf numFmtId="3" fontId="5" fillId="4" borderId="4" xfId="0" applyNumberFormat="1" applyFont="1" applyFill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/>
    </xf>
    <xf numFmtId="49" fontId="5" fillId="5" borderId="4" xfId="0" applyNumberFormat="1" applyFont="1" applyFill="1" applyBorder="1" applyAlignment="1">
      <alignment horizontal="center" vertical="center"/>
    </xf>
    <xf numFmtId="3" fontId="5" fillId="5" borderId="4" xfId="0" applyNumberFormat="1" applyFont="1" applyFill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3" fontId="8" fillId="0" borderId="4" xfId="0" applyNumberFormat="1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center" vertical="center"/>
    </xf>
    <xf numFmtId="4" fontId="4" fillId="0" borderId="4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4" fontId="0" fillId="0" borderId="0" xfId="0" applyNumberFormat="1"/>
    <xf numFmtId="49" fontId="4" fillId="0" borderId="0" xfId="0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horizontal="center" vertical="center"/>
    </xf>
    <xf numFmtId="0" fontId="0" fillId="0" borderId="0" xfId="0" applyBorder="1"/>
    <xf numFmtId="4" fontId="1" fillId="0" borderId="10" xfId="0" applyNumberFormat="1" applyFont="1" applyBorder="1"/>
    <xf numFmtId="49" fontId="4" fillId="0" borderId="11" xfId="0" applyNumberFormat="1" applyFont="1" applyFill="1" applyBorder="1" applyAlignment="1">
      <alignment horizontal="center" vertical="center"/>
    </xf>
    <xf numFmtId="3" fontId="4" fillId="3" borderId="4" xfId="0" applyNumberFormat="1" applyFont="1" applyFill="1" applyBorder="1" applyAlignment="1">
      <alignment horizontal="center" vertical="center"/>
    </xf>
    <xf numFmtId="4" fontId="4" fillId="3" borderId="4" xfId="0" applyNumberFormat="1" applyFont="1" applyFill="1" applyBorder="1" applyAlignment="1">
      <alignment horizontal="center" vertical="center"/>
    </xf>
    <xf numFmtId="4" fontId="10" fillId="0" borderId="0" xfId="0" applyNumberFormat="1" applyFont="1" applyAlignment="1">
      <alignment horizontal="center"/>
    </xf>
    <xf numFmtId="4" fontId="11" fillId="0" borderId="0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3" fontId="5" fillId="0" borderId="4" xfId="0" applyNumberFormat="1" applyFont="1" applyFill="1" applyBorder="1" applyAlignment="1">
      <alignment horizontal="center" vertical="center"/>
    </xf>
    <xf numFmtId="4" fontId="5" fillId="0" borderId="4" xfId="0" applyNumberFormat="1" applyFont="1" applyFill="1" applyBorder="1" applyAlignment="1">
      <alignment horizontal="center" vertical="center"/>
    </xf>
    <xf numFmtId="49" fontId="5" fillId="6" borderId="4" xfId="0" applyNumberFormat="1" applyFont="1" applyFill="1" applyBorder="1" applyAlignment="1">
      <alignment horizontal="center" vertical="center"/>
    </xf>
    <xf numFmtId="3" fontId="5" fillId="6" borderId="4" xfId="0" applyNumberFormat="1" applyFont="1" applyFill="1" applyBorder="1" applyAlignment="1">
      <alignment horizontal="center" vertical="center"/>
    </xf>
    <xf numFmtId="0" fontId="12" fillId="0" borderId="0" xfId="0" applyFont="1"/>
    <xf numFmtId="0" fontId="0" fillId="0" borderId="4" xfId="0" applyBorder="1"/>
    <xf numFmtId="3" fontId="3" fillId="2" borderId="0" xfId="1" applyNumberFormat="1" applyFont="1" applyFill="1" applyBorder="1" applyAlignment="1">
      <alignment horizontal="center" vertical="center"/>
    </xf>
    <xf numFmtId="4" fontId="5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3" fontId="5" fillId="0" borderId="0" xfId="0" applyNumberFormat="1" applyFont="1" applyBorder="1" applyAlignment="1">
      <alignment horizontal="center" vertical="center"/>
    </xf>
    <xf numFmtId="4" fontId="5" fillId="4" borderId="12" xfId="0" applyNumberFormat="1" applyFont="1" applyFill="1" applyBorder="1" applyAlignment="1">
      <alignment horizontal="center" vertical="center"/>
    </xf>
    <xf numFmtId="4" fontId="5" fillId="0" borderId="12" xfId="0" applyNumberFormat="1" applyFont="1" applyBorder="1" applyAlignment="1">
      <alignment horizontal="center" vertical="center"/>
    </xf>
    <xf numFmtId="4" fontId="5" fillId="5" borderId="12" xfId="0" applyNumberFormat="1" applyFont="1" applyFill="1" applyBorder="1" applyAlignment="1">
      <alignment horizontal="center" vertical="center"/>
    </xf>
    <xf numFmtId="4" fontId="5" fillId="0" borderId="12" xfId="0" applyNumberFormat="1" applyFont="1" applyFill="1" applyBorder="1" applyAlignment="1">
      <alignment horizontal="center" vertical="center"/>
    </xf>
    <xf numFmtId="4" fontId="5" fillId="6" borderId="12" xfId="0" applyNumberFormat="1" applyFont="1" applyFill="1" applyBorder="1" applyAlignment="1">
      <alignment horizontal="center" vertical="center"/>
    </xf>
    <xf numFmtId="4" fontId="8" fillId="4" borderId="12" xfId="0" applyNumberFormat="1" applyFont="1" applyFill="1" applyBorder="1" applyAlignment="1">
      <alignment horizontal="center" vertical="center"/>
    </xf>
    <xf numFmtId="4" fontId="8" fillId="0" borderId="12" xfId="0" applyNumberFormat="1" applyFont="1" applyBorder="1" applyAlignment="1">
      <alignment horizontal="center" vertical="center"/>
    </xf>
    <xf numFmtId="0" fontId="0" fillId="0" borderId="12" xfId="0" applyBorder="1"/>
    <xf numFmtId="4" fontId="8" fillId="0" borderId="4" xfId="0" applyNumberFormat="1" applyFont="1" applyFill="1" applyBorder="1" applyAlignment="1">
      <alignment horizontal="center" vertical="center"/>
    </xf>
    <xf numFmtId="4" fontId="4" fillId="0" borderId="12" xfId="1" applyNumberFormat="1" applyFont="1" applyFill="1" applyBorder="1" applyAlignment="1">
      <alignment horizontal="center" vertical="center"/>
    </xf>
    <xf numFmtId="2" fontId="0" fillId="0" borderId="0" xfId="0" applyNumberFormat="1"/>
    <xf numFmtId="0" fontId="13" fillId="0" borderId="0" xfId="0" applyFont="1"/>
    <xf numFmtId="0" fontId="5" fillId="0" borderId="8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2" fontId="5" fillId="0" borderId="4" xfId="0" applyNumberFormat="1" applyFont="1" applyBorder="1" applyAlignment="1">
      <alignment horizontal="center"/>
    </xf>
    <xf numFmtId="3" fontId="4" fillId="0" borderId="14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" fontId="10" fillId="0" borderId="0" xfId="0" applyNumberFormat="1" applyFont="1"/>
    <xf numFmtId="3" fontId="3" fillId="2" borderId="0" xfId="1" applyNumberFormat="1" applyFont="1" applyFill="1" applyBorder="1" applyAlignment="1">
      <alignment horizontal="center" vertical="center" wrapText="1"/>
    </xf>
    <xf numFmtId="3" fontId="3" fillId="2" borderId="15" xfId="1" applyNumberFormat="1" applyFont="1" applyFill="1" applyBorder="1" applyAlignment="1">
      <alignment horizontal="center" vertical="center"/>
    </xf>
    <xf numFmtId="3" fontId="3" fillId="2" borderId="18" xfId="1" applyNumberFormat="1" applyFont="1" applyFill="1" applyBorder="1" applyAlignment="1">
      <alignment horizontal="center" vertical="center"/>
    </xf>
    <xf numFmtId="3" fontId="3" fillId="2" borderId="17" xfId="1" applyNumberFormat="1" applyFont="1" applyFill="1" applyBorder="1" applyAlignment="1">
      <alignment horizontal="center" vertical="center"/>
    </xf>
    <xf numFmtId="4" fontId="3" fillId="2" borderId="18" xfId="1" applyNumberFormat="1" applyFont="1" applyFill="1" applyBorder="1" applyAlignment="1">
      <alignment horizontal="center" vertical="center" wrapText="1"/>
    </xf>
    <xf numFmtId="3" fontId="3" fillId="2" borderId="19" xfId="1" applyNumberFormat="1" applyFont="1" applyFill="1" applyBorder="1" applyAlignment="1">
      <alignment horizontal="center" vertical="center" wrapText="1"/>
    </xf>
    <xf numFmtId="3" fontId="3" fillId="2" borderId="21" xfId="1" applyNumberFormat="1" applyFont="1" applyFill="1" applyBorder="1" applyAlignment="1">
      <alignment horizontal="center" vertical="center" wrapText="1"/>
    </xf>
    <xf numFmtId="3" fontId="3" fillId="2" borderId="16" xfId="1" applyNumberFormat="1" applyFont="1" applyFill="1" applyBorder="1" applyAlignment="1">
      <alignment horizontal="center" vertical="center" wrapText="1"/>
    </xf>
    <xf numFmtId="3" fontId="3" fillId="2" borderId="20" xfId="1" applyNumberFormat="1" applyFont="1" applyFill="1" applyBorder="1" applyAlignment="1">
      <alignment horizontal="center" vertical="center" wrapText="1"/>
    </xf>
    <xf numFmtId="3" fontId="3" fillId="2" borderId="22" xfId="1" applyNumberFormat="1" applyFont="1" applyFill="1" applyBorder="1" applyAlignment="1">
      <alignment horizontal="center" vertical="center" wrapText="1"/>
    </xf>
    <xf numFmtId="49" fontId="4" fillId="0" borderId="23" xfId="1" applyNumberFormat="1" applyFont="1" applyFill="1" applyBorder="1" applyAlignment="1">
      <alignment horizontal="center" vertical="center"/>
    </xf>
    <xf numFmtId="3" fontId="4" fillId="0" borderId="25" xfId="1" applyNumberFormat="1" applyFont="1" applyFill="1" applyBorder="1" applyAlignment="1">
      <alignment horizontal="center" vertical="center"/>
    </xf>
    <xf numFmtId="4" fontId="4" fillId="0" borderId="25" xfId="1" applyNumberFormat="1" applyFont="1" applyFill="1" applyBorder="1" applyAlignment="1">
      <alignment horizontal="center" vertical="center"/>
    </xf>
    <xf numFmtId="3" fontId="3" fillId="2" borderId="26" xfId="1" applyNumberFormat="1" applyFont="1" applyFill="1" applyBorder="1" applyAlignment="1">
      <alignment horizontal="center" vertical="center"/>
    </xf>
    <xf numFmtId="3" fontId="3" fillId="2" borderId="27" xfId="1" applyNumberFormat="1" applyFont="1" applyFill="1" applyBorder="1" applyAlignment="1">
      <alignment horizontal="center" vertical="center"/>
    </xf>
    <xf numFmtId="4" fontId="3" fillId="2" borderId="26" xfId="1" applyNumberFormat="1" applyFont="1" applyFill="1" applyBorder="1" applyAlignment="1">
      <alignment horizontal="center" vertical="center" wrapText="1"/>
    </xf>
    <xf numFmtId="4" fontId="3" fillId="2" borderId="28" xfId="1" applyNumberFormat="1" applyFont="1" applyFill="1" applyBorder="1" applyAlignment="1">
      <alignment horizontal="center" vertical="center" wrapText="1"/>
    </xf>
    <xf numFmtId="4" fontId="3" fillId="2" borderId="27" xfId="1" applyNumberFormat="1" applyFont="1" applyFill="1" applyBorder="1" applyAlignment="1">
      <alignment horizontal="center" vertical="center" wrapText="1"/>
    </xf>
    <xf numFmtId="4" fontId="3" fillId="2" borderId="29" xfId="1" applyNumberFormat="1" applyFont="1" applyFill="1" applyBorder="1" applyAlignment="1">
      <alignment horizontal="center" vertical="center" wrapText="1"/>
    </xf>
    <xf numFmtId="49" fontId="5" fillId="4" borderId="5" xfId="0" applyNumberFormat="1" applyFont="1" applyFill="1" applyBorder="1" applyAlignment="1">
      <alignment horizontal="center" vertical="center"/>
    </xf>
    <xf numFmtId="3" fontId="5" fillId="4" borderId="5" xfId="0" applyNumberFormat="1" applyFont="1" applyFill="1" applyBorder="1" applyAlignment="1">
      <alignment horizontal="center" vertical="center"/>
    </xf>
    <xf numFmtId="4" fontId="5" fillId="4" borderId="31" xfId="0" applyNumberFormat="1" applyFont="1" applyFill="1" applyBorder="1" applyAlignment="1">
      <alignment horizontal="center" vertical="center"/>
    </xf>
    <xf numFmtId="4" fontId="5" fillId="0" borderId="5" xfId="0" applyNumberFormat="1" applyFont="1" applyFill="1" applyBorder="1" applyAlignment="1">
      <alignment horizontal="center" vertical="center"/>
    </xf>
    <xf numFmtId="3" fontId="3" fillId="2" borderId="33" xfId="1" applyNumberFormat="1" applyFont="1" applyFill="1" applyBorder="1" applyAlignment="1">
      <alignment horizontal="center" vertical="center"/>
    </xf>
    <xf numFmtId="3" fontId="3" fillId="2" borderId="34" xfId="1" applyNumberFormat="1" applyFont="1" applyFill="1" applyBorder="1" applyAlignment="1">
      <alignment horizontal="center" vertical="center"/>
    </xf>
    <xf numFmtId="3" fontId="3" fillId="2" borderId="35" xfId="1" applyNumberFormat="1" applyFont="1" applyFill="1" applyBorder="1" applyAlignment="1">
      <alignment horizontal="center" vertical="center"/>
    </xf>
    <xf numFmtId="3" fontId="3" fillId="2" borderId="36" xfId="1" applyNumberFormat="1" applyFont="1" applyFill="1" applyBorder="1" applyAlignment="1">
      <alignment horizontal="center" vertical="center"/>
    </xf>
    <xf numFmtId="4" fontId="3" fillId="2" borderId="36" xfId="1" applyNumberFormat="1" applyFont="1" applyFill="1" applyBorder="1" applyAlignment="1">
      <alignment horizontal="center" vertical="center" wrapText="1"/>
    </xf>
    <xf numFmtId="3" fontId="3" fillId="2" borderId="37" xfId="1" applyNumberFormat="1" applyFont="1" applyFill="1" applyBorder="1" applyAlignment="1">
      <alignment horizontal="center" vertical="center"/>
    </xf>
    <xf numFmtId="3" fontId="3" fillId="2" borderId="38" xfId="1" applyNumberFormat="1" applyFont="1" applyFill="1" applyBorder="1" applyAlignment="1">
      <alignment horizontal="center" vertical="center"/>
    </xf>
    <xf numFmtId="4" fontId="3" fillId="2" borderId="35" xfId="1" applyNumberFormat="1" applyFont="1" applyFill="1" applyBorder="1" applyAlignment="1">
      <alignment horizontal="center" vertical="center" wrapText="1"/>
    </xf>
    <xf numFmtId="3" fontId="3" fillId="2" borderId="39" xfId="1" applyNumberFormat="1" applyFont="1" applyFill="1" applyBorder="1" applyAlignment="1">
      <alignment horizontal="center" vertical="center"/>
    </xf>
    <xf numFmtId="3" fontId="3" fillId="2" borderId="40" xfId="1" applyNumberFormat="1" applyFont="1" applyFill="1" applyBorder="1" applyAlignment="1">
      <alignment horizontal="center" vertical="center"/>
    </xf>
    <xf numFmtId="4" fontId="3" fillId="2" borderId="40" xfId="1" applyNumberFormat="1" applyFont="1" applyFill="1" applyBorder="1" applyAlignment="1">
      <alignment horizontal="center" vertical="center" wrapText="1"/>
    </xf>
    <xf numFmtId="4" fontId="3" fillId="2" borderId="41" xfId="1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/>
    </xf>
    <xf numFmtId="3" fontId="4" fillId="0" borderId="30" xfId="0" applyNumberFormat="1" applyFont="1" applyFill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center" vertical="center"/>
    </xf>
    <xf numFmtId="4" fontId="4" fillId="0" borderId="5" xfId="0" applyNumberFormat="1" applyFont="1" applyFill="1" applyBorder="1" applyAlignment="1">
      <alignment horizontal="center" vertical="center"/>
    </xf>
    <xf numFmtId="3" fontId="3" fillId="2" borderId="42" xfId="1" applyNumberFormat="1" applyFont="1" applyFill="1" applyBorder="1" applyAlignment="1">
      <alignment horizontal="center" vertical="center"/>
    </xf>
    <xf numFmtId="4" fontId="3" fillId="2" borderId="33" xfId="1" applyNumberFormat="1" applyFont="1" applyFill="1" applyBorder="1" applyAlignment="1">
      <alignment horizontal="center" vertical="center" wrapText="1"/>
    </xf>
    <xf numFmtId="4" fontId="3" fillId="2" borderId="34" xfId="1" applyNumberFormat="1" applyFont="1" applyFill="1" applyBorder="1" applyAlignment="1">
      <alignment horizontal="center" vertical="center" wrapText="1"/>
    </xf>
    <xf numFmtId="4" fontId="3" fillId="2" borderId="32" xfId="1" applyNumberFormat="1" applyFont="1" applyFill="1" applyBorder="1" applyAlignment="1">
      <alignment horizontal="center" vertical="center" wrapText="1"/>
    </xf>
    <xf numFmtId="4" fontId="4" fillId="0" borderId="31" xfId="1" applyNumberFormat="1" applyFont="1" applyFill="1" applyBorder="1" applyAlignment="1">
      <alignment horizontal="center" vertical="center"/>
    </xf>
    <xf numFmtId="3" fontId="3" fillId="2" borderId="43" xfId="1" applyNumberFormat="1" applyFont="1" applyFill="1" applyBorder="1" applyAlignment="1">
      <alignment horizontal="center" vertical="center"/>
    </xf>
    <xf numFmtId="4" fontId="3" fillId="2" borderId="44" xfId="1" applyNumberFormat="1" applyFont="1" applyFill="1" applyBorder="1" applyAlignment="1">
      <alignment horizontal="center" vertical="center" wrapText="1"/>
    </xf>
    <xf numFmtId="3" fontId="3" fillId="2" borderId="45" xfId="1" applyNumberFormat="1" applyFont="1" applyFill="1" applyBorder="1" applyAlignment="1">
      <alignment horizontal="center" vertical="center"/>
    </xf>
    <xf numFmtId="4" fontId="3" fillId="2" borderId="42" xfId="1" applyNumberFormat="1" applyFont="1" applyFill="1" applyBorder="1" applyAlignment="1">
      <alignment horizontal="center" vertical="center" wrapText="1"/>
    </xf>
    <xf numFmtId="3" fontId="3" fillId="2" borderId="46" xfId="1" applyNumberFormat="1" applyFont="1" applyFill="1" applyBorder="1" applyAlignment="1">
      <alignment horizontal="center" vertical="center"/>
    </xf>
    <xf numFmtId="4" fontId="3" fillId="2" borderId="37" xfId="1" applyNumberFormat="1" applyFont="1" applyFill="1" applyBorder="1" applyAlignment="1">
      <alignment horizontal="center" vertical="center" wrapText="1"/>
    </xf>
    <xf numFmtId="4" fontId="4" fillId="0" borderId="31" xfId="0" applyNumberFormat="1" applyFont="1" applyFill="1" applyBorder="1" applyAlignment="1">
      <alignment horizontal="center" vertical="center"/>
    </xf>
    <xf numFmtId="4" fontId="4" fillId="0" borderId="12" xfId="0" applyNumberFormat="1" applyFont="1" applyFill="1" applyBorder="1" applyAlignment="1">
      <alignment horizontal="center" vertical="center"/>
    </xf>
    <xf numFmtId="4" fontId="4" fillId="3" borderId="12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3" fontId="3" fillId="2" borderId="47" xfId="1" applyNumberFormat="1" applyFont="1" applyFill="1" applyBorder="1" applyAlignment="1">
      <alignment horizontal="center" vertical="center" wrapText="1"/>
    </xf>
    <xf numFmtId="3" fontId="3" fillId="2" borderId="48" xfId="1" applyNumberFormat="1" applyFont="1" applyFill="1" applyBorder="1" applyAlignment="1">
      <alignment horizontal="center" vertical="center" wrapText="1"/>
    </xf>
    <xf numFmtId="0" fontId="14" fillId="0" borderId="4" xfId="0" applyFont="1" applyBorder="1"/>
    <xf numFmtId="4" fontId="14" fillId="0" borderId="4" xfId="0" applyNumberFormat="1" applyFont="1" applyBorder="1"/>
    <xf numFmtId="3" fontId="3" fillId="2" borderId="49" xfId="1" applyNumberFormat="1" applyFont="1" applyFill="1" applyBorder="1" applyAlignment="1">
      <alignment horizontal="center" vertical="center" wrapText="1"/>
    </xf>
    <xf numFmtId="0" fontId="14" fillId="0" borderId="4" xfId="0" applyFont="1" applyBorder="1" applyAlignment="1"/>
    <xf numFmtId="2" fontId="14" fillId="0" borderId="4" xfId="0" applyNumberFormat="1" applyFont="1" applyBorder="1"/>
    <xf numFmtId="4" fontId="10" fillId="0" borderId="0" xfId="0" applyNumberFormat="1" applyFont="1" applyFill="1" applyBorder="1" applyAlignment="1">
      <alignment horizontal="center" vertical="center"/>
    </xf>
    <xf numFmtId="3" fontId="3" fillId="2" borderId="54" xfId="1" applyNumberFormat="1" applyFont="1" applyFill="1" applyBorder="1" applyAlignment="1">
      <alignment horizontal="center" vertical="center"/>
    </xf>
    <xf numFmtId="49" fontId="4" fillId="7" borderId="1" xfId="1" applyNumberFormat="1" applyFont="1" applyFill="1" applyBorder="1" applyAlignment="1">
      <alignment horizontal="center" vertical="center"/>
    </xf>
    <xf numFmtId="49" fontId="4" fillId="7" borderId="2" xfId="1" applyNumberFormat="1" applyFont="1" applyFill="1" applyBorder="1" applyAlignment="1">
      <alignment horizontal="center" vertical="center"/>
    </xf>
    <xf numFmtId="49" fontId="4" fillId="7" borderId="4" xfId="1" applyNumberFormat="1" applyFont="1" applyFill="1" applyBorder="1" applyAlignment="1">
      <alignment horizontal="center" vertical="center"/>
    </xf>
    <xf numFmtId="49" fontId="4" fillId="8" borderId="4" xfId="1" applyNumberFormat="1" applyFont="1" applyFill="1" applyBorder="1" applyAlignment="1">
      <alignment horizontal="center" vertical="center"/>
    </xf>
    <xf numFmtId="49" fontId="4" fillId="9" borderId="4" xfId="1" applyNumberFormat="1" applyFont="1" applyFill="1" applyBorder="1" applyAlignment="1">
      <alignment horizontal="center" vertical="center"/>
    </xf>
    <xf numFmtId="3" fontId="4" fillId="8" borderId="4" xfId="1" applyNumberFormat="1" applyFont="1" applyFill="1" applyBorder="1" applyAlignment="1">
      <alignment horizontal="center" vertical="center"/>
    </xf>
    <xf numFmtId="3" fontId="4" fillId="7" borderId="4" xfId="1" applyNumberFormat="1" applyFont="1" applyFill="1" applyBorder="1" applyAlignment="1">
      <alignment horizontal="center" vertical="center"/>
    </xf>
    <xf numFmtId="3" fontId="4" fillId="9" borderId="4" xfId="1" applyNumberFormat="1" applyFont="1" applyFill="1" applyBorder="1" applyAlignment="1">
      <alignment horizontal="center" vertical="center"/>
    </xf>
    <xf numFmtId="3" fontId="4" fillId="7" borderId="2" xfId="1" applyNumberFormat="1" applyFont="1" applyFill="1" applyBorder="1" applyAlignment="1">
      <alignment horizontal="center" vertical="center"/>
    </xf>
    <xf numFmtId="49" fontId="4" fillId="8" borderId="24" xfId="1" applyNumberFormat="1" applyFont="1" applyFill="1" applyBorder="1" applyAlignment="1">
      <alignment horizontal="center" vertical="center"/>
    </xf>
    <xf numFmtId="49" fontId="4" fillId="8" borderId="23" xfId="1" applyNumberFormat="1" applyFont="1" applyFill="1" applyBorder="1" applyAlignment="1">
      <alignment horizontal="center" vertical="center"/>
    </xf>
    <xf numFmtId="3" fontId="4" fillId="8" borderId="5" xfId="1" applyNumberFormat="1" applyFont="1" applyFill="1" applyBorder="1" applyAlignment="1">
      <alignment horizontal="center" vertical="center"/>
    </xf>
    <xf numFmtId="49" fontId="4" fillId="8" borderId="5" xfId="1" applyNumberFormat="1" applyFont="1" applyFill="1" applyBorder="1" applyAlignment="1">
      <alignment horizontal="center" vertical="center"/>
    </xf>
    <xf numFmtId="49" fontId="4" fillId="7" borderId="5" xfId="1" applyNumberFormat="1" applyFont="1" applyFill="1" applyBorder="1" applyAlignment="1">
      <alignment horizontal="center" vertical="center"/>
    </xf>
    <xf numFmtId="3" fontId="4" fillId="7" borderId="5" xfId="1" applyNumberFormat="1" applyFont="1" applyFill="1" applyBorder="1" applyAlignment="1">
      <alignment horizontal="center" vertical="center"/>
    </xf>
    <xf numFmtId="3" fontId="4" fillId="3" borderId="4" xfId="1" applyNumberFormat="1" applyFont="1" applyFill="1" applyBorder="1" applyAlignment="1">
      <alignment horizontal="center" vertical="center"/>
    </xf>
    <xf numFmtId="3" fontId="4" fillId="3" borderId="5" xfId="1" applyNumberFormat="1" applyFont="1" applyFill="1" applyBorder="1" applyAlignment="1">
      <alignment horizontal="center" vertical="center"/>
    </xf>
    <xf numFmtId="3" fontId="6" fillId="10" borderId="30" xfId="0" applyNumberFormat="1" applyFont="1" applyFill="1" applyBorder="1" applyAlignment="1">
      <alignment horizontal="center" vertical="center"/>
    </xf>
    <xf numFmtId="49" fontId="5" fillId="10" borderId="30" xfId="0" applyNumberFormat="1" applyFont="1" applyFill="1" applyBorder="1" applyAlignment="1">
      <alignment horizontal="center" vertical="center"/>
    </xf>
    <xf numFmtId="3" fontId="6" fillId="8" borderId="8" xfId="0" applyNumberFormat="1" applyFont="1" applyFill="1" applyBorder="1" applyAlignment="1">
      <alignment horizontal="center" vertical="center"/>
    </xf>
    <xf numFmtId="49" fontId="5" fillId="8" borderId="8" xfId="0" applyNumberFormat="1" applyFont="1" applyFill="1" applyBorder="1" applyAlignment="1">
      <alignment horizontal="center" vertical="center"/>
    </xf>
    <xf numFmtId="3" fontId="6" fillId="10" borderId="8" xfId="0" applyNumberFormat="1" applyFont="1" applyFill="1" applyBorder="1" applyAlignment="1">
      <alignment horizontal="center" vertical="center"/>
    </xf>
    <xf numFmtId="49" fontId="5" fillId="10" borderId="8" xfId="0" applyNumberFormat="1" applyFont="1" applyFill="1" applyBorder="1" applyAlignment="1">
      <alignment horizontal="center" vertical="center"/>
    </xf>
    <xf numFmtId="3" fontId="6" fillId="7" borderId="8" xfId="0" applyNumberFormat="1" applyFont="1" applyFill="1" applyBorder="1" applyAlignment="1">
      <alignment horizontal="center" vertical="center"/>
    </xf>
    <xf numFmtId="49" fontId="5" fillId="7" borderId="8" xfId="0" applyNumberFormat="1" applyFont="1" applyFill="1" applyBorder="1" applyAlignment="1">
      <alignment horizontal="center" vertical="center"/>
    </xf>
    <xf numFmtId="3" fontId="6" fillId="9" borderId="8" xfId="0" applyNumberFormat="1" applyFont="1" applyFill="1" applyBorder="1" applyAlignment="1">
      <alignment horizontal="center" vertical="center"/>
    </xf>
    <xf numFmtId="49" fontId="5" fillId="9" borderId="8" xfId="0" applyNumberFormat="1" applyFont="1" applyFill="1" applyBorder="1" applyAlignment="1">
      <alignment horizontal="center" vertical="center"/>
    </xf>
    <xf numFmtId="3" fontId="6" fillId="11" borderId="8" xfId="0" applyNumberFormat="1" applyFont="1" applyFill="1" applyBorder="1" applyAlignment="1">
      <alignment horizontal="center" vertical="center"/>
    </xf>
    <xf numFmtId="49" fontId="5" fillId="11" borderId="8" xfId="0" applyNumberFormat="1" applyFont="1" applyFill="1" applyBorder="1" applyAlignment="1">
      <alignment horizontal="center" vertical="center"/>
    </xf>
    <xf numFmtId="3" fontId="6" fillId="12" borderId="8" xfId="0" applyNumberFormat="1" applyFont="1" applyFill="1" applyBorder="1" applyAlignment="1">
      <alignment horizontal="center" vertical="center"/>
    </xf>
    <xf numFmtId="49" fontId="5" fillId="12" borderId="8" xfId="0" applyNumberFormat="1" applyFont="1" applyFill="1" applyBorder="1" applyAlignment="1">
      <alignment horizontal="center" vertical="center"/>
    </xf>
    <xf numFmtId="3" fontId="6" fillId="8" borderId="4" xfId="0" applyNumberFormat="1" applyFont="1" applyFill="1" applyBorder="1" applyAlignment="1">
      <alignment horizontal="center" vertical="center"/>
    </xf>
    <xf numFmtId="49" fontId="5" fillId="8" borderId="4" xfId="0" applyNumberFormat="1" applyFont="1" applyFill="1" applyBorder="1" applyAlignment="1">
      <alignment horizontal="center" vertical="center"/>
    </xf>
    <xf numFmtId="3" fontId="6" fillId="7" borderId="4" xfId="0" applyNumberFormat="1" applyFont="1" applyFill="1" applyBorder="1" applyAlignment="1">
      <alignment horizontal="center" vertical="center"/>
    </xf>
    <xf numFmtId="49" fontId="5" fillId="7" borderId="4" xfId="0" applyNumberFormat="1" applyFont="1" applyFill="1" applyBorder="1" applyAlignment="1">
      <alignment horizontal="center" vertical="center"/>
    </xf>
    <xf numFmtId="3" fontId="6" fillId="10" borderId="4" xfId="0" applyNumberFormat="1" applyFont="1" applyFill="1" applyBorder="1" applyAlignment="1">
      <alignment horizontal="center" vertical="center"/>
    </xf>
    <xf numFmtId="49" fontId="5" fillId="10" borderId="4" xfId="0" applyNumberFormat="1" applyFont="1" applyFill="1" applyBorder="1" applyAlignment="1">
      <alignment horizontal="center" vertical="center"/>
    </xf>
    <xf numFmtId="3" fontId="16" fillId="10" borderId="8" xfId="0" applyNumberFormat="1" applyFont="1" applyFill="1" applyBorder="1" applyAlignment="1">
      <alignment horizontal="center" vertical="center"/>
    </xf>
    <xf numFmtId="49" fontId="4" fillId="10" borderId="8" xfId="0" applyNumberFormat="1" applyFont="1" applyFill="1" applyBorder="1" applyAlignment="1">
      <alignment horizontal="center" vertical="center"/>
    </xf>
    <xf numFmtId="49" fontId="5" fillId="12" borderId="4" xfId="0" applyNumberFormat="1" applyFont="1" applyFill="1" applyBorder="1" applyAlignment="1">
      <alignment horizontal="center" vertical="center"/>
    </xf>
    <xf numFmtId="49" fontId="5" fillId="9" borderId="4" xfId="0" applyNumberFormat="1" applyFont="1" applyFill="1" applyBorder="1" applyAlignment="1">
      <alignment horizontal="center" vertical="center"/>
    </xf>
    <xf numFmtId="49" fontId="5" fillId="11" borderId="4" xfId="0" applyNumberFormat="1" applyFont="1" applyFill="1" applyBorder="1" applyAlignment="1">
      <alignment horizontal="center" vertical="center"/>
    </xf>
    <xf numFmtId="3" fontId="6" fillId="8" borderId="0" xfId="0" applyNumberFormat="1" applyFont="1" applyFill="1" applyBorder="1" applyAlignment="1">
      <alignment horizontal="center" vertical="center"/>
    </xf>
    <xf numFmtId="49" fontId="5" fillId="8" borderId="0" xfId="0" applyNumberFormat="1" applyFont="1" applyFill="1" applyBorder="1" applyAlignment="1">
      <alignment horizontal="center" vertical="center"/>
    </xf>
    <xf numFmtId="49" fontId="8" fillId="9" borderId="4" xfId="0" applyNumberFormat="1" applyFont="1" applyFill="1" applyBorder="1" applyAlignment="1">
      <alignment horizontal="center" vertical="center"/>
    </xf>
    <xf numFmtId="3" fontId="4" fillId="8" borderId="30" xfId="0" applyNumberFormat="1" applyFont="1" applyFill="1" applyBorder="1" applyAlignment="1">
      <alignment horizontal="center" vertical="center"/>
    </xf>
    <xf numFmtId="49" fontId="4" fillId="8" borderId="30" xfId="0" applyNumberFormat="1" applyFont="1" applyFill="1" applyBorder="1" applyAlignment="1">
      <alignment horizontal="center" vertical="center"/>
    </xf>
    <xf numFmtId="3" fontId="4" fillId="8" borderId="8" xfId="0" applyNumberFormat="1" applyFont="1" applyFill="1" applyBorder="1" applyAlignment="1">
      <alignment horizontal="center" vertical="center"/>
    </xf>
    <xf numFmtId="49" fontId="4" fillId="8" borderId="8" xfId="0" applyNumberFormat="1" applyFont="1" applyFill="1" applyBorder="1" applyAlignment="1">
      <alignment horizontal="center" vertical="center"/>
    </xf>
    <xf numFmtId="3" fontId="4" fillId="9" borderId="8" xfId="0" applyNumberFormat="1" applyFont="1" applyFill="1" applyBorder="1" applyAlignment="1">
      <alignment horizontal="center" vertical="center"/>
    </xf>
    <xf numFmtId="49" fontId="4" fillId="9" borderId="8" xfId="0" applyNumberFormat="1" applyFont="1" applyFill="1" applyBorder="1" applyAlignment="1">
      <alignment horizontal="center" vertical="center"/>
    </xf>
    <xf numFmtId="3" fontId="4" fillId="8" borderId="4" xfId="0" applyNumberFormat="1" applyFont="1" applyFill="1" applyBorder="1" applyAlignment="1">
      <alignment horizontal="center" vertical="center"/>
    </xf>
    <xf numFmtId="49" fontId="4" fillId="8" borderId="4" xfId="0" applyNumberFormat="1" applyFont="1" applyFill="1" applyBorder="1" applyAlignment="1">
      <alignment horizontal="center" vertical="center"/>
    </xf>
    <xf numFmtId="3" fontId="4" fillId="7" borderId="4" xfId="0" applyNumberFormat="1" applyFont="1" applyFill="1" applyBorder="1" applyAlignment="1">
      <alignment horizontal="center" vertical="center"/>
    </xf>
    <xf numFmtId="49" fontId="4" fillId="7" borderId="4" xfId="0" applyNumberFormat="1" applyFont="1" applyFill="1" applyBorder="1" applyAlignment="1">
      <alignment horizontal="center" vertical="center"/>
    </xf>
    <xf numFmtId="3" fontId="4" fillId="7" borderId="8" xfId="0" applyNumberFormat="1" applyFont="1" applyFill="1" applyBorder="1" applyAlignment="1">
      <alignment horizontal="center" vertical="center"/>
    </xf>
    <xf numFmtId="49" fontId="4" fillId="7" borderId="8" xfId="0" applyNumberFormat="1" applyFont="1" applyFill="1" applyBorder="1" applyAlignment="1">
      <alignment horizontal="center" vertical="center"/>
    </xf>
    <xf numFmtId="3" fontId="4" fillId="9" borderId="4" xfId="0" applyNumberFormat="1" applyFont="1" applyFill="1" applyBorder="1" applyAlignment="1">
      <alignment horizontal="center" vertical="center"/>
    </xf>
    <xf numFmtId="49" fontId="4" fillId="9" borderId="4" xfId="0" applyNumberFormat="1" applyFont="1" applyFill="1" applyBorder="1" applyAlignment="1">
      <alignment horizontal="center" vertical="center"/>
    </xf>
    <xf numFmtId="49" fontId="9" fillId="8" borderId="4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7" borderId="8" xfId="0" applyFont="1" applyFill="1" applyBorder="1" applyAlignment="1">
      <alignment horizontal="center"/>
    </xf>
    <xf numFmtId="49" fontId="4" fillId="9" borderId="30" xfId="0" applyNumberFormat="1" applyFont="1" applyFill="1" applyBorder="1" applyAlignment="1">
      <alignment horizontal="center" vertical="center"/>
    </xf>
    <xf numFmtId="3" fontId="4" fillId="9" borderId="5" xfId="0" applyNumberFormat="1" applyFont="1" applyFill="1" applyBorder="1" applyAlignment="1">
      <alignment horizontal="center" vertical="center"/>
    </xf>
    <xf numFmtId="49" fontId="4" fillId="7" borderId="30" xfId="0" applyNumberFormat="1" applyFont="1" applyFill="1" applyBorder="1" applyAlignment="1">
      <alignment horizontal="center" vertical="center"/>
    </xf>
    <xf numFmtId="3" fontId="4" fillId="7" borderId="5" xfId="0" applyNumberFormat="1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/>
    </xf>
    <xf numFmtId="0" fontId="5" fillId="9" borderId="8" xfId="0" applyFont="1" applyFill="1" applyBorder="1" applyAlignment="1">
      <alignment horizontal="center"/>
    </xf>
    <xf numFmtId="0" fontId="5" fillId="9" borderId="4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4" fillId="8" borderId="8" xfId="0" applyFont="1" applyFill="1" applyBorder="1" applyAlignment="1">
      <alignment horizontal="center"/>
    </xf>
    <xf numFmtId="0" fontId="4" fillId="8" borderId="4" xfId="0" applyFont="1" applyFill="1" applyBorder="1" applyAlignment="1">
      <alignment horizontal="center"/>
    </xf>
    <xf numFmtId="0" fontId="5" fillId="0" borderId="4" xfId="0" applyFont="1" applyBorder="1"/>
    <xf numFmtId="2" fontId="0" fillId="0" borderId="0" xfId="0" applyNumberFormat="1" applyBorder="1"/>
    <xf numFmtId="2" fontId="10" fillId="0" borderId="0" xfId="0" applyNumberFormat="1" applyFont="1" applyBorder="1"/>
    <xf numFmtId="49" fontId="4" fillId="0" borderId="30" xfId="0" applyNumberFormat="1" applyFont="1" applyFill="1" applyBorder="1" applyAlignment="1">
      <alignment horizontal="center" vertical="center"/>
    </xf>
    <xf numFmtId="49" fontId="4" fillId="0" borderId="14" xfId="0" applyNumberFormat="1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/>
    </xf>
    <xf numFmtId="3" fontId="3" fillId="2" borderId="19" xfId="1" applyNumberFormat="1" applyFont="1" applyFill="1" applyBorder="1" applyAlignment="1">
      <alignment horizontal="center" vertical="center" wrapText="1"/>
    </xf>
    <xf numFmtId="3" fontId="3" fillId="2" borderId="21" xfId="1" applyNumberFormat="1" applyFont="1" applyFill="1" applyBorder="1" applyAlignment="1">
      <alignment horizontal="center" vertical="center" wrapText="1"/>
    </xf>
    <xf numFmtId="3" fontId="3" fillId="2" borderId="53" xfId="1" applyNumberFormat="1" applyFont="1" applyFill="1" applyBorder="1" applyAlignment="1">
      <alignment horizontal="center" vertical="center" wrapText="1"/>
    </xf>
    <xf numFmtId="3" fontId="3" fillId="2" borderId="0" xfId="1" applyNumberFormat="1" applyFont="1" applyFill="1" applyBorder="1" applyAlignment="1">
      <alignment horizontal="center" vertical="center" wrapText="1"/>
    </xf>
    <xf numFmtId="3" fontId="3" fillId="2" borderId="21" xfId="1" applyNumberFormat="1" applyFont="1" applyFill="1" applyBorder="1" applyAlignment="1">
      <alignment horizontal="center" vertical="center" wrapText="1"/>
    </xf>
    <xf numFmtId="3" fontId="3" fillId="2" borderId="56" xfId="1" applyNumberFormat="1" applyFont="1" applyFill="1" applyBorder="1" applyAlignment="1">
      <alignment horizontal="center" vertical="center" wrapText="1"/>
    </xf>
    <xf numFmtId="4" fontId="0" fillId="0" borderId="0" xfId="0" quotePrefix="1" applyNumberFormat="1"/>
    <xf numFmtId="0" fontId="14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4" fontId="14" fillId="0" borderId="4" xfId="0" applyNumberFormat="1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3" fontId="4" fillId="8" borderId="25" xfId="1" applyNumberFormat="1" applyFont="1" applyFill="1" applyBorder="1" applyAlignment="1">
      <alignment horizontal="center" vertical="center"/>
    </xf>
    <xf numFmtId="4" fontId="0" fillId="0" borderId="13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4" fontId="0" fillId="0" borderId="0" xfId="0" applyNumberFormat="1" applyFont="1" applyAlignment="1">
      <alignment horizontal="center"/>
    </xf>
    <xf numFmtId="3" fontId="17" fillId="2" borderId="35" xfId="1" applyNumberFormat="1" applyFont="1" applyFill="1" applyBorder="1" applyAlignment="1">
      <alignment horizontal="center" vertical="center"/>
    </xf>
    <xf numFmtId="3" fontId="17" fillId="2" borderId="36" xfId="1" applyNumberFormat="1" applyFont="1" applyFill="1" applyBorder="1" applyAlignment="1">
      <alignment horizontal="center" vertical="center"/>
    </xf>
    <xf numFmtId="4" fontId="17" fillId="2" borderId="36" xfId="1" applyNumberFormat="1" applyFont="1" applyFill="1" applyBorder="1" applyAlignment="1">
      <alignment horizontal="center" vertical="center" wrapText="1"/>
    </xf>
    <xf numFmtId="3" fontId="17" fillId="2" borderId="19" xfId="1" applyNumberFormat="1" applyFont="1" applyFill="1" applyBorder="1" applyAlignment="1">
      <alignment horizontal="center" vertical="center" wrapText="1"/>
    </xf>
    <xf numFmtId="3" fontId="17" fillId="2" borderId="26" xfId="1" applyNumberFormat="1" applyFont="1" applyFill="1" applyBorder="1" applyAlignment="1">
      <alignment horizontal="center" vertical="center"/>
    </xf>
    <xf numFmtId="3" fontId="17" fillId="2" borderId="27" xfId="1" applyNumberFormat="1" applyFont="1" applyFill="1" applyBorder="1" applyAlignment="1">
      <alignment horizontal="center" vertical="center"/>
    </xf>
    <xf numFmtId="4" fontId="17" fillId="2" borderId="27" xfId="1" applyNumberFormat="1" applyFont="1" applyFill="1" applyBorder="1" applyAlignment="1">
      <alignment horizontal="center" vertical="center" wrapText="1"/>
    </xf>
    <xf numFmtId="3" fontId="17" fillId="2" borderId="47" xfId="1" applyNumberFormat="1" applyFont="1" applyFill="1" applyBorder="1" applyAlignment="1">
      <alignment horizontal="center" vertical="center" wrapText="1"/>
    </xf>
    <xf numFmtId="3" fontId="17" fillId="2" borderId="21" xfId="1" applyNumberFormat="1" applyFont="1" applyFill="1" applyBorder="1" applyAlignment="1">
      <alignment horizontal="center" vertical="center" wrapText="1"/>
    </xf>
    <xf numFmtId="3" fontId="17" fillId="2" borderId="49" xfId="1" applyNumberFormat="1" applyFont="1" applyFill="1" applyBorder="1" applyAlignment="1">
      <alignment horizontal="center" vertical="center" wrapText="1"/>
    </xf>
    <xf numFmtId="3" fontId="17" fillId="2" borderId="20" xfId="1" applyNumberFormat="1" applyFont="1" applyFill="1" applyBorder="1" applyAlignment="1">
      <alignment horizontal="center" vertical="center" wrapText="1"/>
    </xf>
    <xf numFmtId="3" fontId="17" fillId="2" borderId="16" xfId="1" applyNumberFormat="1" applyFont="1" applyFill="1" applyBorder="1" applyAlignment="1">
      <alignment horizontal="center" vertical="center" wrapText="1"/>
    </xf>
    <xf numFmtId="3" fontId="17" fillId="2" borderId="22" xfId="1" applyNumberFormat="1" applyFont="1" applyFill="1" applyBorder="1" applyAlignment="1">
      <alignment horizontal="center" vertical="center" wrapText="1"/>
    </xf>
    <xf numFmtId="3" fontId="17" fillId="2" borderId="48" xfId="1" applyNumberFormat="1" applyFont="1" applyFill="1" applyBorder="1" applyAlignment="1">
      <alignment horizontal="center" vertical="center" wrapText="1"/>
    </xf>
    <xf numFmtId="3" fontId="17" fillId="2" borderId="0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7" fillId="4" borderId="8" xfId="0" applyFont="1" applyFill="1" applyBorder="1" applyAlignment="1">
      <alignment horizontal="center"/>
    </xf>
    <xf numFmtId="4" fontId="7" fillId="4" borderId="12" xfId="0" applyNumberFormat="1" applyFont="1" applyFill="1" applyBorder="1" applyAlignment="1">
      <alignment horizontal="center"/>
    </xf>
    <xf numFmtId="4" fontId="7" fillId="0" borderId="4" xfId="0" applyNumberFormat="1" applyFont="1" applyFill="1" applyBorder="1" applyAlignment="1">
      <alignment horizontal="center"/>
    </xf>
    <xf numFmtId="4" fontId="3" fillId="2" borderId="57" xfId="1" applyNumberFormat="1" applyFont="1" applyFill="1" applyBorder="1" applyAlignment="1">
      <alignment horizontal="center" vertical="center" wrapText="1"/>
    </xf>
    <xf numFmtId="4" fontId="3" fillId="2" borderId="54" xfId="1" applyNumberFormat="1" applyFont="1" applyFill="1" applyBorder="1" applyAlignment="1">
      <alignment horizontal="center" vertical="center" wrapText="1"/>
    </xf>
    <xf numFmtId="3" fontId="3" fillId="2" borderId="55" xfId="1" applyNumberFormat="1" applyFont="1" applyFill="1" applyBorder="1" applyAlignment="1">
      <alignment horizontal="center" vertical="center" wrapText="1"/>
    </xf>
    <xf numFmtId="4" fontId="0" fillId="0" borderId="13" xfId="0" applyNumberFormat="1" applyFont="1" applyFill="1" applyBorder="1"/>
    <xf numFmtId="3" fontId="3" fillId="2" borderId="50" xfId="1" applyNumberFormat="1" applyFont="1" applyFill="1" applyBorder="1" applyAlignment="1">
      <alignment horizontal="center" vertical="center" wrapText="1"/>
    </xf>
    <xf numFmtId="3" fontId="3" fillId="2" borderId="19" xfId="1" applyNumberFormat="1" applyFont="1" applyFill="1" applyBorder="1" applyAlignment="1">
      <alignment horizontal="center" vertical="center" wrapText="1"/>
    </xf>
    <xf numFmtId="3" fontId="3" fillId="2" borderId="51" xfId="1" applyNumberFormat="1" applyFont="1" applyFill="1" applyBorder="1" applyAlignment="1">
      <alignment horizontal="center" vertical="center" wrapText="1"/>
    </xf>
    <xf numFmtId="3" fontId="3" fillId="2" borderId="52" xfId="1" applyNumberFormat="1" applyFont="1" applyFill="1" applyBorder="1" applyAlignment="1">
      <alignment horizontal="center" vertical="center" wrapText="1"/>
    </xf>
    <xf numFmtId="3" fontId="3" fillId="2" borderId="21" xfId="1" applyNumberFormat="1" applyFont="1" applyFill="1" applyBorder="1" applyAlignment="1">
      <alignment horizontal="center" vertical="center" wrapText="1"/>
    </xf>
    <xf numFmtId="3" fontId="17" fillId="2" borderId="50" xfId="1" applyNumberFormat="1" applyFont="1" applyFill="1" applyBorder="1" applyAlignment="1">
      <alignment horizontal="center" vertical="center" wrapText="1"/>
    </xf>
    <xf numFmtId="3" fontId="17" fillId="2" borderId="19" xfId="1" applyNumberFormat="1" applyFont="1" applyFill="1" applyBorder="1" applyAlignment="1">
      <alignment horizontal="center" vertical="center" wrapText="1"/>
    </xf>
    <xf numFmtId="3" fontId="17" fillId="2" borderId="51" xfId="1" applyNumberFormat="1" applyFont="1" applyFill="1" applyBorder="1" applyAlignment="1">
      <alignment horizontal="center" vertical="center" wrapText="1"/>
    </xf>
    <xf numFmtId="3" fontId="17" fillId="2" borderId="52" xfId="1" applyNumberFormat="1" applyFont="1" applyFill="1" applyBorder="1" applyAlignment="1">
      <alignment horizontal="center" vertical="center" wrapText="1"/>
    </xf>
    <xf numFmtId="3" fontId="17" fillId="2" borderId="21" xfId="1" applyNumberFormat="1" applyFont="1" applyFill="1" applyBorder="1" applyAlignment="1">
      <alignment horizontal="center" vertical="center" wrapText="1"/>
    </xf>
    <xf numFmtId="3" fontId="3" fillId="2" borderId="53" xfId="1" applyNumberFormat="1" applyFont="1" applyFill="1" applyBorder="1" applyAlignment="1">
      <alignment horizontal="center" vertical="center" wrapText="1"/>
    </xf>
    <xf numFmtId="3" fontId="17" fillId="2" borderId="53" xfId="1" applyNumberFormat="1" applyFont="1" applyFill="1" applyBorder="1" applyAlignment="1">
      <alignment horizontal="center" vertical="center" wrapText="1"/>
    </xf>
  </cellXfs>
  <cellStyles count="3">
    <cellStyle name="Euro" xfId="2" xr:uid="{00000000-0005-0000-0000-000000000000}"/>
    <cellStyle name="Standard" xfId="0" builtinId="0"/>
    <cellStyle name="Standard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</sheetPr>
  <dimension ref="A2:Q108"/>
  <sheetViews>
    <sheetView tabSelected="1" workbookViewId="0">
      <selection activeCell="A3" sqref="A3:O4"/>
    </sheetView>
  </sheetViews>
  <sheetFormatPr baseColWidth="10" defaultRowHeight="15" x14ac:dyDescent="0.25"/>
  <cols>
    <col min="4" max="4" width="23.7109375" customWidth="1"/>
    <col min="5" max="5" width="12.7109375" bestFit="1" customWidth="1"/>
    <col min="6" max="6" width="12.28515625" customWidth="1"/>
    <col min="8" max="8" width="21.140625" customWidth="1"/>
    <col min="9" max="9" width="10.42578125" customWidth="1"/>
    <col min="10" max="10" width="8.7109375" customWidth="1"/>
    <col min="11" max="11" width="17.5703125" customWidth="1"/>
    <col min="12" max="12" width="10.7109375" customWidth="1"/>
    <col min="13" max="13" width="9.5703125" customWidth="1"/>
    <col min="14" max="14" width="10" customWidth="1"/>
  </cols>
  <sheetData>
    <row r="2" spans="1:17" ht="24.75" customHeight="1" x14ac:dyDescent="0.25">
      <c r="A2" s="98" t="s">
        <v>0</v>
      </c>
      <c r="B2" s="95" t="s">
        <v>1</v>
      </c>
      <c r="C2" s="96" t="s">
        <v>2</v>
      </c>
      <c r="D2" s="96" t="s">
        <v>3</v>
      </c>
      <c r="E2" s="99" t="s">
        <v>4</v>
      </c>
      <c r="F2" s="100" t="s">
        <v>5</v>
      </c>
      <c r="G2" s="97" t="s">
        <v>724</v>
      </c>
      <c r="H2" s="256" t="s">
        <v>863</v>
      </c>
      <c r="I2" s="257"/>
      <c r="J2" s="257"/>
      <c r="K2" s="257"/>
      <c r="L2" s="257"/>
      <c r="M2" s="257"/>
      <c r="N2" s="257"/>
      <c r="O2" s="75" t="s">
        <v>862</v>
      </c>
    </row>
    <row r="3" spans="1:17" ht="22.5" x14ac:dyDescent="0.25">
      <c r="A3" s="83"/>
      <c r="B3" s="84"/>
      <c r="C3" s="84"/>
      <c r="D3" s="84"/>
      <c r="E3" s="83"/>
      <c r="F3" s="85"/>
      <c r="G3" s="87"/>
      <c r="H3" s="258" t="s">
        <v>864</v>
      </c>
      <c r="I3" s="259"/>
      <c r="J3" s="260"/>
      <c r="K3" s="124" t="s">
        <v>866</v>
      </c>
      <c r="L3" s="213" t="s">
        <v>860</v>
      </c>
      <c r="M3" s="76" t="s">
        <v>919</v>
      </c>
      <c r="N3" s="124" t="s">
        <v>861</v>
      </c>
      <c r="O3" s="70"/>
    </row>
    <row r="4" spans="1:17" ht="27.75" customHeight="1" thickBot="1" x14ac:dyDescent="0.3">
      <c r="A4" s="71"/>
      <c r="B4" s="73"/>
      <c r="C4" s="73"/>
      <c r="D4" s="73"/>
      <c r="E4" s="73"/>
      <c r="F4" s="86"/>
      <c r="G4" s="88"/>
      <c r="H4" s="78" t="s">
        <v>857</v>
      </c>
      <c r="I4" s="78" t="s">
        <v>858</v>
      </c>
      <c r="J4" s="77" t="s">
        <v>859</v>
      </c>
      <c r="K4" s="217" t="s">
        <v>859</v>
      </c>
      <c r="L4" s="78" t="s">
        <v>859</v>
      </c>
      <c r="M4" s="79" t="s">
        <v>859</v>
      </c>
      <c r="N4" s="124" t="s">
        <v>859</v>
      </c>
      <c r="O4" s="70"/>
    </row>
    <row r="5" spans="1:17" ht="15.75" thickBot="1" x14ac:dyDescent="0.3">
      <c r="A5" s="9" t="s">
        <v>97</v>
      </c>
      <c r="B5" s="141" t="s">
        <v>41</v>
      </c>
      <c r="C5" s="134" t="s">
        <v>19</v>
      </c>
      <c r="D5" s="133" t="s">
        <v>20</v>
      </c>
      <c r="E5" s="10" t="s">
        <v>17</v>
      </c>
      <c r="F5" s="11">
        <v>14.74</v>
      </c>
      <c r="G5" s="61" t="s">
        <v>849</v>
      </c>
      <c r="H5" s="219"/>
      <c r="I5" s="220"/>
      <c r="J5" s="221">
        <f t="shared" ref="J5:J15" si="0">F5</f>
        <v>14.74</v>
      </c>
      <c r="K5" s="219"/>
      <c r="L5" s="220"/>
      <c r="M5" s="220"/>
      <c r="N5" s="222"/>
      <c r="O5" s="219"/>
      <c r="Q5" s="30"/>
    </row>
    <row r="6" spans="1:17" x14ac:dyDescent="0.25">
      <c r="A6" s="9" t="s">
        <v>97</v>
      </c>
      <c r="B6" s="141" t="s">
        <v>41</v>
      </c>
      <c r="C6" s="134" t="s">
        <v>21</v>
      </c>
      <c r="D6" s="134" t="s">
        <v>20</v>
      </c>
      <c r="E6" s="10" t="s">
        <v>17</v>
      </c>
      <c r="F6" s="11">
        <v>33.19</v>
      </c>
      <c r="G6" s="61" t="s">
        <v>849</v>
      </c>
      <c r="H6" s="219"/>
      <c r="I6" s="220"/>
      <c r="J6" s="221">
        <f t="shared" si="0"/>
        <v>33.19</v>
      </c>
      <c r="K6" s="219"/>
      <c r="L6" s="220"/>
      <c r="M6" s="220"/>
      <c r="N6" s="219"/>
      <c r="O6" s="219"/>
    </row>
    <row r="7" spans="1:17" x14ac:dyDescent="0.25">
      <c r="A7" s="12" t="s">
        <v>97</v>
      </c>
      <c r="B7" s="138" t="s">
        <v>41</v>
      </c>
      <c r="C7" s="136" t="s">
        <v>22</v>
      </c>
      <c r="D7" s="136" t="s">
        <v>20</v>
      </c>
      <c r="E7" s="13" t="s">
        <v>17</v>
      </c>
      <c r="F7" s="14">
        <v>23.51</v>
      </c>
      <c r="G7" s="61" t="s">
        <v>849</v>
      </c>
      <c r="H7" s="219"/>
      <c r="I7" s="220"/>
      <c r="J7" s="221">
        <f t="shared" si="0"/>
        <v>23.51</v>
      </c>
      <c r="K7" s="219"/>
      <c r="L7" s="220"/>
      <c r="M7" s="220"/>
      <c r="N7" s="219"/>
      <c r="O7" s="223"/>
      <c r="P7" s="30"/>
    </row>
    <row r="8" spans="1:17" x14ac:dyDescent="0.25">
      <c r="A8" s="12" t="s">
        <v>97</v>
      </c>
      <c r="B8" s="138" t="s">
        <v>41</v>
      </c>
      <c r="C8" s="136" t="s">
        <v>23</v>
      </c>
      <c r="D8" s="136" t="s">
        <v>20</v>
      </c>
      <c r="E8" s="13" t="s">
        <v>17</v>
      </c>
      <c r="F8" s="14">
        <v>23.22</v>
      </c>
      <c r="G8" s="61" t="s">
        <v>849</v>
      </c>
      <c r="H8" s="219"/>
      <c r="I8" s="220"/>
      <c r="J8" s="221">
        <f t="shared" si="0"/>
        <v>23.22</v>
      </c>
      <c r="K8" s="219"/>
      <c r="L8" s="220"/>
      <c r="M8" s="220"/>
      <c r="N8" s="219"/>
      <c r="O8" s="219"/>
    </row>
    <row r="9" spans="1:17" x14ac:dyDescent="0.25">
      <c r="A9" s="12" t="s">
        <v>97</v>
      </c>
      <c r="B9" s="138" t="s">
        <v>41</v>
      </c>
      <c r="C9" s="136" t="s">
        <v>25</v>
      </c>
      <c r="D9" s="136" t="s">
        <v>20</v>
      </c>
      <c r="E9" s="13" t="s">
        <v>17</v>
      </c>
      <c r="F9" s="14">
        <v>22.99</v>
      </c>
      <c r="G9" s="61" t="s">
        <v>849</v>
      </c>
      <c r="H9" s="219"/>
      <c r="I9" s="220"/>
      <c r="J9" s="221">
        <f t="shared" si="0"/>
        <v>22.99</v>
      </c>
      <c r="K9" s="219"/>
      <c r="L9" s="220"/>
      <c r="M9" s="220"/>
      <c r="N9" s="219"/>
      <c r="O9" s="219"/>
    </row>
    <row r="10" spans="1:17" x14ac:dyDescent="0.25">
      <c r="A10" s="12" t="s">
        <v>97</v>
      </c>
      <c r="B10" s="138" t="s">
        <v>41</v>
      </c>
      <c r="C10" s="136" t="s">
        <v>26</v>
      </c>
      <c r="D10" s="136" t="s">
        <v>20</v>
      </c>
      <c r="E10" s="13" t="s">
        <v>17</v>
      </c>
      <c r="F10" s="14">
        <v>22.99</v>
      </c>
      <c r="G10" s="61" t="s">
        <v>849</v>
      </c>
      <c r="H10" s="219"/>
      <c r="I10" s="220"/>
      <c r="J10" s="221">
        <f t="shared" si="0"/>
        <v>22.99</v>
      </c>
      <c r="K10" s="219"/>
      <c r="L10" s="220"/>
      <c r="M10" s="220"/>
      <c r="N10" s="219"/>
      <c r="O10" s="219"/>
    </row>
    <row r="11" spans="1:17" x14ac:dyDescent="0.25">
      <c r="A11" s="12" t="s">
        <v>97</v>
      </c>
      <c r="B11" s="138" t="s">
        <v>41</v>
      </c>
      <c r="C11" s="136" t="s">
        <v>27</v>
      </c>
      <c r="D11" s="136" t="s">
        <v>20</v>
      </c>
      <c r="E11" s="13" t="s">
        <v>17</v>
      </c>
      <c r="F11" s="14">
        <v>26.02</v>
      </c>
      <c r="G11" s="61" t="s">
        <v>849</v>
      </c>
      <c r="H11" s="219"/>
      <c r="I11" s="220"/>
      <c r="J11" s="221">
        <f t="shared" si="0"/>
        <v>26.02</v>
      </c>
      <c r="K11" s="219"/>
      <c r="L11" s="220"/>
      <c r="M11" s="220"/>
      <c r="N11" s="219"/>
      <c r="O11" s="219"/>
    </row>
    <row r="12" spans="1:17" x14ac:dyDescent="0.25">
      <c r="A12" s="12" t="s">
        <v>97</v>
      </c>
      <c r="B12" s="138" t="s">
        <v>41</v>
      </c>
      <c r="C12" s="136" t="s">
        <v>28</v>
      </c>
      <c r="D12" s="136" t="s">
        <v>20</v>
      </c>
      <c r="E12" s="13" t="s">
        <v>17</v>
      </c>
      <c r="F12" s="14">
        <v>24.18</v>
      </c>
      <c r="G12" s="61" t="s">
        <v>849</v>
      </c>
      <c r="H12" s="219"/>
      <c r="I12" s="220"/>
      <c r="J12" s="221">
        <f t="shared" si="0"/>
        <v>24.18</v>
      </c>
      <c r="K12" s="219"/>
      <c r="L12" s="220"/>
      <c r="M12" s="220"/>
      <c r="N12" s="219"/>
      <c r="O12" s="219"/>
    </row>
    <row r="13" spans="1:17" x14ac:dyDescent="0.25">
      <c r="A13" s="12" t="s">
        <v>97</v>
      </c>
      <c r="B13" s="138" t="s">
        <v>41</v>
      </c>
      <c r="C13" s="136" t="s">
        <v>42</v>
      </c>
      <c r="D13" s="136" t="s">
        <v>20</v>
      </c>
      <c r="E13" s="13" t="s">
        <v>17</v>
      </c>
      <c r="F13" s="14">
        <v>23.38</v>
      </c>
      <c r="G13" s="61" t="s">
        <v>849</v>
      </c>
      <c r="H13" s="219"/>
      <c r="I13" s="220"/>
      <c r="J13" s="221">
        <f t="shared" si="0"/>
        <v>23.38</v>
      </c>
      <c r="K13" s="219"/>
      <c r="L13" s="220"/>
      <c r="M13" s="220"/>
      <c r="N13" s="219"/>
      <c r="O13" s="219"/>
    </row>
    <row r="14" spans="1:17" x14ac:dyDescent="0.25">
      <c r="A14" s="12" t="s">
        <v>97</v>
      </c>
      <c r="B14" s="138" t="s">
        <v>41</v>
      </c>
      <c r="C14" s="136" t="s">
        <v>43</v>
      </c>
      <c r="D14" s="136" t="s">
        <v>20</v>
      </c>
      <c r="E14" s="13" t="s">
        <v>17</v>
      </c>
      <c r="F14" s="14">
        <v>22.63</v>
      </c>
      <c r="G14" s="61" t="s">
        <v>849</v>
      </c>
      <c r="H14" s="219"/>
      <c r="I14" s="220"/>
      <c r="J14" s="221">
        <f t="shared" si="0"/>
        <v>22.63</v>
      </c>
      <c r="K14" s="219"/>
      <c r="L14" s="220"/>
      <c r="M14" s="220"/>
      <c r="N14" s="219"/>
      <c r="O14" s="219"/>
    </row>
    <row r="15" spans="1:17" x14ac:dyDescent="0.25">
      <c r="A15" s="12" t="s">
        <v>97</v>
      </c>
      <c r="B15" s="138" t="s">
        <v>41</v>
      </c>
      <c r="C15" s="136" t="s">
        <v>51</v>
      </c>
      <c r="D15" s="136" t="s">
        <v>20</v>
      </c>
      <c r="E15" s="13" t="s">
        <v>17</v>
      </c>
      <c r="F15" s="14">
        <v>22.63</v>
      </c>
      <c r="G15" s="61" t="s">
        <v>849</v>
      </c>
      <c r="H15" s="219"/>
      <c r="I15" s="220"/>
      <c r="J15" s="221">
        <f t="shared" si="0"/>
        <v>22.63</v>
      </c>
      <c r="K15" s="219"/>
      <c r="L15" s="220"/>
      <c r="M15" s="220"/>
      <c r="N15" s="219"/>
      <c r="O15" s="219"/>
    </row>
    <row r="16" spans="1:17" x14ac:dyDescent="0.25">
      <c r="A16" s="12" t="s">
        <v>97</v>
      </c>
      <c r="B16" s="140" t="s">
        <v>41</v>
      </c>
      <c r="C16" s="137" t="s">
        <v>80</v>
      </c>
      <c r="D16" s="137" t="s">
        <v>32</v>
      </c>
      <c r="E16" s="13" t="s">
        <v>17</v>
      </c>
      <c r="F16" s="14">
        <v>11.25</v>
      </c>
      <c r="G16" s="61" t="s">
        <v>727</v>
      </c>
      <c r="H16" s="219"/>
      <c r="I16" s="221"/>
      <c r="J16" s="221">
        <f>F16</f>
        <v>11.25</v>
      </c>
      <c r="K16" s="219"/>
      <c r="L16" s="220"/>
      <c r="M16" s="220"/>
      <c r="N16" s="219"/>
      <c r="O16" s="219"/>
    </row>
    <row r="17" spans="1:15" x14ac:dyDescent="0.25">
      <c r="A17" s="12" t="s">
        <v>97</v>
      </c>
      <c r="B17" s="139" t="s">
        <v>41</v>
      </c>
      <c r="C17" s="135" t="s">
        <v>74</v>
      </c>
      <c r="D17" s="135" t="s">
        <v>32</v>
      </c>
      <c r="E17" s="13" t="s">
        <v>17</v>
      </c>
      <c r="F17" s="14">
        <v>11.36</v>
      </c>
      <c r="G17" s="61" t="s">
        <v>727</v>
      </c>
      <c r="H17" s="219"/>
      <c r="I17" s="221"/>
      <c r="J17" s="221">
        <f>F17</f>
        <v>11.36</v>
      </c>
      <c r="K17" s="219"/>
      <c r="L17" s="220"/>
      <c r="M17" s="220"/>
      <c r="N17" s="219"/>
      <c r="O17" s="219"/>
    </row>
    <row r="18" spans="1:15" x14ac:dyDescent="0.25">
      <c r="A18" s="12" t="s">
        <v>97</v>
      </c>
      <c r="B18" s="138" t="s">
        <v>41</v>
      </c>
      <c r="C18" s="136" t="s">
        <v>29</v>
      </c>
      <c r="D18" s="136" t="s">
        <v>20</v>
      </c>
      <c r="E18" s="13" t="s">
        <v>17</v>
      </c>
      <c r="F18" s="14">
        <v>17.36</v>
      </c>
      <c r="G18" s="61" t="s">
        <v>849</v>
      </c>
      <c r="H18" s="219"/>
      <c r="I18" s="220"/>
      <c r="J18" s="221">
        <f t="shared" ref="J18:J26" si="1">F18</f>
        <v>17.36</v>
      </c>
      <c r="K18" s="219"/>
      <c r="L18" s="220"/>
      <c r="M18" s="220"/>
      <c r="N18" s="219"/>
      <c r="O18" s="219"/>
    </row>
    <row r="19" spans="1:15" x14ac:dyDescent="0.25">
      <c r="A19" s="12" t="s">
        <v>97</v>
      </c>
      <c r="B19" s="138" t="s">
        <v>41</v>
      </c>
      <c r="C19" s="136" t="s">
        <v>53</v>
      </c>
      <c r="D19" s="136" t="s">
        <v>20</v>
      </c>
      <c r="E19" s="13" t="s">
        <v>17</v>
      </c>
      <c r="F19" s="14">
        <v>33.53</v>
      </c>
      <c r="G19" s="61" t="s">
        <v>849</v>
      </c>
      <c r="H19" s="219"/>
      <c r="I19" s="220"/>
      <c r="J19" s="221">
        <f t="shared" si="1"/>
        <v>33.53</v>
      </c>
      <c r="K19" s="219"/>
      <c r="L19" s="220"/>
      <c r="M19" s="220"/>
      <c r="N19" s="219"/>
      <c r="O19" s="219"/>
    </row>
    <row r="20" spans="1:15" x14ac:dyDescent="0.25">
      <c r="A20" s="12" t="s">
        <v>97</v>
      </c>
      <c r="B20" s="138" t="s">
        <v>41</v>
      </c>
      <c r="C20" s="136" t="s">
        <v>54</v>
      </c>
      <c r="D20" s="136" t="s">
        <v>20</v>
      </c>
      <c r="E20" s="13" t="s">
        <v>17</v>
      </c>
      <c r="F20" s="14">
        <v>23.54</v>
      </c>
      <c r="G20" s="61" t="s">
        <v>849</v>
      </c>
      <c r="H20" s="219"/>
      <c r="I20" s="220"/>
      <c r="J20" s="221">
        <f t="shared" si="1"/>
        <v>23.54</v>
      </c>
      <c r="K20" s="219"/>
      <c r="L20" s="220"/>
      <c r="M20" s="220"/>
      <c r="N20" s="219"/>
      <c r="O20" s="219"/>
    </row>
    <row r="21" spans="1:15" x14ac:dyDescent="0.25">
      <c r="A21" s="12" t="s">
        <v>97</v>
      </c>
      <c r="B21" s="138" t="s">
        <v>41</v>
      </c>
      <c r="C21" s="136" t="s">
        <v>55</v>
      </c>
      <c r="D21" s="136" t="s">
        <v>20</v>
      </c>
      <c r="E21" s="13" t="s">
        <v>17</v>
      </c>
      <c r="F21" s="14">
        <v>23.22</v>
      </c>
      <c r="G21" s="61" t="s">
        <v>849</v>
      </c>
      <c r="H21" s="219"/>
      <c r="I21" s="220"/>
      <c r="J21" s="221">
        <f t="shared" si="1"/>
        <v>23.22</v>
      </c>
      <c r="K21" s="219"/>
      <c r="L21" s="220"/>
      <c r="M21" s="220"/>
      <c r="N21" s="219"/>
      <c r="O21" s="219"/>
    </row>
    <row r="22" spans="1:15" x14ac:dyDescent="0.25">
      <c r="A22" s="12" t="s">
        <v>97</v>
      </c>
      <c r="B22" s="138" t="s">
        <v>41</v>
      </c>
      <c r="C22" s="136" t="s">
        <v>56</v>
      </c>
      <c r="D22" s="136" t="s">
        <v>20</v>
      </c>
      <c r="E22" s="13" t="s">
        <v>17</v>
      </c>
      <c r="F22" s="14">
        <v>23.32</v>
      </c>
      <c r="G22" s="61" t="s">
        <v>849</v>
      </c>
      <c r="H22" s="219"/>
      <c r="I22" s="220"/>
      <c r="J22" s="221">
        <f t="shared" si="1"/>
        <v>23.32</v>
      </c>
      <c r="K22" s="219"/>
      <c r="L22" s="220"/>
      <c r="M22" s="220"/>
      <c r="N22" s="219"/>
      <c r="O22" s="219"/>
    </row>
    <row r="23" spans="1:15" x14ac:dyDescent="0.25">
      <c r="A23" s="12" t="s">
        <v>97</v>
      </c>
      <c r="B23" s="138" t="s">
        <v>41</v>
      </c>
      <c r="C23" s="136" t="s">
        <v>57</v>
      </c>
      <c r="D23" s="136" t="s">
        <v>20</v>
      </c>
      <c r="E23" s="13" t="s">
        <v>17</v>
      </c>
      <c r="F23" s="14">
        <v>23.45</v>
      </c>
      <c r="G23" s="61" t="s">
        <v>849</v>
      </c>
      <c r="H23" s="219"/>
      <c r="I23" s="220"/>
      <c r="J23" s="221">
        <f t="shared" si="1"/>
        <v>23.45</v>
      </c>
      <c r="K23" s="219"/>
      <c r="L23" s="220"/>
      <c r="M23" s="220"/>
      <c r="N23" s="219"/>
      <c r="O23" s="219"/>
    </row>
    <row r="24" spans="1:15" x14ac:dyDescent="0.25">
      <c r="A24" s="12" t="s">
        <v>97</v>
      </c>
      <c r="B24" s="138" t="s">
        <v>41</v>
      </c>
      <c r="C24" s="136" t="s">
        <v>67</v>
      </c>
      <c r="D24" s="136" t="s">
        <v>20</v>
      </c>
      <c r="E24" s="13" t="s">
        <v>17</v>
      </c>
      <c r="F24" s="14">
        <v>24.03</v>
      </c>
      <c r="G24" s="61" t="s">
        <v>849</v>
      </c>
      <c r="H24" s="219"/>
      <c r="I24" s="220"/>
      <c r="J24" s="221">
        <f t="shared" si="1"/>
        <v>24.03</v>
      </c>
      <c r="K24" s="219"/>
      <c r="L24" s="220"/>
      <c r="M24" s="220"/>
      <c r="N24" s="219"/>
      <c r="O24" s="219"/>
    </row>
    <row r="25" spans="1:15" x14ac:dyDescent="0.25">
      <c r="A25" s="12" t="s">
        <v>97</v>
      </c>
      <c r="B25" s="138" t="s">
        <v>41</v>
      </c>
      <c r="C25" s="136" t="s">
        <v>68</v>
      </c>
      <c r="D25" s="136" t="s">
        <v>20</v>
      </c>
      <c r="E25" s="13" t="s">
        <v>17</v>
      </c>
      <c r="F25" s="14">
        <v>34.090000000000003</v>
      </c>
      <c r="G25" s="61" t="s">
        <v>849</v>
      </c>
      <c r="H25" s="219"/>
      <c r="I25" s="220"/>
      <c r="J25" s="221">
        <f t="shared" si="1"/>
        <v>34.090000000000003</v>
      </c>
      <c r="K25" s="219"/>
      <c r="L25" s="220"/>
      <c r="M25" s="220"/>
      <c r="N25" s="219"/>
      <c r="O25" s="219"/>
    </row>
    <row r="26" spans="1:15" x14ac:dyDescent="0.25">
      <c r="A26" s="12" t="s">
        <v>97</v>
      </c>
      <c r="B26" s="140" t="s">
        <v>41</v>
      </c>
      <c r="C26" s="137" t="s">
        <v>31</v>
      </c>
      <c r="D26" s="137" t="s">
        <v>32</v>
      </c>
      <c r="E26" s="13" t="s">
        <v>17</v>
      </c>
      <c r="F26" s="14">
        <v>6.35</v>
      </c>
      <c r="G26" s="61" t="s">
        <v>727</v>
      </c>
      <c r="H26" s="219"/>
      <c r="I26" s="221"/>
      <c r="J26" s="221">
        <f t="shared" si="1"/>
        <v>6.35</v>
      </c>
      <c r="K26" s="219"/>
      <c r="L26" s="220"/>
      <c r="M26" s="220"/>
      <c r="N26" s="219"/>
      <c r="O26" s="219"/>
    </row>
    <row r="27" spans="1:15" x14ac:dyDescent="0.25">
      <c r="A27" s="12" t="s">
        <v>97</v>
      </c>
      <c r="B27" s="140" t="s">
        <v>41</v>
      </c>
      <c r="C27" s="137" t="s">
        <v>44</v>
      </c>
      <c r="D27" s="137" t="s">
        <v>45</v>
      </c>
      <c r="E27" s="13" t="s">
        <v>46</v>
      </c>
      <c r="F27" s="14">
        <v>3.24</v>
      </c>
      <c r="G27" s="61" t="s">
        <v>850</v>
      </c>
      <c r="H27" s="221">
        <f>F27</f>
        <v>3.24</v>
      </c>
      <c r="I27" s="219"/>
      <c r="J27" s="219"/>
      <c r="K27" s="219"/>
      <c r="L27" s="220"/>
      <c r="M27" s="220"/>
      <c r="N27" s="219"/>
      <c r="O27" s="219"/>
    </row>
    <row r="28" spans="1:15" x14ac:dyDescent="0.25">
      <c r="A28" s="12" t="s">
        <v>97</v>
      </c>
      <c r="B28" s="140" t="s">
        <v>41</v>
      </c>
      <c r="C28" s="137" t="s">
        <v>11</v>
      </c>
      <c r="D28" s="137" t="s">
        <v>12</v>
      </c>
      <c r="E28" s="13" t="s">
        <v>13</v>
      </c>
      <c r="F28" s="14">
        <v>3.89</v>
      </c>
      <c r="G28" s="61" t="s">
        <v>729</v>
      </c>
      <c r="H28" s="221">
        <f t="shared" ref="H28:H29" si="2">F28</f>
        <v>3.89</v>
      </c>
      <c r="I28" s="219"/>
      <c r="J28" s="219"/>
      <c r="K28" s="219"/>
      <c r="L28" s="220"/>
      <c r="M28" s="220"/>
      <c r="N28" s="219"/>
      <c r="O28" s="219"/>
    </row>
    <row r="29" spans="1:15" x14ac:dyDescent="0.25">
      <c r="A29" s="12" t="s">
        <v>97</v>
      </c>
      <c r="B29" s="140" t="s">
        <v>41</v>
      </c>
      <c r="C29" s="137" t="s">
        <v>14</v>
      </c>
      <c r="D29" s="137" t="s">
        <v>12</v>
      </c>
      <c r="E29" s="13" t="s">
        <v>13</v>
      </c>
      <c r="F29" s="14">
        <v>14.43</v>
      </c>
      <c r="G29" s="61" t="s">
        <v>729</v>
      </c>
      <c r="H29" s="221">
        <f t="shared" si="2"/>
        <v>14.43</v>
      </c>
      <c r="I29" s="219"/>
      <c r="J29" s="219"/>
      <c r="K29" s="219"/>
      <c r="L29" s="220"/>
      <c r="M29" s="220"/>
      <c r="N29" s="219"/>
      <c r="O29" s="219"/>
    </row>
    <row r="30" spans="1:15" x14ac:dyDescent="0.25">
      <c r="A30" s="12" t="s">
        <v>97</v>
      </c>
      <c r="B30" s="140" t="s">
        <v>41</v>
      </c>
      <c r="C30" s="137" t="s">
        <v>15</v>
      </c>
      <c r="D30" s="137" t="s">
        <v>16</v>
      </c>
      <c r="E30" s="13" t="s">
        <v>17</v>
      </c>
      <c r="F30" s="14">
        <v>11.82</v>
      </c>
      <c r="G30" s="61" t="s">
        <v>851</v>
      </c>
      <c r="H30" s="219"/>
      <c r="I30" s="221"/>
      <c r="J30" s="221">
        <f>F30</f>
        <v>11.82</v>
      </c>
      <c r="K30" s="219"/>
      <c r="L30" s="220"/>
      <c r="M30" s="220"/>
      <c r="N30" s="219"/>
      <c r="O30" s="219"/>
    </row>
    <row r="31" spans="1:15" x14ac:dyDescent="0.25">
      <c r="A31" s="12" t="s">
        <v>97</v>
      </c>
      <c r="B31" s="140" t="s">
        <v>41</v>
      </c>
      <c r="C31" s="137" t="s">
        <v>58</v>
      </c>
      <c r="D31" s="137" t="s">
        <v>35</v>
      </c>
      <c r="E31" s="13" t="s">
        <v>36</v>
      </c>
      <c r="F31" s="14">
        <v>15.71</v>
      </c>
      <c r="G31" s="61" t="s">
        <v>852</v>
      </c>
      <c r="H31" s="219"/>
      <c r="I31" s="221"/>
      <c r="J31" s="221">
        <f>F31</f>
        <v>15.71</v>
      </c>
      <c r="K31" s="219"/>
      <c r="L31" s="220"/>
      <c r="M31" s="220"/>
      <c r="N31" s="219"/>
      <c r="O31" s="219"/>
    </row>
    <row r="32" spans="1:15" x14ac:dyDescent="0.25">
      <c r="A32" s="12" t="s">
        <v>97</v>
      </c>
      <c r="B32" s="140" t="s">
        <v>41</v>
      </c>
      <c r="C32" s="137" t="s">
        <v>47</v>
      </c>
      <c r="D32" s="137" t="s">
        <v>12</v>
      </c>
      <c r="E32" s="13" t="s">
        <v>13</v>
      </c>
      <c r="F32" s="14">
        <v>3.89</v>
      </c>
      <c r="G32" s="61" t="s">
        <v>729</v>
      </c>
      <c r="H32" s="221">
        <f>F32</f>
        <v>3.89</v>
      </c>
      <c r="I32" s="219"/>
      <c r="J32" s="219"/>
      <c r="K32" s="219"/>
      <c r="L32" s="220"/>
      <c r="M32" s="220"/>
      <c r="N32" s="219"/>
      <c r="O32" s="219"/>
    </row>
    <row r="33" spans="1:15" x14ac:dyDescent="0.25">
      <c r="A33" s="12" t="s">
        <v>97</v>
      </c>
      <c r="B33" s="140" t="s">
        <v>41</v>
      </c>
      <c r="C33" s="137" t="s">
        <v>59</v>
      </c>
      <c r="D33" s="137" t="s">
        <v>12</v>
      </c>
      <c r="E33" s="13" t="s">
        <v>13</v>
      </c>
      <c r="F33" s="14">
        <v>14.43</v>
      </c>
      <c r="G33" s="61" t="s">
        <v>729</v>
      </c>
      <c r="H33" s="221">
        <f>F33</f>
        <v>14.43</v>
      </c>
      <c r="I33" s="219"/>
      <c r="J33" s="219"/>
      <c r="K33" s="219"/>
      <c r="L33" s="220"/>
      <c r="M33" s="220"/>
      <c r="N33" s="219"/>
      <c r="O33" s="219"/>
    </row>
    <row r="34" spans="1:15" x14ac:dyDescent="0.25">
      <c r="A34" s="12" t="s">
        <v>97</v>
      </c>
      <c r="B34" s="140" t="s">
        <v>41</v>
      </c>
      <c r="C34" s="137" t="s">
        <v>60</v>
      </c>
      <c r="D34" s="137" t="s">
        <v>71</v>
      </c>
      <c r="E34" s="13" t="s">
        <v>46</v>
      </c>
      <c r="F34" s="14">
        <v>3.24</v>
      </c>
      <c r="G34" s="61" t="s">
        <v>732</v>
      </c>
      <c r="H34" s="219"/>
      <c r="I34" s="221"/>
      <c r="J34" s="219"/>
      <c r="K34" s="219"/>
      <c r="L34" s="221">
        <f>F34</f>
        <v>3.24</v>
      </c>
      <c r="M34" s="220"/>
      <c r="N34" s="219"/>
      <c r="O34" s="219"/>
    </row>
    <row r="35" spans="1:15" x14ac:dyDescent="0.25">
      <c r="A35" s="12" t="s">
        <v>97</v>
      </c>
      <c r="B35" s="140" t="s">
        <v>41</v>
      </c>
      <c r="C35" s="137" t="s">
        <v>33</v>
      </c>
      <c r="D35" s="137" t="s">
        <v>16</v>
      </c>
      <c r="E35" s="13" t="s">
        <v>17</v>
      </c>
      <c r="F35" s="14">
        <v>8.09</v>
      </c>
      <c r="G35" s="61" t="s">
        <v>851</v>
      </c>
      <c r="H35" s="219"/>
      <c r="I35" s="221"/>
      <c r="J35" s="221">
        <f>F35</f>
        <v>8.09</v>
      </c>
      <c r="K35" s="219"/>
      <c r="L35" s="220"/>
      <c r="M35" s="220"/>
      <c r="N35" s="219"/>
      <c r="O35" s="219"/>
    </row>
    <row r="36" spans="1:15" x14ac:dyDescent="0.25">
      <c r="A36" s="12" t="s">
        <v>97</v>
      </c>
      <c r="B36" s="140" t="s">
        <v>41</v>
      </c>
      <c r="C36" s="137" t="s">
        <v>61</v>
      </c>
      <c r="D36" s="137" t="s">
        <v>16</v>
      </c>
      <c r="E36" s="13" t="s">
        <v>17</v>
      </c>
      <c r="F36" s="14">
        <v>4.6399999999999997</v>
      </c>
      <c r="G36" s="61" t="s">
        <v>851</v>
      </c>
      <c r="H36" s="219"/>
      <c r="I36" s="221"/>
      <c r="J36" s="221">
        <f t="shared" ref="J36:J40" si="3">F36</f>
        <v>4.6399999999999997</v>
      </c>
      <c r="K36" s="219"/>
      <c r="L36" s="220"/>
      <c r="M36" s="220"/>
      <c r="N36" s="219"/>
      <c r="O36" s="219"/>
    </row>
    <row r="37" spans="1:15" x14ac:dyDescent="0.25">
      <c r="A37" s="12" t="s">
        <v>97</v>
      </c>
      <c r="B37" s="140" t="s">
        <v>41</v>
      </c>
      <c r="C37" s="137" t="s">
        <v>72</v>
      </c>
      <c r="D37" s="137" t="s">
        <v>16</v>
      </c>
      <c r="E37" s="13" t="s">
        <v>17</v>
      </c>
      <c r="F37" s="14">
        <v>5.58</v>
      </c>
      <c r="G37" s="61" t="s">
        <v>851</v>
      </c>
      <c r="H37" s="219"/>
      <c r="I37" s="221"/>
      <c r="J37" s="221">
        <f t="shared" si="3"/>
        <v>5.58</v>
      </c>
      <c r="K37" s="219"/>
      <c r="L37" s="220"/>
      <c r="M37" s="220"/>
      <c r="N37" s="219"/>
      <c r="O37" s="219"/>
    </row>
    <row r="38" spans="1:15" x14ac:dyDescent="0.25">
      <c r="A38" s="12" t="s">
        <v>97</v>
      </c>
      <c r="B38" s="140" t="s">
        <v>41</v>
      </c>
      <c r="C38" s="137" t="s">
        <v>82</v>
      </c>
      <c r="D38" s="137" t="s">
        <v>16</v>
      </c>
      <c r="E38" s="13" t="s">
        <v>17</v>
      </c>
      <c r="F38" s="14">
        <v>3.87</v>
      </c>
      <c r="G38" s="61" t="s">
        <v>851</v>
      </c>
      <c r="H38" s="219"/>
      <c r="I38" s="221"/>
      <c r="J38" s="221">
        <f t="shared" si="3"/>
        <v>3.87</v>
      </c>
      <c r="K38" s="219"/>
      <c r="L38" s="220"/>
      <c r="M38" s="220"/>
      <c r="N38" s="219"/>
      <c r="O38" s="219"/>
    </row>
    <row r="39" spans="1:15" x14ac:dyDescent="0.25">
      <c r="A39" s="12" t="s">
        <v>97</v>
      </c>
      <c r="B39" s="140" t="s">
        <v>41</v>
      </c>
      <c r="C39" s="137" t="s">
        <v>89</v>
      </c>
      <c r="D39" s="137" t="s">
        <v>16</v>
      </c>
      <c r="E39" s="13" t="s">
        <v>17</v>
      </c>
      <c r="F39" s="14">
        <v>71.540000000000006</v>
      </c>
      <c r="G39" s="61" t="s">
        <v>851</v>
      </c>
      <c r="H39" s="219"/>
      <c r="I39" s="221"/>
      <c r="J39" s="221">
        <f t="shared" si="3"/>
        <v>71.540000000000006</v>
      </c>
      <c r="K39" s="219"/>
      <c r="L39" s="220"/>
      <c r="M39" s="220"/>
      <c r="N39" s="219"/>
      <c r="O39" s="219"/>
    </row>
    <row r="40" spans="1:15" x14ac:dyDescent="0.25">
      <c r="A40" s="12" t="s">
        <v>97</v>
      </c>
      <c r="B40" s="140" t="s">
        <v>41</v>
      </c>
      <c r="C40" s="137" t="s">
        <v>83</v>
      </c>
      <c r="D40" s="137" t="s">
        <v>16</v>
      </c>
      <c r="E40" s="13" t="s">
        <v>17</v>
      </c>
      <c r="F40" s="14">
        <v>75.62</v>
      </c>
      <c r="G40" s="61" t="s">
        <v>851</v>
      </c>
      <c r="H40" s="219"/>
      <c r="I40" s="221"/>
      <c r="J40" s="221">
        <f t="shared" si="3"/>
        <v>75.62</v>
      </c>
      <c r="K40" s="219"/>
      <c r="L40" s="220"/>
      <c r="M40" s="220"/>
      <c r="N40" s="219"/>
      <c r="O40" s="219"/>
    </row>
    <row r="41" spans="1:15" x14ac:dyDescent="0.25">
      <c r="A41" s="12" t="s">
        <v>97</v>
      </c>
      <c r="B41" s="138" t="s">
        <v>50</v>
      </c>
      <c r="C41" s="136" t="s">
        <v>19</v>
      </c>
      <c r="D41" s="136" t="s">
        <v>20</v>
      </c>
      <c r="E41" s="13" t="s">
        <v>17</v>
      </c>
      <c r="F41" s="14">
        <v>17.53</v>
      </c>
      <c r="G41" s="61" t="s">
        <v>849</v>
      </c>
      <c r="H41" s="219"/>
      <c r="I41" s="220"/>
      <c r="J41" s="221">
        <f t="shared" ref="J41:J52" si="4">F41</f>
        <v>17.53</v>
      </c>
      <c r="K41" s="219"/>
      <c r="L41" s="220"/>
      <c r="M41" s="220"/>
      <c r="N41" s="219"/>
      <c r="O41" s="219"/>
    </row>
    <row r="42" spans="1:15" x14ac:dyDescent="0.25">
      <c r="A42" s="12" t="s">
        <v>97</v>
      </c>
      <c r="B42" s="138" t="s">
        <v>50</v>
      </c>
      <c r="C42" s="136" t="s">
        <v>21</v>
      </c>
      <c r="D42" s="136" t="s">
        <v>20</v>
      </c>
      <c r="E42" s="13" t="s">
        <v>17</v>
      </c>
      <c r="F42" s="14">
        <v>33.19</v>
      </c>
      <c r="G42" s="61" t="s">
        <v>849</v>
      </c>
      <c r="H42" s="219"/>
      <c r="I42" s="220"/>
      <c r="J42" s="221">
        <f t="shared" si="4"/>
        <v>33.19</v>
      </c>
      <c r="K42" s="219"/>
      <c r="L42" s="220"/>
      <c r="M42" s="220"/>
      <c r="N42" s="219"/>
      <c r="O42" s="219"/>
    </row>
    <row r="43" spans="1:15" x14ac:dyDescent="0.25">
      <c r="A43" s="12" t="s">
        <v>97</v>
      </c>
      <c r="B43" s="138" t="s">
        <v>50</v>
      </c>
      <c r="C43" s="136" t="s">
        <v>22</v>
      </c>
      <c r="D43" s="136" t="s">
        <v>20</v>
      </c>
      <c r="E43" s="13" t="s">
        <v>17</v>
      </c>
      <c r="F43" s="14">
        <v>23.39</v>
      </c>
      <c r="G43" s="61" t="s">
        <v>849</v>
      </c>
      <c r="H43" s="219"/>
      <c r="I43" s="220"/>
      <c r="J43" s="221">
        <f t="shared" si="4"/>
        <v>23.39</v>
      </c>
      <c r="K43" s="219"/>
      <c r="L43" s="220"/>
      <c r="M43" s="220"/>
      <c r="N43" s="219"/>
      <c r="O43" s="219"/>
    </row>
    <row r="44" spans="1:15" x14ac:dyDescent="0.25">
      <c r="A44" s="12" t="s">
        <v>97</v>
      </c>
      <c r="B44" s="138" t="s">
        <v>50</v>
      </c>
      <c r="C44" s="136" t="s">
        <v>23</v>
      </c>
      <c r="D44" s="136" t="s">
        <v>20</v>
      </c>
      <c r="E44" s="13" t="s">
        <v>17</v>
      </c>
      <c r="F44" s="14">
        <v>23.45</v>
      </c>
      <c r="G44" s="61" t="s">
        <v>849</v>
      </c>
      <c r="H44" s="219"/>
      <c r="I44" s="220"/>
      <c r="J44" s="221">
        <f t="shared" si="4"/>
        <v>23.45</v>
      </c>
      <c r="K44" s="219"/>
      <c r="L44" s="220"/>
      <c r="M44" s="220"/>
      <c r="N44" s="219"/>
      <c r="O44" s="219"/>
    </row>
    <row r="45" spans="1:15" x14ac:dyDescent="0.25">
      <c r="A45" s="12" t="s">
        <v>97</v>
      </c>
      <c r="B45" s="138" t="s">
        <v>50</v>
      </c>
      <c r="C45" s="136" t="s">
        <v>25</v>
      </c>
      <c r="D45" s="136" t="s">
        <v>20</v>
      </c>
      <c r="E45" s="13" t="s">
        <v>17</v>
      </c>
      <c r="F45" s="14">
        <v>23.1</v>
      </c>
      <c r="G45" s="61" t="s">
        <v>849</v>
      </c>
      <c r="H45" s="219"/>
      <c r="I45" s="220"/>
      <c r="J45" s="221">
        <f t="shared" si="4"/>
        <v>23.1</v>
      </c>
      <c r="K45" s="219"/>
      <c r="L45" s="220"/>
      <c r="M45" s="220"/>
      <c r="N45" s="219"/>
      <c r="O45" s="219"/>
    </row>
    <row r="46" spans="1:15" x14ac:dyDescent="0.25">
      <c r="A46" s="12" t="s">
        <v>97</v>
      </c>
      <c r="B46" s="138" t="s">
        <v>50</v>
      </c>
      <c r="C46" s="136" t="s">
        <v>26</v>
      </c>
      <c r="D46" s="136" t="s">
        <v>20</v>
      </c>
      <c r="E46" s="13" t="s">
        <v>17</v>
      </c>
      <c r="F46" s="14">
        <v>22.96</v>
      </c>
      <c r="G46" s="61" t="s">
        <v>849</v>
      </c>
      <c r="H46" s="219"/>
      <c r="I46" s="220"/>
      <c r="J46" s="221">
        <f t="shared" si="4"/>
        <v>22.96</v>
      </c>
      <c r="K46" s="219"/>
      <c r="L46" s="220"/>
      <c r="M46" s="220"/>
      <c r="N46" s="219"/>
      <c r="O46" s="219"/>
    </row>
    <row r="47" spans="1:15" x14ac:dyDescent="0.25">
      <c r="A47" s="12" t="s">
        <v>97</v>
      </c>
      <c r="B47" s="138" t="s">
        <v>50</v>
      </c>
      <c r="C47" s="136" t="s">
        <v>27</v>
      </c>
      <c r="D47" s="136" t="s">
        <v>20</v>
      </c>
      <c r="E47" s="13" t="s">
        <v>17</v>
      </c>
      <c r="F47" s="14">
        <v>27.04</v>
      </c>
      <c r="G47" s="61" t="s">
        <v>849</v>
      </c>
      <c r="H47" s="219"/>
      <c r="I47" s="220"/>
      <c r="J47" s="221">
        <f t="shared" si="4"/>
        <v>27.04</v>
      </c>
      <c r="K47" s="219"/>
      <c r="L47" s="220"/>
      <c r="M47" s="220"/>
      <c r="N47" s="219"/>
      <c r="O47" s="219"/>
    </row>
    <row r="48" spans="1:15" x14ac:dyDescent="0.25">
      <c r="A48" s="12" t="s">
        <v>97</v>
      </c>
      <c r="B48" s="138" t="s">
        <v>50</v>
      </c>
      <c r="C48" s="136" t="s">
        <v>28</v>
      </c>
      <c r="D48" s="136" t="s">
        <v>20</v>
      </c>
      <c r="E48" s="13" t="s">
        <v>17</v>
      </c>
      <c r="F48" s="14">
        <v>24.04</v>
      </c>
      <c r="G48" s="61" t="s">
        <v>849</v>
      </c>
      <c r="H48" s="219"/>
      <c r="I48" s="220"/>
      <c r="J48" s="221">
        <f t="shared" si="4"/>
        <v>24.04</v>
      </c>
      <c r="K48" s="219"/>
      <c r="L48" s="220"/>
      <c r="M48" s="220"/>
      <c r="N48" s="219"/>
      <c r="O48" s="219"/>
    </row>
    <row r="49" spans="1:15" x14ac:dyDescent="0.25">
      <c r="A49" s="12" t="s">
        <v>97</v>
      </c>
      <c r="B49" s="138" t="s">
        <v>50</v>
      </c>
      <c r="C49" s="136" t="s">
        <v>42</v>
      </c>
      <c r="D49" s="136" t="s">
        <v>20</v>
      </c>
      <c r="E49" s="13" t="s">
        <v>17</v>
      </c>
      <c r="F49" s="14">
        <v>23.78</v>
      </c>
      <c r="G49" s="61" t="s">
        <v>849</v>
      </c>
      <c r="H49" s="219"/>
      <c r="I49" s="220"/>
      <c r="J49" s="221">
        <f t="shared" si="4"/>
        <v>23.78</v>
      </c>
      <c r="K49" s="219"/>
      <c r="L49" s="220"/>
      <c r="M49" s="220"/>
      <c r="N49" s="219"/>
      <c r="O49" s="219"/>
    </row>
    <row r="50" spans="1:15" x14ac:dyDescent="0.25">
      <c r="A50" s="12" t="s">
        <v>97</v>
      </c>
      <c r="B50" s="138" t="s">
        <v>50</v>
      </c>
      <c r="C50" s="136" t="s">
        <v>43</v>
      </c>
      <c r="D50" s="136" t="s">
        <v>20</v>
      </c>
      <c r="E50" s="13" t="s">
        <v>17</v>
      </c>
      <c r="F50" s="14">
        <v>23.46</v>
      </c>
      <c r="G50" s="61" t="s">
        <v>849</v>
      </c>
      <c r="H50" s="219"/>
      <c r="I50" s="220"/>
      <c r="J50" s="221">
        <f t="shared" si="4"/>
        <v>23.46</v>
      </c>
      <c r="K50" s="219"/>
      <c r="L50" s="220"/>
      <c r="M50" s="220"/>
      <c r="N50" s="219"/>
      <c r="O50" s="219"/>
    </row>
    <row r="51" spans="1:15" x14ac:dyDescent="0.25">
      <c r="A51" s="12" t="s">
        <v>97</v>
      </c>
      <c r="B51" s="138" t="s">
        <v>50</v>
      </c>
      <c r="C51" s="136" t="s">
        <v>51</v>
      </c>
      <c r="D51" s="136" t="s">
        <v>20</v>
      </c>
      <c r="E51" s="13" t="s">
        <v>17</v>
      </c>
      <c r="F51" s="14">
        <v>23.46</v>
      </c>
      <c r="G51" s="61" t="s">
        <v>849</v>
      </c>
      <c r="H51" s="219"/>
      <c r="I51" s="220"/>
      <c r="J51" s="221">
        <f t="shared" si="4"/>
        <v>23.46</v>
      </c>
      <c r="K51" s="219"/>
      <c r="L51" s="220"/>
      <c r="M51" s="220"/>
      <c r="N51" s="219"/>
      <c r="O51" s="219"/>
    </row>
    <row r="52" spans="1:15" x14ac:dyDescent="0.25">
      <c r="A52" s="12" t="s">
        <v>97</v>
      </c>
      <c r="B52" s="138" t="s">
        <v>50</v>
      </c>
      <c r="C52" s="136" t="s">
        <v>52</v>
      </c>
      <c r="D52" s="136" t="s">
        <v>20</v>
      </c>
      <c r="E52" s="13" t="s">
        <v>17</v>
      </c>
      <c r="F52" s="14">
        <v>23.87</v>
      </c>
      <c r="G52" s="61" t="s">
        <v>849</v>
      </c>
      <c r="H52" s="219"/>
      <c r="I52" s="220"/>
      <c r="J52" s="221">
        <f t="shared" si="4"/>
        <v>23.87</v>
      </c>
      <c r="K52" s="219"/>
      <c r="L52" s="220"/>
      <c r="M52" s="220"/>
      <c r="N52" s="219"/>
      <c r="O52" s="219"/>
    </row>
    <row r="53" spans="1:15" x14ac:dyDescent="0.25">
      <c r="A53" s="12" t="s">
        <v>97</v>
      </c>
      <c r="B53" s="140" t="s">
        <v>50</v>
      </c>
      <c r="C53" s="137" t="s">
        <v>29</v>
      </c>
      <c r="D53" s="137" t="s">
        <v>710</v>
      </c>
      <c r="E53" s="13" t="s">
        <v>17</v>
      </c>
      <c r="F53" s="14">
        <v>46.03</v>
      </c>
      <c r="G53" s="61" t="s">
        <v>728</v>
      </c>
      <c r="H53" s="221">
        <f>F53</f>
        <v>46.03</v>
      </c>
      <c r="I53" s="221"/>
      <c r="J53" s="219"/>
      <c r="K53" s="219"/>
      <c r="L53" s="220"/>
      <c r="M53" s="220"/>
      <c r="N53" s="219"/>
      <c r="O53" s="219" t="s">
        <v>720</v>
      </c>
    </row>
    <row r="54" spans="1:15" x14ac:dyDescent="0.25">
      <c r="A54" s="12" t="s">
        <v>97</v>
      </c>
      <c r="B54" s="138" t="s">
        <v>50</v>
      </c>
      <c r="C54" s="136" t="s">
        <v>53</v>
      </c>
      <c r="D54" s="136" t="s">
        <v>20</v>
      </c>
      <c r="E54" s="13" t="s">
        <v>17</v>
      </c>
      <c r="F54" s="14">
        <v>22.88</v>
      </c>
      <c r="G54" s="61" t="s">
        <v>849</v>
      </c>
      <c r="H54" s="219"/>
      <c r="I54" s="220"/>
      <c r="J54" s="221">
        <f t="shared" ref="J54:J60" si="5">F54</f>
        <v>22.88</v>
      </c>
      <c r="K54" s="219"/>
      <c r="L54" s="220"/>
      <c r="M54" s="220"/>
      <c r="N54" s="219"/>
      <c r="O54" s="219"/>
    </row>
    <row r="55" spans="1:15" x14ac:dyDescent="0.25">
      <c r="A55" s="12" t="s">
        <v>97</v>
      </c>
      <c r="B55" s="138" t="s">
        <v>50</v>
      </c>
      <c r="C55" s="136" t="s">
        <v>54</v>
      </c>
      <c r="D55" s="136" t="s">
        <v>20</v>
      </c>
      <c r="E55" s="13" t="s">
        <v>17</v>
      </c>
      <c r="F55" s="14">
        <v>23.09</v>
      </c>
      <c r="G55" s="61" t="s">
        <v>849</v>
      </c>
      <c r="H55" s="219"/>
      <c r="I55" s="220"/>
      <c r="J55" s="221">
        <f t="shared" si="5"/>
        <v>23.09</v>
      </c>
      <c r="K55" s="219"/>
      <c r="L55" s="220"/>
      <c r="M55" s="220"/>
      <c r="N55" s="219"/>
      <c r="O55" s="219"/>
    </row>
    <row r="56" spans="1:15" x14ac:dyDescent="0.25">
      <c r="A56" s="12" t="s">
        <v>97</v>
      </c>
      <c r="B56" s="138" t="s">
        <v>50</v>
      </c>
      <c r="C56" s="136" t="s">
        <v>55</v>
      </c>
      <c r="D56" s="136" t="s">
        <v>20</v>
      </c>
      <c r="E56" s="13" t="s">
        <v>17</v>
      </c>
      <c r="F56" s="14">
        <v>23.46</v>
      </c>
      <c r="G56" s="61" t="s">
        <v>849</v>
      </c>
      <c r="H56" s="219"/>
      <c r="I56" s="220"/>
      <c r="J56" s="221">
        <f t="shared" si="5"/>
        <v>23.46</v>
      </c>
      <c r="K56" s="219"/>
      <c r="L56" s="220"/>
      <c r="M56" s="220"/>
      <c r="N56" s="219"/>
      <c r="O56" s="219"/>
    </row>
    <row r="57" spans="1:15" x14ac:dyDescent="0.25">
      <c r="A57" s="12" t="s">
        <v>97</v>
      </c>
      <c r="B57" s="138" t="s">
        <v>50</v>
      </c>
      <c r="C57" s="136" t="s">
        <v>56</v>
      </c>
      <c r="D57" s="136" t="s">
        <v>20</v>
      </c>
      <c r="E57" s="13" t="s">
        <v>17</v>
      </c>
      <c r="F57" s="14">
        <v>23.46</v>
      </c>
      <c r="G57" s="61" t="s">
        <v>849</v>
      </c>
      <c r="H57" s="219"/>
      <c r="I57" s="220"/>
      <c r="J57" s="221">
        <f t="shared" si="5"/>
        <v>23.46</v>
      </c>
      <c r="K57" s="219"/>
      <c r="L57" s="220"/>
      <c r="M57" s="220"/>
      <c r="N57" s="219"/>
      <c r="O57" s="219"/>
    </row>
    <row r="58" spans="1:15" x14ac:dyDescent="0.25">
      <c r="A58" s="12" t="s">
        <v>97</v>
      </c>
      <c r="B58" s="138" t="s">
        <v>50</v>
      </c>
      <c r="C58" s="136" t="s">
        <v>57</v>
      </c>
      <c r="D58" s="136" t="s">
        <v>20</v>
      </c>
      <c r="E58" s="13" t="s">
        <v>17</v>
      </c>
      <c r="F58" s="14">
        <v>23.82</v>
      </c>
      <c r="G58" s="61" t="s">
        <v>849</v>
      </c>
      <c r="H58" s="219"/>
      <c r="I58" s="220"/>
      <c r="J58" s="221">
        <f t="shared" si="5"/>
        <v>23.82</v>
      </c>
      <c r="K58" s="219"/>
      <c r="L58" s="220"/>
      <c r="M58" s="220"/>
      <c r="N58" s="219"/>
      <c r="O58" s="219"/>
    </row>
    <row r="59" spans="1:15" x14ac:dyDescent="0.25">
      <c r="A59" s="12" t="s">
        <v>97</v>
      </c>
      <c r="B59" s="138" t="s">
        <v>50</v>
      </c>
      <c r="C59" s="136" t="s">
        <v>67</v>
      </c>
      <c r="D59" s="136" t="s">
        <v>20</v>
      </c>
      <c r="E59" s="13" t="s">
        <v>17</v>
      </c>
      <c r="F59" s="14">
        <v>17.22</v>
      </c>
      <c r="G59" s="61" t="s">
        <v>849</v>
      </c>
      <c r="H59" s="219"/>
      <c r="I59" s="220"/>
      <c r="J59" s="221">
        <f t="shared" si="5"/>
        <v>17.22</v>
      </c>
      <c r="K59" s="219"/>
      <c r="L59" s="220"/>
      <c r="M59" s="220"/>
      <c r="N59" s="219"/>
      <c r="O59" s="219"/>
    </row>
    <row r="60" spans="1:15" x14ac:dyDescent="0.25">
      <c r="A60" s="12" t="s">
        <v>97</v>
      </c>
      <c r="B60" s="138" t="s">
        <v>50</v>
      </c>
      <c r="C60" s="136" t="s">
        <v>68</v>
      </c>
      <c r="D60" s="136" t="s">
        <v>20</v>
      </c>
      <c r="E60" s="13" t="s">
        <v>17</v>
      </c>
      <c r="F60" s="14">
        <v>21.59</v>
      </c>
      <c r="G60" s="61" t="s">
        <v>849</v>
      </c>
      <c r="H60" s="219"/>
      <c r="I60" s="220"/>
      <c r="J60" s="221">
        <f t="shared" si="5"/>
        <v>21.59</v>
      </c>
      <c r="K60" s="219"/>
      <c r="L60" s="220"/>
      <c r="M60" s="220"/>
      <c r="N60" s="219"/>
      <c r="O60" s="219"/>
    </row>
    <row r="61" spans="1:15" x14ac:dyDescent="0.25">
      <c r="A61" s="12" t="s">
        <v>97</v>
      </c>
      <c r="B61" s="140" t="s">
        <v>50</v>
      </c>
      <c r="C61" s="137" t="s">
        <v>44</v>
      </c>
      <c r="D61" s="137" t="s">
        <v>45</v>
      </c>
      <c r="E61" s="13" t="s">
        <v>46</v>
      </c>
      <c r="F61" s="14">
        <v>3.24</v>
      </c>
      <c r="G61" s="61" t="s">
        <v>850</v>
      </c>
      <c r="H61" s="221">
        <f>F61</f>
        <v>3.24</v>
      </c>
      <c r="I61" s="219"/>
      <c r="J61" s="219"/>
      <c r="K61" s="219"/>
      <c r="L61" s="220"/>
      <c r="M61" s="220"/>
      <c r="N61" s="219"/>
      <c r="O61" s="219"/>
    </row>
    <row r="62" spans="1:15" x14ac:dyDescent="0.25">
      <c r="A62" s="12" t="s">
        <v>97</v>
      </c>
      <c r="B62" s="140" t="s">
        <v>50</v>
      </c>
      <c r="C62" s="137" t="s">
        <v>11</v>
      </c>
      <c r="D62" s="137" t="s">
        <v>12</v>
      </c>
      <c r="E62" s="13" t="s">
        <v>13</v>
      </c>
      <c r="F62" s="14">
        <v>3.89</v>
      </c>
      <c r="G62" s="61" t="s">
        <v>729</v>
      </c>
      <c r="H62" s="221">
        <f t="shared" ref="H62:H63" si="6">F62</f>
        <v>3.89</v>
      </c>
      <c r="I62" s="219"/>
      <c r="J62" s="219"/>
      <c r="K62" s="219"/>
      <c r="L62" s="220"/>
      <c r="M62" s="220"/>
      <c r="N62" s="219"/>
      <c r="O62" s="219"/>
    </row>
    <row r="63" spans="1:15" x14ac:dyDescent="0.25">
      <c r="A63" s="12" t="s">
        <v>97</v>
      </c>
      <c r="B63" s="140" t="s">
        <v>50</v>
      </c>
      <c r="C63" s="137" t="s">
        <v>14</v>
      </c>
      <c r="D63" s="137" t="s">
        <v>12</v>
      </c>
      <c r="E63" s="13" t="s">
        <v>13</v>
      </c>
      <c r="F63" s="14">
        <v>14.43</v>
      </c>
      <c r="G63" s="61" t="s">
        <v>729</v>
      </c>
      <c r="H63" s="221">
        <f t="shared" si="6"/>
        <v>14.43</v>
      </c>
      <c r="I63" s="219"/>
      <c r="J63" s="219"/>
      <c r="K63" s="219"/>
      <c r="L63" s="220"/>
      <c r="M63" s="220"/>
      <c r="N63" s="219"/>
      <c r="O63" s="219"/>
    </row>
    <row r="64" spans="1:15" x14ac:dyDescent="0.25">
      <c r="A64" s="12" t="s">
        <v>97</v>
      </c>
      <c r="B64" s="140" t="s">
        <v>50</v>
      </c>
      <c r="C64" s="137" t="s">
        <v>15</v>
      </c>
      <c r="D64" s="137" t="s">
        <v>16</v>
      </c>
      <c r="E64" s="13" t="s">
        <v>17</v>
      </c>
      <c r="F64" s="14">
        <v>13.36</v>
      </c>
      <c r="G64" s="61" t="s">
        <v>851</v>
      </c>
      <c r="H64" s="219"/>
      <c r="I64" s="221"/>
      <c r="J64" s="221">
        <f>F64</f>
        <v>13.36</v>
      </c>
      <c r="K64" s="219"/>
      <c r="L64" s="220"/>
      <c r="M64" s="220"/>
      <c r="N64" s="219"/>
      <c r="O64" s="219"/>
    </row>
    <row r="65" spans="1:15" x14ac:dyDescent="0.25">
      <c r="A65" s="12" t="s">
        <v>97</v>
      </c>
      <c r="B65" s="140" t="s">
        <v>50</v>
      </c>
      <c r="C65" s="137" t="s">
        <v>58</v>
      </c>
      <c r="D65" s="137" t="s">
        <v>35</v>
      </c>
      <c r="E65" s="13" t="s">
        <v>36</v>
      </c>
      <c r="F65" s="14">
        <v>14.62</v>
      </c>
      <c r="G65" s="61" t="s">
        <v>852</v>
      </c>
      <c r="H65" s="219"/>
      <c r="I65" s="221"/>
      <c r="J65" s="221">
        <f>F65</f>
        <v>14.62</v>
      </c>
      <c r="K65" s="219"/>
      <c r="L65" s="220"/>
      <c r="M65" s="220"/>
      <c r="N65" s="219"/>
      <c r="O65" s="219"/>
    </row>
    <row r="66" spans="1:15" x14ac:dyDescent="0.25">
      <c r="A66" s="12" t="s">
        <v>97</v>
      </c>
      <c r="B66" s="140" t="s">
        <v>50</v>
      </c>
      <c r="C66" s="137" t="s">
        <v>47</v>
      </c>
      <c r="D66" s="137" t="s">
        <v>12</v>
      </c>
      <c r="E66" s="13" t="s">
        <v>13</v>
      </c>
      <c r="F66" s="14">
        <v>3.89</v>
      </c>
      <c r="G66" s="61" t="s">
        <v>729</v>
      </c>
      <c r="H66" s="221">
        <f>F66</f>
        <v>3.89</v>
      </c>
      <c r="I66" s="219"/>
      <c r="J66" s="219"/>
      <c r="K66" s="219"/>
      <c r="L66" s="220"/>
      <c r="M66" s="220"/>
      <c r="N66" s="219"/>
      <c r="O66" s="219"/>
    </row>
    <row r="67" spans="1:15" x14ac:dyDescent="0.25">
      <c r="A67" s="12" t="s">
        <v>97</v>
      </c>
      <c r="B67" s="140" t="s">
        <v>50</v>
      </c>
      <c r="C67" s="137" t="s">
        <v>59</v>
      </c>
      <c r="D67" s="137" t="s">
        <v>12</v>
      </c>
      <c r="E67" s="13" t="s">
        <v>13</v>
      </c>
      <c r="F67" s="14">
        <v>14.43</v>
      </c>
      <c r="G67" s="61" t="s">
        <v>729</v>
      </c>
      <c r="H67" s="221">
        <f>F67</f>
        <v>14.43</v>
      </c>
      <c r="I67" s="219"/>
      <c r="J67" s="219"/>
      <c r="K67" s="219"/>
      <c r="L67" s="220"/>
      <c r="M67" s="220"/>
      <c r="N67" s="219"/>
      <c r="O67" s="219"/>
    </row>
    <row r="68" spans="1:15" x14ac:dyDescent="0.25">
      <c r="A68" s="12" t="s">
        <v>97</v>
      </c>
      <c r="B68" s="140" t="s">
        <v>50</v>
      </c>
      <c r="C68" s="137" t="s">
        <v>60</v>
      </c>
      <c r="D68" s="137" t="s">
        <v>71</v>
      </c>
      <c r="E68" s="13" t="s">
        <v>46</v>
      </c>
      <c r="F68" s="14">
        <v>3.24</v>
      </c>
      <c r="G68" s="61" t="s">
        <v>732</v>
      </c>
      <c r="H68" s="219"/>
      <c r="I68" s="221"/>
      <c r="J68" s="219"/>
      <c r="K68" s="219"/>
      <c r="L68" s="221">
        <f>F68</f>
        <v>3.24</v>
      </c>
      <c r="M68" s="220"/>
      <c r="N68" s="219"/>
      <c r="O68" s="219"/>
    </row>
    <row r="69" spans="1:15" x14ac:dyDescent="0.25">
      <c r="A69" s="12" t="s">
        <v>97</v>
      </c>
      <c r="B69" s="140" t="s">
        <v>50</v>
      </c>
      <c r="C69" s="137" t="s">
        <v>33</v>
      </c>
      <c r="D69" s="137" t="s">
        <v>16</v>
      </c>
      <c r="E69" s="13" t="s">
        <v>17</v>
      </c>
      <c r="F69" s="14">
        <v>5.8</v>
      </c>
      <c r="G69" s="61" t="s">
        <v>851</v>
      </c>
      <c r="H69" s="219"/>
      <c r="I69" s="221"/>
      <c r="J69" s="221">
        <f>F69</f>
        <v>5.8</v>
      </c>
      <c r="K69" s="219"/>
      <c r="L69" s="220"/>
      <c r="M69" s="220"/>
      <c r="N69" s="219"/>
      <c r="O69" s="219"/>
    </row>
    <row r="70" spans="1:15" x14ac:dyDescent="0.25">
      <c r="A70" s="12" t="s">
        <v>97</v>
      </c>
      <c r="B70" s="140" t="s">
        <v>50</v>
      </c>
      <c r="C70" s="137" t="s">
        <v>61</v>
      </c>
      <c r="D70" s="137" t="s">
        <v>16</v>
      </c>
      <c r="E70" s="13" t="s">
        <v>17</v>
      </c>
      <c r="F70" s="14">
        <v>4.71</v>
      </c>
      <c r="G70" s="61" t="s">
        <v>851</v>
      </c>
      <c r="H70" s="219"/>
      <c r="I70" s="221"/>
      <c r="J70" s="221">
        <f t="shared" ref="J70:J73" si="7">F70</f>
        <v>4.71</v>
      </c>
      <c r="K70" s="219"/>
      <c r="L70" s="220"/>
      <c r="M70" s="220"/>
      <c r="N70" s="219"/>
      <c r="O70" s="219"/>
    </row>
    <row r="71" spans="1:15" x14ac:dyDescent="0.25">
      <c r="A71" s="12" t="s">
        <v>97</v>
      </c>
      <c r="B71" s="140" t="s">
        <v>50</v>
      </c>
      <c r="C71" s="137" t="s">
        <v>82</v>
      </c>
      <c r="D71" s="137" t="s">
        <v>16</v>
      </c>
      <c r="E71" s="13" t="s">
        <v>17</v>
      </c>
      <c r="F71" s="14">
        <v>7.87</v>
      </c>
      <c r="G71" s="61" t="s">
        <v>851</v>
      </c>
      <c r="H71" s="219"/>
      <c r="I71" s="221"/>
      <c r="J71" s="221">
        <f t="shared" si="7"/>
        <v>7.87</v>
      </c>
      <c r="K71" s="219"/>
      <c r="L71" s="220"/>
      <c r="M71" s="220"/>
      <c r="N71" s="219"/>
      <c r="O71" s="219"/>
    </row>
    <row r="72" spans="1:15" x14ac:dyDescent="0.25">
      <c r="A72" s="12" t="s">
        <v>97</v>
      </c>
      <c r="B72" s="140" t="s">
        <v>50</v>
      </c>
      <c r="C72" s="137" t="s">
        <v>89</v>
      </c>
      <c r="D72" s="137" t="s">
        <v>16</v>
      </c>
      <c r="E72" s="13" t="s">
        <v>17</v>
      </c>
      <c r="F72" s="14">
        <v>66.17</v>
      </c>
      <c r="G72" s="61" t="s">
        <v>851</v>
      </c>
      <c r="H72" s="219"/>
      <c r="I72" s="221"/>
      <c r="J72" s="221">
        <f t="shared" si="7"/>
        <v>66.17</v>
      </c>
      <c r="K72" s="219"/>
      <c r="L72" s="220"/>
      <c r="M72" s="220"/>
      <c r="N72" s="219"/>
      <c r="O72" s="219"/>
    </row>
    <row r="73" spans="1:15" x14ac:dyDescent="0.25">
      <c r="A73" s="12" t="s">
        <v>97</v>
      </c>
      <c r="B73" s="140" t="s">
        <v>50</v>
      </c>
      <c r="C73" s="137" t="s">
        <v>83</v>
      </c>
      <c r="D73" s="137" t="s">
        <v>16</v>
      </c>
      <c r="E73" s="13" t="s">
        <v>17</v>
      </c>
      <c r="F73" s="14">
        <v>58</v>
      </c>
      <c r="G73" s="61" t="s">
        <v>851</v>
      </c>
      <c r="H73" s="219"/>
      <c r="I73" s="221"/>
      <c r="J73" s="221">
        <f t="shared" si="7"/>
        <v>58</v>
      </c>
      <c r="K73" s="219"/>
      <c r="L73" s="220"/>
      <c r="M73" s="220"/>
      <c r="N73" s="219"/>
      <c r="O73" s="219"/>
    </row>
    <row r="74" spans="1:15" x14ac:dyDescent="0.25">
      <c r="A74" s="12" t="s">
        <v>97</v>
      </c>
      <c r="B74" s="138" t="s">
        <v>18</v>
      </c>
      <c r="C74" s="136" t="s">
        <v>19</v>
      </c>
      <c r="D74" s="136" t="s">
        <v>20</v>
      </c>
      <c r="E74" s="13" t="s">
        <v>17</v>
      </c>
      <c r="F74" s="14">
        <v>27.19</v>
      </c>
      <c r="G74" s="61" t="s">
        <v>849</v>
      </c>
      <c r="H74" s="219"/>
      <c r="I74" s="220"/>
      <c r="J74" s="221">
        <f>F74</f>
        <v>27.19</v>
      </c>
      <c r="K74" s="219"/>
      <c r="L74" s="220"/>
      <c r="M74" s="220"/>
      <c r="N74" s="219"/>
      <c r="O74" s="219"/>
    </row>
    <row r="75" spans="1:15" x14ac:dyDescent="0.25">
      <c r="A75" s="12" t="s">
        <v>97</v>
      </c>
      <c r="B75" s="138" t="s">
        <v>18</v>
      </c>
      <c r="C75" s="136" t="s">
        <v>21</v>
      </c>
      <c r="D75" s="136" t="s">
        <v>20</v>
      </c>
      <c r="E75" s="13" t="s">
        <v>17</v>
      </c>
      <c r="F75" s="14">
        <v>23.02</v>
      </c>
      <c r="G75" s="61" t="s">
        <v>849</v>
      </c>
      <c r="H75" s="219"/>
      <c r="I75" s="220"/>
      <c r="J75" s="221">
        <f>F75</f>
        <v>23.02</v>
      </c>
      <c r="K75" s="219"/>
      <c r="L75" s="220"/>
      <c r="M75" s="220"/>
      <c r="N75" s="219"/>
      <c r="O75" s="219"/>
    </row>
    <row r="76" spans="1:15" x14ac:dyDescent="0.25">
      <c r="A76" s="12" t="s">
        <v>97</v>
      </c>
      <c r="B76" s="138" t="s">
        <v>18</v>
      </c>
      <c r="C76" s="136" t="s">
        <v>22</v>
      </c>
      <c r="D76" s="136" t="s">
        <v>20</v>
      </c>
      <c r="E76" s="13" t="s">
        <v>17</v>
      </c>
      <c r="F76" s="14">
        <v>26.41</v>
      </c>
      <c r="G76" s="61" t="s">
        <v>849</v>
      </c>
      <c r="H76" s="219"/>
      <c r="I76" s="220"/>
      <c r="J76" s="221">
        <f>F76</f>
        <v>26.41</v>
      </c>
      <c r="K76" s="219"/>
      <c r="L76" s="220"/>
      <c r="M76" s="220"/>
      <c r="N76" s="219"/>
      <c r="O76" s="219"/>
    </row>
    <row r="77" spans="1:15" x14ac:dyDescent="0.25">
      <c r="A77" s="12" t="s">
        <v>97</v>
      </c>
      <c r="B77" s="138" t="s">
        <v>18</v>
      </c>
      <c r="C77" s="136" t="s">
        <v>23</v>
      </c>
      <c r="D77" s="136" t="s">
        <v>24</v>
      </c>
      <c r="E77" s="13" t="s">
        <v>17</v>
      </c>
      <c r="F77" s="14">
        <v>23.19</v>
      </c>
      <c r="G77" s="61" t="s">
        <v>849</v>
      </c>
      <c r="H77" s="219"/>
      <c r="I77" s="220"/>
      <c r="J77" s="221">
        <f>F77</f>
        <v>23.19</v>
      </c>
      <c r="K77" s="219"/>
      <c r="L77" s="220"/>
      <c r="M77" s="220"/>
      <c r="N77" s="219"/>
      <c r="O77" s="219"/>
    </row>
    <row r="78" spans="1:15" x14ac:dyDescent="0.25">
      <c r="A78" s="12" t="s">
        <v>97</v>
      </c>
      <c r="B78" s="138" t="s">
        <v>18</v>
      </c>
      <c r="C78" s="136" t="s">
        <v>25</v>
      </c>
      <c r="D78" s="136" t="s">
        <v>20</v>
      </c>
      <c r="E78" s="13" t="s">
        <v>17</v>
      </c>
      <c r="F78" s="14">
        <v>17.63</v>
      </c>
      <c r="G78" s="61" t="s">
        <v>849</v>
      </c>
      <c r="H78" s="219"/>
      <c r="I78" s="220"/>
      <c r="J78" s="221">
        <f>F78</f>
        <v>17.63</v>
      </c>
      <c r="K78" s="219"/>
      <c r="L78" s="220"/>
      <c r="M78" s="220"/>
      <c r="N78" s="219"/>
      <c r="O78" s="219"/>
    </row>
    <row r="79" spans="1:15" x14ac:dyDescent="0.25">
      <c r="A79" s="12" t="s">
        <v>97</v>
      </c>
      <c r="B79" s="140" t="s">
        <v>18</v>
      </c>
      <c r="C79" s="137" t="s">
        <v>26</v>
      </c>
      <c r="D79" s="137" t="s">
        <v>710</v>
      </c>
      <c r="E79" s="13" t="s">
        <v>17</v>
      </c>
      <c r="F79" s="14">
        <v>33.159999999999997</v>
      </c>
      <c r="G79" s="61" t="s">
        <v>728</v>
      </c>
      <c r="H79" s="221">
        <f>F79</f>
        <v>33.159999999999997</v>
      </c>
      <c r="I79" s="221"/>
      <c r="J79" s="219"/>
      <c r="K79" s="219"/>
      <c r="L79" s="220"/>
      <c r="M79" s="220"/>
      <c r="N79" s="219"/>
      <c r="O79" s="219" t="s">
        <v>720</v>
      </c>
    </row>
    <row r="80" spans="1:15" x14ac:dyDescent="0.25">
      <c r="A80" s="12" t="s">
        <v>97</v>
      </c>
      <c r="B80" s="138" t="s">
        <v>18</v>
      </c>
      <c r="C80" s="136" t="s">
        <v>27</v>
      </c>
      <c r="D80" s="136" t="s">
        <v>20</v>
      </c>
      <c r="E80" s="13" t="s">
        <v>17</v>
      </c>
      <c r="F80" s="14">
        <v>23.64</v>
      </c>
      <c r="G80" s="61" t="s">
        <v>849</v>
      </c>
      <c r="H80" s="219"/>
      <c r="I80" s="220"/>
      <c r="J80" s="221">
        <f t="shared" ref="J80:J91" si="8">F80</f>
        <v>23.64</v>
      </c>
      <c r="K80" s="219"/>
      <c r="L80" s="220"/>
      <c r="M80" s="220"/>
      <c r="N80" s="219"/>
      <c r="O80" s="219"/>
    </row>
    <row r="81" spans="1:15" x14ac:dyDescent="0.25">
      <c r="A81" s="12" t="s">
        <v>97</v>
      </c>
      <c r="B81" s="138" t="s">
        <v>18</v>
      </c>
      <c r="C81" s="136" t="s">
        <v>28</v>
      </c>
      <c r="D81" s="136" t="s">
        <v>20</v>
      </c>
      <c r="E81" s="13" t="s">
        <v>17</v>
      </c>
      <c r="F81" s="14">
        <v>35.54</v>
      </c>
      <c r="G81" s="61" t="s">
        <v>849</v>
      </c>
      <c r="H81" s="219"/>
      <c r="I81" s="220"/>
      <c r="J81" s="221">
        <f t="shared" si="8"/>
        <v>35.54</v>
      </c>
      <c r="K81" s="219"/>
      <c r="L81" s="220"/>
      <c r="M81" s="220"/>
      <c r="N81" s="219"/>
      <c r="O81" s="219"/>
    </row>
    <row r="82" spans="1:15" x14ac:dyDescent="0.25">
      <c r="A82" s="12" t="s">
        <v>97</v>
      </c>
      <c r="B82" s="138" t="s">
        <v>18</v>
      </c>
      <c r="C82" s="136" t="s">
        <v>42</v>
      </c>
      <c r="D82" s="136" t="s">
        <v>20</v>
      </c>
      <c r="E82" s="13" t="s">
        <v>17</v>
      </c>
      <c r="F82" s="14">
        <v>23.45</v>
      </c>
      <c r="G82" s="61" t="s">
        <v>849</v>
      </c>
      <c r="H82" s="219"/>
      <c r="I82" s="220"/>
      <c r="J82" s="221">
        <f t="shared" si="8"/>
        <v>23.45</v>
      </c>
      <c r="K82" s="219"/>
      <c r="L82" s="220"/>
      <c r="M82" s="220"/>
      <c r="N82" s="219"/>
      <c r="O82" s="219"/>
    </row>
    <row r="83" spans="1:15" x14ac:dyDescent="0.25">
      <c r="A83" s="12" t="s">
        <v>97</v>
      </c>
      <c r="B83" s="138" t="s">
        <v>18</v>
      </c>
      <c r="C83" s="136" t="s">
        <v>43</v>
      </c>
      <c r="D83" s="136" t="s">
        <v>20</v>
      </c>
      <c r="E83" s="13" t="s">
        <v>17</v>
      </c>
      <c r="F83" s="14">
        <v>23.84</v>
      </c>
      <c r="G83" s="61" t="s">
        <v>849</v>
      </c>
      <c r="H83" s="219"/>
      <c r="I83" s="220"/>
      <c r="J83" s="221">
        <f t="shared" si="8"/>
        <v>23.84</v>
      </c>
      <c r="K83" s="219"/>
      <c r="L83" s="220"/>
      <c r="M83" s="220"/>
      <c r="N83" s="219"/>
      <c r="O83" s="219"/>
    </row>
    <row r="84" spans="1:15" x14ac:dyDescent="0.25">
      <c r="A84" s="12" t="s">
        <v>97</v>
      </c>
      <c r="B84" s="138" t="s">
        <v>18</v>
      </c>
      <c r="C84" s="136" t="s">
        <v>51</v>
      </c>
      <c r="D84" s="136" t="s">
        <v>20</v>
      </c>
      <c r="E84" s="13" t="s">
        <v>17</v>
      </c>
      <c r="F84" s="14">
        <v>24.12</v>
      </c>
      <c r="G84" s="61" t="s">
        <v>849</v>
      </c>
      <c r="H84" s="219"/>
      <c r="I84" s="220"/>
      <c r="J84" s="221">
        <f t="shared" si="8"/>
        <v>24.12</v>
      </c>
      <c r="K84" s="219"/>
      <c r="L84" s="220"/>
      <c r="M84" s="220"/>
      <c r="N84" s="219"/>
      <c r="O84" s="219"/>
    </row>
    <row r="85" spans="1:15" x14ac:dyDescent="0.25">
      <c r="A85" s="12" t="s">
        <v>97</v>
      </c>
      <c r="B85" s="138" t="s">
        <v>18</v>
      </c>
      <c r="C85" s="136" t="s">
        <v>52</v>
      </c>
      <c r="D85" s="136" t="s">
        <v>20</v>
      </c>
      <c r="E85" s="13" t="s">
        <v>17</v>
      </c>
      <c r="F85" s="14">
        <v>27.42</v>
      </c>
      <c r="G85" s="61" t="s">
        <v>849</v>
      </c>
      <c r="H85" s="219"/>
      <c r="I85" s="220"/>
      <c r="J85" s="221">
        <f t="shared" si="8"/>
        <v>27.42</v>
      </c>
      <c r="K85" s="219"/>
      <c r="L85" s="220"/>
      <c r="M85" s="220"/>
      <c r="N85" s="219"/>
      <c r="O85" s="219"/>
    </row>
    <row r="86" spans="1:15" x14ac:dyDescent="0.25">
      <c r="A86" s="12" t="s">
        <v>97</v>
      </c>
      <c r="B86" s="138" t="s">
        <v>18</v>
      </c>
      <c r="C86" s="136" t="s">
        <v>29</v>
      </c>
      <c r="D86" s="136" t="s">
        <v>20</v>
      </c>
      <c r="E86" s="13" t="s">
        <v>17</v>
      </c>
      <c r="F86" s="14">
        <v>23.07</v>
      </c>
      <c r="G86" s="61" t="s">
        <v>849</v>
      </c>
      <c r="H86" s="219"/>
      <c r="I86" s="220"/>
      <c r="J86" s="221">
        <f t="shared" si="8"/>
        <v>23.07</v>
      </c>
      <c r="K86" s="219"/>
      <c r="L86" s="220"/>
      <c r="M86" s="220"/>
      <c r="N86" s="219"/>
      <c r="O86" s="219"/>
    </row>
    <row r="87" spans="1:15" x14ac:dyDescent="0.25">
      <c r="A87" s="12" t="s">
        <v>97</v>
      </c>
      <c r="B87" s="138" t="s">
        <v>18</v>
      </c>
      <c r="C87" s="136" t="s">
        <v>53</v>
      </c>
      <c r="D87" s="136" t="s">
        <v>20</v>
      </c>
      <c r="E87" s="13" t="s">
        <v>17</v>
      </c>
      <c r="F87" s="14">
        <v>23.9</v>
      </c>
      <c r="G87" s="61" t="s">
        <v>849</v>
      </c>
      <c r="H87" s="219"/>
      <c r="I87" s="220"/>
      <c r="J87" s="221">
        <f t="shared" si="8"/>
        <v>23.9</v>
      </c>
      <c r="K87" s="219"/>
      <c r="L87" s="220"/>
      <c r="M87" s="220"/>
      <c r="N87" s="219"/>
      <c r="O87" s="219"/>
    </row>
    <row r="88" spans="1:15" x14ac:dyDescent="0.25">
      <c r="A88" s="12" t="s">
        <v>97</v>
      </c>
      <c r="B88" s="138" t="s">
        <v>18</v>
      </c>
      <c r="C88" s="136" t="s">
        <v>54</v>
      </c>
      <c r="D88" s="136" t="s">
        <v>20</v>
      </c>
      <c r="E88" s="13" t="s">
        <v>17</v>
      </c>
      <c r="F88" s="14">
        <v>23.9</v>
      </c>
      <c r="G88" s="61" t="s">
        <v>849</v>
      </c>
      <c r="H88" s="219"/>
      <c r="I88" s="220"/>
      <c r="J88" s="221">
        <f t="shared" si="8"/>
        <v>23.9</v>
      </c>
      <c r="K88" s="219"/>
      <c r="L88" s="220"/>
      <c r="M88" s="220"/>
      <c r="N88" s="219"/>
      <c r="O88" s="219"/>
    </row>
    <row r="89" spans="1:15" x14ac:dyDescent="0.25">
      <c r="A89" s="12" t="s">
        <v>97</v>
      </c>
      <c r="B89" s="138" t="s">
        <v>18</v>
      </c>
      <c r="C89" s="136" t="s">
        <v>55</v>
      </c>
      <c r="D89" s="136" t="s">
        <v>20</v>
      </c>
      <c r="E89" s="13" t="s">
        <v>17</v>
      </c>
      <c r="F89" s="14">
        <v>24.78</v>
      </c>
      <c r="G89" s="61" t="s">
        <v>849</v>
      </c>
      <c r="H89" s="219"/>
      <c r="I89" s="220"/>
      <c r="J89" s="221">
        <f t="shared" si="8"/>
        <v>24.78</v>
      </c>
      <c r="K89" s="219"/>
      <c r="L89" s="220"/>
      <c r="M89" s="220"/>
      <c r="N89" s="219"/>
      <c r="O89" s="219"/>
    </row>
    <row r="90" spans="1:15" x14ac:dyDescent="0.25">
      <c r="A90" s="12" t="s">
        <v>97</v>
      </c>
      <c r="B90" s="138" t="s">
        <v>18</v>
      </c>
      <c r="C90" s="136" t="s">
        <v>56</v>
      </c>
      <c r="D90" s="136" t="s">
        <v>20</v>
      </c>
      <c r="E90" s="13" t="s">
        <v>17</v>
      </c>
      <c r="F90" s="14">
        <v>17.38</v>
      </c>
      <c r="G90" s="61" t="s">
        <v>849</v>
      </c>
      <c r="H90" s="219"/>
      <c r="I90" s="220"/>
      <c r="J90" s="221">
        <f t="shared" si="8"/>
        <v>17.38</v>
      </c>
      <c r="K90" s="219"/>
      <c r="L90" s="220"/>
      <c r="M90" s="220"/>
      <c r="N90" s="219"/>
      <c r="O90" s="219"/>
    </row>
    <row r="91" spans="1:15" x14ac:dyDescent="0.25">
      <c r="A91" s="12" t="s">
        <v>97</v>
      </c>
      <c r="B91" s="138" t="s">
        <v>18</v>
      </c>
      <c r="C91" s="136" t="s">
        <v>57</v>
      </c>
      <c r="D91" s="136" t="s">
        <v>20</v>
      </c>
      <c r="E91" s="13" t="s">
        <v>17</v>
      </c>
      <c r="F91" s="14">
        <v>21.64</v>
      </c>
      <c r="G91" s="61" t="s">
        <v>849</v>
      </c>
      <c r="H91" s="219"/>
      <c r="I91" s="220"/>
      <c r="J91" s="221">
        <f t="shared" si="8"/>
        <v>21.64</v>
      </c>
      <c r="K91" s="219"/>
      <c r="L91" s="220"/>
      <c r="M91" s="220"/>
      <c r="N91" s="219"/>
      <c r="O91" s="219"/>
    </row>
    <row r="92" spans="1:15" x14ac:dyDescent="0.25">
      <c r="A92" s="12" t="s">
        <v>97</v>
      </c>
      <c r="B92" s="140" t="s">
        <v>18</v>
      </c>
      <c r="C92" s="137" t="s">
        <v>44</v>
      </c>
      <c r="D92" s="137" t="s">
        <v>45</v>
      </c>
      <c r="E92" s="13" t="s">
        <v>46</v>
      </c>
      <c r="F92" s="14">
        <v>3.12</v>
      </c>
      <c r="G92" s="61" t="s">
        <v>850</v>
      </c>
      <c r="H92" s="221">
        <f>F92</f>
        <v>3.12</v>
      </c>
      <c r="I92" s="219"/>
      <c r="J92" s="219"/>
      <c r="K92" s="219"/>
      <c r="L92" s="220"/>
      <c r="M92" s="220"/>
      <c r="N92" s="219"/>
      <c r="O92" s="219"/>
    </row>
    <row r="93" spans="1:15" x14ac:dyDescent="0.25">
      <c r="A93" s="12" t="s">
        <v>97</v>
      </c>
      <c r="B93" s="140" t="s">
        <v>18</v>
      </c>
      <c r="C93" s="137" t="s">
        <v>11</v>
      </c>
      <c r="D93" s="137" t="s">
        <v>12</v>
      </c>
      <c r="E93" s="13" t="s">
        <v>13</v>
      </c>
      <c r="F93" s="14">
        <v>4.03</v>
      </c>
      <c r="G93" s="61" t="s">
        <v>729</v>
      </c>
      <c r="H93" s="221">
        <f t="shared" ref="H93:H94" si="9">F93</f>
        <v>4.03</v>
      </c>
      <c r="I93" s="219"/>
      <c r="J93" s="219"/>
      <c r="K93" s="219"/>
      <c r="L93" s="220"/>
      <c r="M93" s="220"/>
      <c r="N93" s="219"/>
      <c r="O93" s="219"/>
    </row>
    <row r="94" spans="1:15" x14ac:dyDescent="0.25">
      <c r="A94" s="12" t="s">
        <v>97</v>
      </c>
      <c r="B94" s="140" t="s">
        <v>18</v>
      </c>
      <c r="C94" s="137" t="s">
        <v>14</v>
      </c>
      <c r="D94" s="137" t="s">
        <v>12</v>
      </c>
      <c r="E94" s="13" t="s">
        <v>13</v>
      </c>
      <c r="F94" s="14">
        <v>14.43</v>
      </c>
      <c r="G94" s="61" t="s">
        <v>729</v>
      </c>
      <c r="H94" s="221">
        <f t="shared" si="9"/>
        <v>14.43</v>
      </c>
      <c r="I94" s="219"/>
      <c r="J94" s="219"/>
      <c r="K94" s="219"/>
      <c r="L94" s="220"/>
      <c r="M94" s="220"/>
      <c r="N94" s="219"/>
      <c r="O94" s="219"/>
    </row>
    <row r="95" spans="1:15" x14ac:dyDescent="0.25">
      <c r="A95" s="12" t="s">
        <v>97</v>
      </c>
      <c r="B95" s="140" t="s">
        <v>18</v>
      </c>
      <c r="C95" s="137" t="s">
        <v>15</v>
      </c>
      <c r="D95" s="137" t="s">
        <v>16</v>
      </c>
      <c r="E95" s="13" t="s">
        <v>17</v>
      </c>
      <c r="F95" s="14">
        <v>10.97</v>
      </c>
      <c r="G95" s="61" t="s">
        <v>851</v>
      </c>
      <c r="H95" s="219"/>
      <c r="I95" s="221"/>
      <c r="J95" s="221">
        <f>F95</f>
        <v>10.97</v>
      </c>
      <c r="K95" s="219"/>
      <c r="L95" s="220"/>
      <c r="M95" s="220"/>
      <c r="N95" s="219"/>
      <c r="O95" s="219"/>
    </row>
    <row r="96" spans="1:15" x14ac:dyDescent="0.25">
      <c r="A96" s="12" t="s">
        <v>97</v>
      </c>
      <c r="B96" s="140" t="s">
        <v>18</v>
      </c>
      <c r="C96" s="137" t="s">
        <v>58</v>
      </c>
      <c r="D96" s="137" t="s">
        <v>35</v>
      </c>
      <c r="E96" s="13" t="s">
        <v>36</v>
      </c>
      <c r="F96" s="14">
        <v>16.850000000000001</v>
      </c>
      <c r="G96" s="61" t="s">
        <v>852</v>
      </c>
      <c r="H96" s="219"/>
      <c r="I96" s="221"/>
      <c r="J96" s="221">
        <f>F96</f>
        <v>16.850000000000001</v>
      </c>
      <c r="K96" s="219"/>
      <c r="L96" s="220"/>
      <c r="M96" s="220"/>
      <c r="N96" s="219"/>
      <c r="O96" s="219"/>
    </row>
    <row r="97" spans="1:15" x14ac:dyDescent="0.25">
      <c r="A97" s="12" t="s">
        <v>97</v>
      </c>
      <c r="B97" s="140" t="s">
        <v>18</v>
      </c>
      <c r="C97" s="137" t="s">
        <v>47</v>
      </c>
      <c r="D97" s="137" t="s">
        <v>12</v>
      </c>
      <c r="E97" s="13" t="s">
        <v>13</v>
      </c>
      <c r="F97" s="14">
        <v>3.89</v>
      </c>
      <c r="G97" s="61" t="s">
        <v>729</v>
      </c>
      <c r="H97" s="221">
        <f>F97</f>
        <v>3.89</v>
      </c>
      <c r="I97" s="219" t="s">
        <v>106</v>
      </c>
      <c r="J97" s="219"/>
      <c r="K97" s="219"/>
      <c r="L97" s="220"/>
      <c r="M97" s="220"/>
      <c r="N97" s="219"/>
      <c r="O97" s="219"/>
    </row>
    <row r="98" spans="1:15" x14ac:dyDescent="0.25">
      <c r="A98" s="12" t="s">
        <v>97</v>
      </c>
      <c r="B98" s="140" t="s">
        <v>18</v>
      </c>
      <c r="C98" s="137" t="s">
        <v>59</v>
      </c>
      <c r="D98" s="137" t="s">
        <v>12</v>
      </c>
      <c r="E98" s="13" t="s">
        <v>13</v>
      </c>
      <c r="F98" s="14">
        <v>14.43</v>
      </c>
      <c r="G98" s="61" t="s">
        <v>729</v>
      </c>
      <c r="H98" s="221">
        <f>F98</f>
        <v>14.43</v>
      </c>
      <c r="I98" s="219"/>
      <c r="J98" s="219"/>
      <c r="K98" s="219"/>
      <c r="L98" s="220"/>
      <c r="M98" s="220"/>
      <c r="N98" s="219"/>
      <c r="O98" s="219"/>
    </row>
    <row r="99" spans="1:15" x14ac:dyDescent="0.25">
      <c r="A99" s="12" t="s">
        <v>97</v>
      </c>
      <c r="B99" s="140" t="s">
        <v>18</v>
      </c>
      <c r="C99" s="137" t="s">
        <v>60</v>
      </c>
      <c r="D99" s="137" t="s">
        <v>71</v>
      </c>
      <c r="E99" s="13" t="s">
        <v>46</v>
      </c>
      <c r="F99" s="14">
        <v>3.24</v>
      </c>
      <c r="G99" s="61" t="s">
        <v>732</v>
      </c>
      <c r="H99" s="219"/>
      <c r="I99" s="221"/>
      <c r="J99" s="219"/>
      <c r="K99" s="219"/>
      <c r="L99" s="221">
        <f>F99</f>
        <v>3.24</v>
      </c>
      <c r="M99" s="220"/>
      <c r="N99" s="219"/>
      <c r="O99" s="219"/>
    </row>
    <row r="100" spans="1:15" x14ac:dyDescent="0.25">
      <c r="A100" s="12" t="s">
        <v>97</v>
      </c>
      <c r="B100" s="140" t="s">
        <v>18</v>
      </c>
      <c r="C100" s="137" t="s">
        <v>33</v>
      </c>
      <c r="D100" s="137" t="s">
        <v>16</v>
      </c>
      <c r="E100" s="13" t="s">
        <v>17</v>
      </c>
      <c r="F100" s="14">
        <v>5.73</v>
      </c>
      <c r="G100" s="61" t="s">
        <v>851</v>
      </c>
      <c r="H100" s="219"/>
      <c r="I100" s="221"/>
      <c r="J100" s="221">
        <f>F100</f>
        <v>5.73</v>
      </c>
      <c r="K100" s="219"/>
      <c r="L100" s="220"/>
      <c r="M100" s="220"/>
      <c r="N100" s="219"/>
      <c r="O100" s="219"/>
    </row>
    <row r="101" spans="1:15" x14ac:dyDescent="0.25">
      <c r="A101" s="12" t="s">
        <v>97</v>
      </c>
      <c r="B101" s="140" t="s">
        <v>18</v>
      </c>
      <c r="C101" s="137" t="s">
        <v>61</v>
      </c>
      <c r="D101" s="137" t="s">
        <v>16</v>
      </c>
      <c r="E101" s="13" t="s">
        <v>17</v>
      </c>
      <c r="F101" s="14">
        <v>5.64</v>
      </c>
      <c r="G101" s="61" t="s">
        <v>851</v>
      </c>
      <c r="H101" s="219"/>
      <c r="I101" s="221"/>
      <c r="J101" s="221">
        <f t="shared" ref="J101:J104" si="10">F101</f>
        <v>5.64</v>
      </c>
      <c r="K101" s="219"/>
      <c r="L101" s="220"/>
      <c r="M101" s="220"/>
      <c r="N101" s="219"/>
      <c r="O101" s="219"/>
    </row>
    <row r="102" spans="1:15" x14ac:dyDescent="0.25">
      <c r="A102" s="12" t="s">
        <v>97</v>
      </c>
      <c r="B102" s="140" t="s">
        <v>18</v>
      </c>
      <c r="C102" s="137" t="s">
        <v>72</v>
      </c>
      <c r="D102" s="137" t="s">
        <v>16</v>
      </c>
      <c r="E102" s="13" t="s">
        <v>17</v>
      </c>
      <c r="F102" s="14">
        <v>5.39</v>
      </c>
      <c r="G102" s="61" t="s">
        <v>851</v>
      </c>
      <c r="H102" s="219"/>
      <c r="I102" s="221"/>
      <c r="J102" s="221">
        <f t="shared" si="10"/>
        <v>5.39</v>
      </c>
      <c r="K102" s="219"/>
      <c r="L102" s="220"/>
      <c r="M102" s="220"/>
      <c r="N102" s="219"/>
      <c r="O102" s="219"/>
    </row>
    <row r="103" spans="1:15" x14ac:dyDescent="0.25">
      <c r="A103" s="12" t="s">
        <v>97</v>
      </c>
      <c r="B103" s="140" t="s">
        <v>18</v>
      </c>
      <c r="C103" s="137" t="s">
        <v>82</v>
      </c>
      <c r="D103" s="137" t="s">
        <v>16</v>
      </c>
      <c r="E103" s="13" t="s">
        <v>17</v>
      </c>
      <c r="F103" s="14">
        <v>9.09</v>
      </c>
      <c r="G103" s="61" t="s">
        <v>851</v>
      </c>
      <c r="H103" s="219"/>
      <c r="I103" s="221"/>
      <c r="J103" s="221">
        <f t="shared" si="10"/>
        <v>9.09</v>
      </c>
      <c r="K103" s="219"/>
      <c r="L103" s="220"/>
      <c r="M103" s="220"/>
      <c r="N103" s="219"/>
      <c r="O103" s="219"/>
    </row>
    <row r="104" spans="1:15" x14ac:dyDescent="0.25">
      <c r="A104" s="12" t="s">
        <v>97</v>
      </c>
      <c r="B104" s="140" t="s">
        <v>18</v>
      </c>
      <c r="C104" s="137" t="s">
        <v>62</v>
      </c>
      <c r="D104" s="137" t="s">
        <v>16</v>
      </c>
      <c r="E104" s="13" t="s">
        <v>17</v>
      </c>
      <c r="F104" s="14">
        <v>35.130000000000003</v>
      </c>
      <c r="G104" s="61" t="s">
        <v>851</v>
      </c>
      <c r="H104" s="219"/>
      <c r="I104" s="221"/>
      <c r="J104" s="221">
        <f t="shared" si="10"/>
        <v>35.130000000000003</v>
      </c>
      <c r="K104" s="219"/>
      <c r="L104" s="220"/>
      <c r="M104" s="220"/>
      <c r="N104" s="219"/>
      <c r="O104" s="219"/>
    </row>
    <row r="105" spans="1:15" x14ac:dyDescent="0.25">
      <c r="A105" s="12" t="s">
        <v>97</v>
      </c>
      <c r="B105" s="140" t="s">
        <v>18</v>
      </c>
      <c r="C105" s="137" t="s">
        <v>98</v>
      </c>
      <c r="D105" s="137" t="s">
        <v>107</v>
      </c>
      <c r="E105" s="13" t="s">
        <v>36</v>
      </c>
      <c r="F105" s="14">
        <v>228.85</v>
      </c>
      <c r="G105" s="61" t="s">
        <v>853</v>
      </c>
      <c r="H105" s="221">
        <f>F105</f>
        <v>228.85</v>
      </c>
      <c r="I105" s="219"/>
      <c r="J105" s="221"/>
      <c r="K105" s="219"/>
      <c r="L105" s="220"/>
      <c r="M105" s="220"/>
      <c r="N105" s="219"/>
      <c r="O105" s="219" t="s">
        <v>720</v>
      </c>
    </row>
    <row r="106" spans="1:15" x14ac:dyDescent="0.25">
      <c r="A106" s="12" t="s">
        <v>97</v>
      </c>
      <c r="B106" s="140" t="s">
        <v>7</v>
      </c>
      <c r="C106" s="137" t="s">
        <v>34</v>
      </c>
      <c r="D106" s="137" t="s">
        <v>35</v>
      </c>
      <c r="E106" s="13" t="s">
        <v>36</v>
      </c>
      <c r="F106" s="14">
        <v>29.41</v>
      </c>
      <c r="G106" s="61" t="s">
        <v>852</v>
      </c>
      <c r="H106" s="219"/>
      <c r="I106" s="219"/>
      <c r="J106" s="221">
        <f>F106</f>
        <v>29.41</v>
      </c>
      <c r="K106" s="221"/>
      <c r="L106" s="220"/>
      <c r="M106" s="220"/>
      <c r="N106" s="219"/>
      <c r="O106" s="219"/>
    </row>
    <row r="107" spans="1:15" x14ac:dyDescent="0.25">
      <c r="A107" s="220"/>
      <c r="B107" s="220"/>
      <c r="C107" s="220"/>
      <c r="D107" s="220"/>
      <c r="E107" s="220"/>
      <c r="F107" s="220"/>
      <c r="G107" s="224"/>
      <c r="H107" s="219"/>
      <c r="I107" s="219"/>
      <c r="J107" s="219"/>
      <c r="K107" s="219"/>
      <c r="L107" s="220"/>
      <c r="M107" s="220"/>
      <c r="N107" s="219"/>
      <c r="O107" s="219"/>
    </row>
    <row r="108" spans="1:15" x14ac:dyDescent="0.25">
      <c r="A108" s="225"/>
      <c r="B108" s="225"/>
      <c r="C108" s="225"/>
      <c r="D108" s="225"/>
      <c r="E108" s="225"/>
      <c r="F108" s="39">
        <f>SUM(F5:F107)</f>
        <v>2268.920000000001</v>
      </c>
      <c r="G108" s="39"/>
      <c r="H108" s="225">
        <f>SUM(H5:H107)</f>
        <v>427.7</v>
      </c>
      <c r="I108" s="226"/>
      <c r="J108" s="225">
        <f>SUM(J5:J107)</f>
        <v>1831.5000000000005</v>
      </c>
      <c r="K108" s="225"/>
      <c r="L108" s="225">
        <f>SUM(L5:L107)</f>
        <v>9.7200000000000006</v>
      </c>
      <c r="M108" s="225"/>
      <c r="N108" s="226"/>
      <c r="O108" s="225"/>
    </row>
  </sheetData>
  <sortState xmlns:xlrd2="http://schemas.microsoft.com/office/spreadsheetml/2017/richdata2" ref="A2:H106">
    <sortCondition ref="A2:A106"/>
    <sortCondition ref="B2:B106"/>
    <sortCondition ref="C2:C106"/>
  </sortState>
  <mergeCells count="2">
    <mergeCell ref="H2:N2"/>
    <mergeCell ref="H3:J3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/>
  </sheetPr>
  <dimension ref="A1:Q136"/>
  <sheetViews>
    <sheetView workbookViewId="0">
      <selection activeCell="K12" sqref="K12"/>
    </sheetView>
  </sheetViews>
  <sheetFormatPr baseColWidth="10" defaultRowHeight="15" x14ac:dyDescent="0.25"/>
  <cols>
    <col min="4" max="4" width="24.140625" customWidth="1"/>
    <col min="5" max="5" width="13.140625" bestFit="1" customWidth="1"/>
    <col min="8" max="8" width="21.42578125" customWidth="1"/>
    <col min="9" max="9" width="10.7109375" customWidth="1"/>
    <col min="10" max="10" width="8.85546875" customWidth="1"/>
    <col min="11" max="11" width="17.5703125" customWidth="1"/>
    <col min="12" max="12" width="10.42578125" customWidth="1"/>
    <col min="13" max="13" width="9" customWidth="1"/>
  </cols>
  <sheetData>
    <row r="1" spans="1:16" x14ac:dyDescent="0.25">
      <c r="A1" s="225"/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</row>
    <row r="2" spans="1:16" ht="22.5" customHeight="1" x14ac:dyDescent="0.25">
      <c r="A2" s="101" t="s">
        <v>0</v>
      </c>
      <c r="B2" s="102" t="s">
        <v>1</v>
      </c>
      <c r="C2" s="102" t="s">
        <v>2</v>
      </c>
      <c r="D2" s="102" t="s">
        <v>3</v>
      </c>
      <c r="E2" s="102" t="s">
        <v>4</v>
      </c>
      <c r="F2" s="103" t="s">
        <v>5</v>
      </c>
      <c r="G2" s="104" t="s">
        <v>724</v>
      </c>
      <c r="H2" s="256" t="s">
        <v>863</v>
      </c>
      <c r="I2" s="257"/>
      <c r="J2" s="257"/>
      <c r="K2" s="257"/>
      <c r="L2" s="257"/>
      <c r="M2" s="257"/>
      <c r="N2" s="257"/>
      <c r="O2" s="212" t="s">
        <v>862</v>
      </c>
    </row>
    <row r="3" spans="1:16" ht="22.5" x14ac:dyDescent="0.25">
      <c r="A3" s="83"/>
      <c r="B3" s="83"/>
      <c r="C3" s="84"/>
      <c r="D3" s="84"/>
      <c r="E3" s="84"/>
      <c r="F3" s="87"/>
      <c r="G3" s="85"/>
      <c r="H3" s="258" t="s">
        <v>864</v>
      </c>
      <c r="I3" s="259"/>
      <c r="J3" s="260"/>
      <c r="K3" s="124" t="s">
        <v>866</v>
      </c>
      <c r="L3" s="213" t="s">
        <v>860</v>
      </c>
      <c r="M3" s="213" t="s">
        <v>919</v>
      </c>
      <c r="N3" s="124" t="s">
        <v>861</v>
      </c>
      <c r="O3" s="128"/>
    </row>
    <row r="4" spans="1:16" x14ac:dyDescent="0.25">
      <c r="A4" s="83"/>
      <c r="B4" s="132"/>
      <c r="C4" s="83"/>
      <c r="D4" s="84"/>
      <c r="E4" s="84"/>
      <c r="F4" s="87"/>
      <c r="G4" s="85"/>
      <c r="H4" s="78" t="s">
        <v>857</v>
      </c>
      <c r="I4" s="78" t="s">
        <v>858</v>
      </c>
      <c r="J4" s="77" t="s">
        <v>859</v>
      </c>
      <c r="K4" s="79" t="s">
        <v>859</v>
      </c>
      <c r="L4" s="79" t="s">
        <v>859</v>
      </c>
      <c r="M4" s="79" t="s">
        <v>859</v>
      </c>
      <c r="N4" s="125" t="s">
        <v>859</v>
      </c>
      <c r="O4" s="215"/>
    </row>
    <row r="5" spans="1:16" ht="15.75" thickBot="1" x14ac:dyDescent="0.3">
      <c r="A5" s="80" t="s">
        <v>84</v>
      </c>
      <c r="B5" s="227" t="s">
        <v>41</v>
      </c>
      <c r="C5" s="142" t="s">
        <v>19</v>
      </c>
      <c r="D5" s="143" t="s">
        <v>20</v>
      </c>
      <c r="E5" s="81" t="s">
        <v>17</v>
      </c>
      <c r="F5" s="82">
        <v>15.15</v>
      </c>
      <c r="G5" s="8" t="s">
        <v>849</v>
      </c>
      <c r="H5" s="219"/>
      <c r="I5" s="220"/>
      <c r="J5" s="221">
        <f t="shared" ref="J5:J22" si="0">F5</f>
        <v>15.15</v>
      </c>
      <c r="K5" s="219"/>
      <c r="L5" s="219"/>
      <c r="M5" s="219"/>
      <c r="N5" s="219"/>
      <c r="O5" s="222"/>
    </row>
    <row r="6" spans="1:16" x14ac:dyDescent="0.25">
      <c r="A6" s="6" t="s">
        <v>84</v>
      </c>
      <c r="B6" s="144" t="s">
        <v>41</v>
      </c>
      <c r="C6" s="145" t="s">
        <v>21</v>
      </c>
      <c r="D6" s="145" t="s">
        <v>20</v>
      </c>
      <c r="E6" s="7" t="s">
        <v>17</v>
      </c>
      <c r="F6" s="8">
        <v>33.46</v>
      </c>
      <c r="G6" s="14" t="s">
        <v>849</v>
      </c>
      <c r="H6" s="219"/>
      <c r="I6" s="220"/>
      <c r="J6" s="221">
        <f t="shared" si="0"/>
        <v>33.46</v>
      </c>
      <c r="K6" s="219"/>
      <c r="L6" s="219"/>
      <c r="M6" s="219"/>
      <c r="N6" s="219"/>
      <c r="O6" s="219"/>
    </row>
    <row r="7" spans="1:16" x14ac:dyDescent="0.25">
      <c r="A7" s="12" t="s">
        <v>84</v>
      </c>
      <c r="B7" s="138" t="s">
        <v>41</v>
      </c>
      <c r="C7" s="136" t="s">
        <v>22</v>
      </c>
      <c r="D7" s="136" t="s">
        <v>20</v>
      </c>
      <c r="E7" s="13" t="s">
        <v>17</v>
      </c>
      <c r="F7" s="14">
        <v>14.97</v>
      </c>
      <c r="G7" s="14" t="s">
        <v>849</v>
      </c>
      <c r="H7" s="219"/>
      <c r="I7" s="220"/>
      <c r="J7" s="221">
        <f t="shared" si="0"/>
        <v>14.97</v>
      </c>
      <c r="K7" s="219"/>
      <c r="L7" s="219"/>
      <c r="M7" s="219"/>
      <c r="N7" s="219"/>
      <c r="O7" s="219"/>
    </row>
    <row r="8" spans="1:16" x14ac:dyDescent="0.25">
      <c r="A8" s="12" t="s">
        <v>84</v>
      </c>
      <c r="B8" s="138" t="s">
        <v>41</v>
      </c>
      <c r="C8" s="136" t="s">
        <v>23</v>
      </c>
      <c r="D8" s="136" t="s">
        <v>20</v>
      </c>
      <c r="E8" s="13" t="s">
        <v>17</v>
      </c>
      <c r="F8" s="14">
        <v>14.95</v>
      </c>
      <c r="G8" s="14" t="s">
        <v>849</v>
      </c>
      <c r="H8" s="219"/>
      <c r="I8" s="220"/>
      <c r="J8" s="221">
        <f t="shared" si="0"/>
        <v>14.95</v>
      </c>
      <c r="K8" s="219"/>
      <c r="L8" s="219"/>
      <c r="M8" s="219"/>
      <c r="N8" s="219"/>
      <c r="O8" s="219"/>
    </row>
    <row r="9" spans="1:16" x14ac:dyDescent="0.25">
      <c r="A9" s="12" t="s">
        <v>84</v>
      </c>
      <c r="B9" s="138" t="s">
        <v>41</v>
      </c>
      <c r="C9" s="136" t="s">
        <v>25</v>
      </c>
      <c r="D9" s="136" t="s">
        <v>20</v>
      </c>
      <c r="E9" s="13" t="s">
        <v>17</v>
      </c>
      <c r="F9" s="14">
        <v>14.8</v>
      </c>
      <c r="G9" s="14" t="s">
        <v>849</v>
      </c>
      <c r="H9" s="219"/>
      <c r="I9" s="220"/>
      <c r="J9" s="221">
        <f t="shared" si="0"/>
        <v>14.8</v>
      </c>
      <c r="K9" s="219"/>
      <c r="L9" s="219"/>
      <c r="M9" s="219"/>
      <c r="N9" s="219"/>
      <c r="O9" s="219"/>
      <c r="P9" s="30"/>
    </row>
    <row r="10" spans="1:16" x14ac:dyDescent="0.25">
      <c r="A10" s="12" t="s">
        <v>84</v>
      </c>
      <c r="B10" s="138" t="s">
        <v>41</v>
      </c>
      <c r="C10" s="136" t="s">
        <v>26</v>
      </c>
      <c r="D10" s="136" t="s">
        <v>20</v>
      </c>
      <c r="E10" s="13" t="s">
        <v>17</v>
      </c>
      <c r="F10" s="14">
        <v>14.78</v>
      </c>
      <c r="G10" s="14" t="s">
        <v>849</v>
      </c>
      <c r="H10" s="219"/>
      <c r="I10" s="220"/>
      <c r="J10" s="221">
        <f t="shared" si="0"/>
        <v>14.78</v>
      </c>
      <c r="K10" s="219"/>
      <c r="L10" s="219"/>
      <c r="M10" s="219"/>
      <c r="N10" s="219"/>
      <c r="O10" s="219"/>
    </row>
    <row r="11" spans="1:16" x14ac:dyDescent="0.25">
      <c r="A11" s="12" t="s">
        <v>84</v>
      </c>
      <c r="B11" s="138" t="s">
        <v>41</v>
      </c>
      <c r="C11" s="136" t="s">
        <v>27</v>
      </c>
      <c r="D11" s="136" t="s">
        <v>20</v>
      </c>
      <c r="E11" s="13" t="s">
        <v>17</v>
      </c>
      <c r="F11" s="14">
        <v>25.26</v>
      </c>
      <c r="G11" s="14" t="s">
        <v>849</v>
      </c>
      <c r="H11" s="219"/>
      <c r="I11" s="220"/>
      <c r="J11" s="221">
        <f t="shared" si="0"/>
        <v>25.26</v>
      </c>
      <c r="K11" s="219"/>
      <c r="L11" s="219"/>
      <c r="M11" s="219"/>
      <c r="N11" s="219"/>
      <c r="O11" s="219"/>
    </row>
    <row r="12" spans="1:16" x14ac:dyDescent="0.25">
      <c r="A12" s="12" t="s">
        <v>84</v>
      </c>
      <c r="B12" s="138" t="s">
        <v>41</v>
      </c>
      <c r="C12" s="136" t="s">
        <v>28</v>
      </c>
      <c r="D12" s="136" t="s">
        <v>20</v>
      </c>
      <c r="E12" s="13" t="s">
        <v>17</v>
      </c>
      <c r="F12" s="14">
        <v>21.4</v>
      </c>
      <c r="G12" s="14" t="s">
        <v>849</v>
      </c>
      <c r="H12" s="219"/>
      <c r="I12" s="220"/>
      <c r="J12" s="221">
        <f t="shared" si="0"/>
        <v>21.4</v>
      </c>
      <c r="K12" s="219"/>
      <c r="L12" s="219"/>
      <c r="M12" s="219"/>
      <c r="N12" s="219"/>
      <c r="O12" s="219"/>
    </row>
    <row r="13" spans="1:16" x14ac:dyDescent="0.25">
      <c r="A13" s="12" t="s">
        <v>84</v>
      </c>
      <c r="B13" s="138" t="s">
        <v>41</v>
      </c>
      <c r="C13" s="136" t="s">
        <v>42</v>
      </c>
      <c r="D13" s="136" t="s">
        <v>20</v>
      </c>
      <c r="E13" s="13" t="s">
        <v>17</v>
      </c>
      <c r="F13" s="14">
        <v>14.96</v>
      </c>
      <c r="G13" s="14" t="s">
        <v>849</v>
      </c>
      <c r="H13" s="219"/>
      <c r="I13" s="220"/>
      <c r="J13" s="221">
        <f t="shared" si="0"/>
        <v>14.96</v>
      </c>
      <c r="K13" s="219"/>
      <c r="L13" s="219"/>
      <c r="M13" s="219"/>
      <c r="N13" s="219"/>
      <c r="O13" s="219"/>
    </row>
    <row r="14" spans="1:16" x14ac:dyDescent="0.25">
      <c r="A14" s="12" t="s">
        <v>84</v>
      </c>
      <c r="B14" s="138" t="s">
        <v>41</v>
      </c>
      <c r="C14" s="136" t="s">
        <v>43</v>
      </c>
      <c r="D14" s="136" t="s">
        <v>20</v>
      </c>
      <c r="E14" s="13" t="s">
        <v>17</v>
      </c>
      <c r="F14" s="14">
        <v>14.96</v>
      </c>
      <c r="G14" s="14" t="s">
        <v>849</v>
      </c>
      <c r="H14" s="219"/>
      <c r="I14" s="220"/>
      <c r="J14" s="221">
        <f t="shared" si="0"/>
        <v>14.96</v>
      </c>
      <c r="K14" s="219"/>
      <c r="L14" s="219"/>
      <c r="M14" s="219"/>
      <c r="N14" s="219"/>
      <c r="O14" s="219"/>
    </row>
    <row r="15" spans="1:16" x14ac:dyDescent="0.25">
      <c r="A15" s="12" t="s">
        <v>84</v>
      </c>
      <c r="B15" s="139" t="s">
        <v>41</v>
      </c>
      <c r="C15" s="135" t="s">
        <v>51</v>
      </c>
      <c r="D15" s="135" t="s">
        <v>869</v>
      </c>
      <c r="E15" s="13" t="s">
        <v>870</v>
      </c>
      <c r="F15" s="14">
        <v>14.96</v>
      </c>
      <c r="G15" s="14" t="s">
        <v>727</v>
      </c>
      <c r="H15" s="219"/>
      <c r="I15" s="220"/>
      <c r="J15" s="221">
        <f t="shared" si="0"/>
        <v>14.96</v>
      </c>
      <c r="K15" s="219"/>
      <c r="L15" s="219"/>
      <c r="M15" s="219"/>
      <c r="N15" s="219"/>
      <c r="O15" s="219"/>
    </row>
    <row r="16" spans="1:16" x14ac:dyDescent="0.25">
      <c r="A16" s="12" t="s">
        <v>84</v>
      </c>
      <c r="B16" s="139" t="s">
        <v>41</v>
      </c>
      <c r="C16" s="135" t="s">
        <v>52</v>
      </c>
      <c r="D16" s="135" t="s">
        <v>889</v>
      </c>
      <c r="E16" s="13" t="s">
        <v>17</v>
      </c>
      <c r="F16" s="14">
        <v>14.96</v>
      </c>
      <c r="G16" s="14" t="s">
        <v>727</v>
      </c>
      <c r="H16" s="219"/>
      <c r="I16" s="220"/>
      <c r="J16" s="221">
        <f t="shared" si="0"/>
        <v>14.96</v>
      </c>
      <c r="K16" s="219"/>
      <c r="L16" s="219"/>
      <c r="M16" s="219"/>
      <c r="N16" s="219"/>
      <c r="O16" s="219"/>
    </row>
    <row r="17" spans="1:15" x14ac:dyDescent="0.25">
      <c r="A17" s="12" t="s">
        <v>84</v>
      </c>
      <c r="B17" s="139" t="s">
        <v>41</v>
      </c>
      <c r="C17" s="135" t="s">
        <v>886</v>
      </c>
      <c r="D17" s="135" t="s">
        <v>889</v>
      </c>
      <c r="E17" s="13" t="s">
        <v>17</v>
      </c>
      <c r="F17" s="14">
        <v>54.64</v>
      </c>
      <c r="G17" s="14" t="s">
        <v>727</v>
      </c>
      <c r="H17" s="219"/>
      <c r="I17" s="220"/>
      <c r="J17" s="221">
        <f t="shared" si="0"/>
        <v>54.64</v>
      </c>
      <c r="K17" s="219"/>
      <c r="L17" s="219"/>
      <c r="M17" s="219"/>
      <c r="N17" s="219"/>
      <c r="O17" s="219"/>
    </row>
    <row r="18" spans="1:15" x14ac:dyDescent="0.25">
      <c r="A18" s="12" t="s">
        <v>84</v>
      </c>
      <c r="B18" s="138" t="s">
        <v>41</v>
      </c>
      <c r="C18" s="136" t="s">
        <v>54</v>
      </c>
      <c r="D18" s="136" t="s">
        <v>20</v>
      </c>
      <c r="E18" s="13" t="s">
        <v>17</v>
      </c>
      <c r="F18" s="14">
        <v>14.94</v>
      </c>
      <c r="G18" s="14" t="s">
        <v>849</v>
      </c>
      <c r="H18" s="219"/>
      <c r="I18" s="220"/>
      <c r="J18" s="221">
        <f t="shared" si="0"/>
        <v>14.94</v>
      </c>
      <c r="K18" s="219"/>
      <c r="L18" s="219"/>
      <c r="M18" s="219"/>
      <c r="N18" s="219"/>
      <c r="O18" s="219"/>
    </row>
    <row r="19" spans="1:15" x14ac:dyDescent="0.25">
      <c r="A19" s="12" t="s">
        <v>84</v>
      </c>
      <c r="B19" s="138" t="s">
        <v>41</v>
      </c>
      <c r="C19" s="136" t="s">
        <v>55</v>
      </c>
      <c r="D19" s="136" t="s">
        <v>20</v>
      </c>
      <c r="E19" s="13" t="s">
        <v>17</v>
      </c>
      <c r="F19" s="14">
        <v>14.96</v>
      </c>
      <c r="G19" s="14" t="s">
        <v>849</v>
      </c>
      <c r="H19" s="219"/>
      <c r="I19" s="220"/>
      <c r="J19" s="221">
        <f t="shared" si="0"/>
        <v>14.96</v>
      </c>
      <c r="K19" s="219"/>
      <c r="L19" s="219"/>
      <c r="M19" s="219"/>
      <c r="N19" s="219"/>
      <c r="O19" s="219"/>
    </row>
    <row r="20" spans="1:15" x14ac:dyDescent="0.25">
      <c r="A20" s="12" t="s">
        <v>84</v>
      </c>
      <c r="B20" s="138" t="s">
        <v>41</v>
      </c>
      <c r="C20" s="136" t="s">
        <v>56</v>
      </c>
      <c r="D20" s="136" t="s">
        <v>20</v>
      </c>
      <c r="E20" s="13" t="s">
        <v>17</v>
      </c>
      <c r="F20" s="14">
        <v>14.89</v>
      </c>
      <c r="G20" s="14" t="s">
        <v>849</v>
      </c>
      <c r="H20" s="219"/>
      <c r="I20" s="220"/>
      <c r="J20" s="221">
        <f t="shared" si="0"/>
        <v>14.89</v>
      </c>
      <c r="K20" s="219"/>
      <c r="L20" s="219"/>
      <c r="M20" s="219"/>
      <c r="N20" s="219"/>
      <c r="O20" s="219"/>
    </row>
    <row r="21" spans="1:15" x14ac:dyDescent="0.25">
      <c r="A21" s="12" t="s">
        <v>84</v>
      </c>
      <c r="B21" s="138" t="s">
        <v>41</v>
      </c>
      <c r="C21" s="136" t="s">
        <v>57</v>
      </c>
      <c r="D21" s="136" t="s">
        <v>20</v>
      </c>
      <c r="E21" s="13" t="s">
        <v>17</v>
      </c>
      <c r="F21" s="14">
        <v>14.42</v>
      </c>
      <c r="G21" s="14" t="s">
        <v>849</v>
      </c>
      <c r="H21" s="219"/>
      <c r="I21" s="220"/>
      <c r="J21" s="221">
        <f t="shared" si="0"/>
        <v>14.42</v>
      </c>
      <c r="K21" s="219"/>
      <c r="L21" s="219"/>
      <c r="M21" s="219"/>
      <c r="N21" s="219"/>
      <c r="O21" s="219"/>
    </row>
    <row r="22" spans="1:15" x14ac:dyDescent="0.25">
      <c r="A22" s="12" t="s">
        <v>84</v>
      </c>
      <c r="B22" s="138" t="s">
        <v>41</v>
      </c>
      <c r="C22" s="136" t="s">
        <v>67</v>
      </c>
      <c r="D22" s="136" t="s">
        <v>20</v>
      </c>
      <c r="E22" s="13" t="s">
        <v>17</v>
      </c>
      <c r="F22" s="14">
        <v>21.49</v>
      </c>
      <c r="G22" s="14" t="s">
        <v>849</v>
      </c>
      <c r="H22" s="219"/>
      <c r="I22" s="220"/>
      <c r="J22" s="221">
        <f t="shared" si="0"/>
        <v>21.49</v>
      </c>
      <c r="K22" s="219"/>
      <c r="L22" s="219"/>
      <c r="M22" s="219"/>
      <c r="N22" s="219"/>
      <c r="O22" s="219"/>
    </row>
    <row r="23" spans="1:15" x14ac:dyDescent="0.25">
      <c r="A23" s="12" t="s">
        <v>84</v>
      </c>
      <c r="B23" s="140" t="s">
        <v>41</v>
      </c>
      <c r="C23" s="137" t="s">
        <v>68</v>
      </c>
      <c r="D23" s="137" t="s">
        <v>32</v>
      </c>
      <c r="E23" s="13" t="s">
        <v>17</v>
      </c>
      <c r="F23" s="14">
        <v>9.93</v>
      </c>
      <c r="G23" s="14" t="s">
        <v>727</v>
      </c>
      <c r="H23" s="219"/>
      <c r="I23" s="221"/>
      <c r="J23" s="221">
        <f>F23</f>
        <v>9.93</v>
      </c>
      <c r="K23" s="219"/>
      <c r="L23" s="219"/>
      <c r="M23" s="219"/>
      <c r="N23" s="219"/>
      <c r="O23" s="219"/>
    </row>
    <row r="24" spans="1:15" x14ac:dyDescent="0.25">
      <c r="A24" s="12" t="s">
        <v>84</v>
      </c>
      <c r="B24" s="138" t="s">
        <v>41</v>
      </c>
      <c r="C24" s="136" t="s">
        <v>31</v>
      </c>
      <c r="D24" s="136" t="s">
        <v>20</v>
      </c>
      <c r="E24" s="13" t="s">
        <v>17</v>
      </c>
      <c r="F24" s="14">
        <v>14.07</v>
      </c>
      <c r="G24" s="14" t="s">
        <v>849</v>
      </c>
      <c r="H24" s="219"/>
      <c r="I24" s="220"/>
      <c r="J24" s="221">
        <f>F24</f>
        <v>14.07</v>
      </c>
      <c r="K24" s="219"/>
      <c r="L24" s="219"/>
      <c r="M24" s="219"/>
      <c r="N24" s="219"/>
      <c r="O24" s="219"/>
    </row>
    <row r="25" spans="1:15" x14ac:dyDescent="0.25">
      <c r="A25" s="12" t="s">
        <v>84</v>
      </c>
      <c r="B25" s="138" t="s">
        <v>41</v>
      </c>
      <c r="C25" s="136" t="s">
        <v>69</v>
      </c>
      <c r="D25" s="136" t="s">
        <v>20</v>
      </c>
      <c r="E25" s="13" t="s">
        <v>17</v>
      </c>
      <c r="F25" s="14">
        <v>12.88</v>
      </c>
      <c r="G25" s="14" t="s">
        <v>849</v>
      </c>
      <c r="H25" s="219"/>
      <c r="I25" s="220"/>
      <c r="J25" s="221">
        <f>F25</f>
        <v>12.88</v>
      </c>
      <c r="K25" s="219"/>
      <c r="L25" s="219"/>
      <c r="M25" s="219"/>
      <c r="N25" s="219"/>
      <c r="O25" s="219"/>
    </row>
    <row r="26" spans="1:15" x14ac:dyDescent="0.25">
      <c r="A26" s="12" t="s">
        <v>84</v>
      </c>
      <c r="B26" s="138" t="s">
        <v>41</v>
      </c>
      <c r="C26" s="136" t="s">
        <v>90</v>
      </c>
      <c r="D26" s="136" t="s">
        <v>20</v>
      </c>
      <c r="E26" s="13" t="s">
        <v>17</v>
      </c>
      <c r="F26" s="14">
        <v>12.57</v>
      </c>
      <c r="G26" s="14" t="s">
        <v>849</v>
      </c>
      <c r="H26" s="219"/>
      <c r="I26" s="220"/>
      <c r="J26" s="221">
        <f>F26</f>
        <v>12.57</v>
      </c>
      <c r="K26" s="219"/>
      <c r="L26" s="219"/>
      <c r="M26" s="219"/>
      <c r="N26" s="219"/>
      <c r="O26" s="219"/>
    </row>
    <row r="27" spans="1:15" x14ac:dyDescent="0.25">
      <c r="A27" s="12" t="s">
        <v>84</v>
      </c>
      <c r="B27" s="140" t="s">
        <v>41</v>
      </c>
      <c r="C27" s="137" t="s">
        <v>91</v>
      </c>
      <c r="D27" s="137" t="s">
        <v>9</v>
      </c>
      <c r="E27" s="13" t="s">
        <v>10</v>
      </c>
      <c r="F27" s="14">
        <v>7.86</v>
      </c>
      <c r="G27" s="14" t="s">
        <v>732</v>
      </c>
      <c r="H27" s="219"/>
      <c r="I27" s="219"/>
      <c r="J27" s="219"/>
      <c r="K27" s="221"/>
      <c r="L27" s="221">
        <f>F27</f>
        <v>7.86</v>
      </c>
      <c r="M27" s="219"/>
      <c r="N27" s="219"/>
      <c r="O27" s="219"/>
    </row>
    <row r="28" spans="1:15" x14ac:dyDescent="0.25">
      <c r="A28" s="12" t="s">
        <v>84</v>
      </c>
      <c r="B28" s="138" t="s">
        <v>41</v>
      </c>
      <c r="C28" s="136" t="s">
        <v>92</v>
      </c>
      <c r="D28" s="136" t="s">
        <v>20</v>
      </c>
      <c r="E28" s="13" t="s">
        <v>17</v>
      </c>
      <c r="F28" s="14">
        <v>14.09</v>
      </c>
      <c r="G28" s="14" t="s">
        <v>849</v>
      </c>
      <c r="H28" s="219"/>
      <c r="I28" s="220"/>
      <c r="J28" s="221">
        <f>F28</f>
        <v>14.09</v>
      </c>
      <c r="K28" s="219"/>
      <c r="L28" s="219"/>
      <c r="M28" s="219"/>
      <c r="N28" s="219"/>
      <c r="O28" s="219"/>
    </row>
    <row r="29" spans="1:15" x14ac:dyDescent="0.25">
      <c r="A29" s="12" t="s">
        <v>84</v>
      </c>
      <c r="B29" s="138" t="s">
        <v>41</v>
      </c>
      <c r="C29" s="136" t="s">
        <v>93</v>
      </c>
      <c r="D29" s="136" t="s">
        <v>20</v>
      </c>
      <c r="E29" s="13" t="s">
        <v>17</v>
      </c>
      <c r="F29" s="14">
        <v>20.71</v>
      </c>
      <c r="G29" s="14" t="s">
        <v>849</v>
      </c>
      <c r="H29" s="219"/>
      <c r="I29" s="220"/>
      <c r="J29" s="221">
        <f>F29</f>
        <v>20.71</v>
      </c>
      <c r="K29" s="219"/>
      <c r="L29" s="219"/>
      <c r="M29" s="219"/>
      <c r="N29" s="219"/>
      <c r="O29" s="219"/>
    </row>
    <row r="30" spans="1:15" x14ac:dyDescent="0.25">
      <c r="A30" s="12" t="s">
        <v>84</v>
      </c>
      <c r="B30" s="140" t="s">
        <v>41</v>
      </c>
      <c r="C30" s="137" t="s">
        <v>8</v>
      </c>
      <c r="D30" s="137" t="s">
        <v>9</v>
      </c>
      <c r="E30" s="13" t="s">
        <v>10</v>
      </c>
      <c r="F30" s="14">
        <v>7.08</v>
      </c>
      <c r="G30" s="14" t="s">
        <v>732</v>
      </c>
      <c r="H30" s="219"/>
      <c r="I30" s="219"/>
      <c r="J30" s="219"/>
      <c r="K30" s="221"/>
      <c r="L30" s="221">
        <f>F30</f>
        <v>7.08</v>
      </c>
      <c r="M30" s="219"/>
      <c r="N30" s="219"/>
      <c r="O30" s="219"/>
    </row>
    <row r="31" spans="1:15" x14ac:dyDescent="0.25">
      <c r="A31" s="12" t="s">
        <v>84</v>
      </c>
      <c r="B31" s="138" t="s">
        <v>41</v>
      </c>
      <c r="C31" s="136" t="s">
        <v>94</v>
      </c>
      <c r="D31" s="136" t="s">
        <v>20</v>
      </c>
      <c r="E31" s="13" t="s">
        <v>17</v>
      </c>
      <c r="F31" s="14">
        <v>13.04</v>
      </c>
      <c r="G31" s="14" t="s">
        <v>849</v>
      </c>
      <c r="H31" s="219"/>
      <c r="I31" s="220"/>
      <c r="J31" s="221">
        <f>F31</f>
        <v>13.04</v>
      </c>
      <c r="K31" s="219"/>
      <c r="L31" s="219"/>
      <c r="M31" s="219"/>
      <c r="N31" s="219"/>
      <c r="O31" s="219"/>
    </row>
    <row r="32" spans="1:15" x14ac:dyDescent="0.25">
      <c r="A32" s="12" t="s">
        <v>84</v>
      </c>
      <c r="B32" s="138" t="s">
        <v>41</v>
      </c>
      <c r="C32" s="136" t="s">
        <v>95</v>
      </c>
      <c r="D32" s="136" t="s">
        <v>20</v>
      </c>
      <c r="E32" s="13" t="s">
        <v>17</v>
      </c>
      <c r="F32" s="14">
        <v>12.89</v>
      </c>
      <c r="G32" s="14" t="s">
        <v>849</v>
      </c>
      <c r="H32" s="219"/>
      <c r="I32" s="220"/>
      <c r="J32" s="221">
        <f>F32</f>
        <v>12.89</v>
      </c>
      <c r="K32" s="219"/>
      <c r="L32" s="219"/>
      <c r="M32" s="219"/>
      <c r="N32" s="219"/>
      <c r="O32" s="219"/>
    </row>
    <row r="33" spans="1:15" x14ac:dyDescent="0.25">
      <c r="A33" s="12" t="s">
        <v>84</v>
      </c>
      <c r="B33" s="138" t="s">
        <v>41</v>
      </c>
      <c r="C33" s="136" t="s">
        <v>96</v>
      </c>
      <c r="D33" s="136" t="s">
        <v>20</v>
      </c>
      <c r="E33" s="13" t="s">
        <v>17</v>
      </c>
      <c r="F33" s="14">
        <v>14.07</v>
      </c>
      <c r="G33" s="14" t="s">
        <v>849</v>
      </c>
      <c r="H33" s="219"/>
      <c r="I33" s="220"/>
      <c r="J33" s="221">
        <f>F33</f>
        <v>14.07</v>
      </c>
      <c r="K33" s="219"/>
      <c r="L33" s="219"/>
      <c r="M33" s="219"/>
      <c r="N33" s="219"/>
      <c r="O33" s="219"/>
    </row>
    <row r="34" spans="1:15" x14ac:dyDescent="0.25">
      <c r="A34" s="12" t="s">
        <v>84</v>
      </c>
      <c r="B34" s="140" t="s">
        <v>41</v>
      </c>
      <c r="C34" s="137" t="s">
        <v>44</v>
      </c>
      <c r="D34" s="137" t="s">
        <v>71</v>
      </c>
      <c r="E34" s="13" t="s">
        <v>46</v>
      </c>
      <c r="F34" s="14">
        <v>3.92</v>
      </c>
      <c r="G34" s="14" t="s">
        <v>732</v>
      </c>
      <c r="H34" s="219"/>
      <c r="I34" s="221"/>
      <c r="J34" s="219"/>
      <c r="K34" s="219"/>
      <c r="L34" s="221">
        <f>F34</f>
        <v>3.92</v>
      </c>
      <c r="M34" s="219"/>
      <c r="N34" s="219"/>
      <c r="O34" s="219"/>
    </row>
    <row r="35" spans="1:15" x14ac:dyDescent="0.25">
      <c r="A35" s="12" t="s">
        <v>84</v>
      </c>
      <c r="B35" s="140" t="s">
        <v>41</v>
      </c>
      <c r="C35" s="137" t="s">
        <v>11</v>
      </c>
      <c r="D35" s="137" t="s">
        <v>12</v>
      </c>
      <c r="E35" s="13" t="s">
        <v>13</v>
      </c>
      <c r="F35" s="14">
        <v>5.28</v>
      </c>
      <c r="G35" s="14" t="s">
        <v>729</v>
      </c>
      <c r="H35" s="221">
        <f>F35</f>
        <v>5.28</v>
      </c>
      <c r="I35" s="219"/>
      <c r="J35" s="219"/>
      <c r="K35" s="219"/>
      <c r="L35" s="219"/>
      <c r="M35" s="219"/>
      <c r="N35" s="219"/>
      <c r="O35" s="219"/>
    </row>
    <row r="36" spans="1:15" x14ac:dyDescent="0.25">
      <c r="A36" s="12" t="s">
        <v>84</v>
      </c>
      <c r="B36" s="140" t="s">
        <v>41</v>
      </c>
      <c r="C36" s="137" t="s">
        <v>14</v>
      </c>
      <c r="D36" s="137" t="s">
        <v>12</v>
      </c>
      <c r="E36" s="13" t="s">
        <v>13</v>
      </c>
      <c r="F36" s="14">
        <v>10.58</v>
      </c>
      <c r="G36" s="14" t="s">
        <v>729</v>
      </c>
      <c r="H36" s="221">
        <f>F36</f>
        <v>10.58</v>
      </c>
      <c r="I36" s="219"/>
      <c r="J36" s="219"/>
      <c r="K36" s="219"/>
      <c r="L36" s="219"/>
      <c r="M36" s="219"/>
      <c r="N36" s="219"/>
      <c r="O36" s="219"/>
    </row>
    <row r="37" spans="1:15" x14ac:dyDescent="0.25">
      <c r="A37" s="12" t="s">
        <v>84</v>
      </c>
      <c r="B37" s="140" t="s">
        <v>41</v>
      </c>
      <c r="C37" s="137" t="s">
        <v>15</v>
      </c>
      <c r="D37" s="137" t="s">
        <v>35</v>
      </c>
      <c r="E37" s="13" t="s">
        <v>36</v>
      </c>
      <c r="F37" s="14">
        <v>9.98</v>
      </c>
      <c r="G37" s="14" t="s">
        <v>852</v>
      </c>
      <c r="H37" s="219"/>
      <c r="I37" s="219"/>
      <c r="J37" s="221">
        <f>F37</f>
        <v>9.98</v>
      </c>
      <c r="K37" s="221"/>
      <c r="L37" s="219"/>
      <c r="M37" s="219"/>
      <c r="N37" s="219"/>
      <c r="O37" s="219"/>
    </row>
    <row r="38" spans="1:15" x14ac:dyDescent="0.25">
      <c r="A38" s="12" t="s">
        <v>84</v>
      </c>
      <c r="B38" s="140" t="s">
        <v>41</v>
      </c>
      <c r="C38" s="137" t="s">
        <v>58</v>
      </c>
      <c r="D38" s="137" t="s">
        <v>35</v>
      </c>
      <c r="E38" s="13" t="s">
        <v>36</v>
      </c>
      <c r="F38" s="14">
        <v>16.079999999999998</v>
      </c>
      <c r="G38" s="14" t="s">
        <v>852</v>
      </c>
      <c r="H38" s="219"/>
      <c r="I38" s="219"/>
      <c r="J38" s="221">
        <f>F38</f>
        <v>16.079999999999998</v>
      </c>
      <c r="K38" s="221"/>
      <c r="L38" s="219"/>
      <c r="M38" s="219"/>
      <c r="N38" s="219"/>
      <c r="O38" s="219"/>
    </row>
    <row r="39" spans="1:15" x14ac:dyDescent="0.25">
      <c r="A39" s="12" t="s">
        <v>84</v>
      </c>
      <c r="B39" s="140" t="s">
        <v>41</v>
      </c>
      <c r="C39" s="137" t="s">
        <v>47</v>
      </c>
      <c r="D39" s="137" t="s">
        <v>12</v>
      </c>
      <c r="E39" s="13" t="s">
        <v>13</v>
      </c>
      <c r="F39" s="14">
        <v>5.28</v>
      </c>
      <c r="G39" s="14" t="s">
        <v>729</v>
      </c>
      <c r="H39" s="221">
        <f>F39</f>
        <v>5.28</v>
      </c>
      <c r="I39" s="219"/>
      <c r="J39" s="219"/>
      <c r="K39" s="219"/>
      <c r="L39" s="219"/>
      <c r="M39" s="219"/>
      <c r="N39" s="219"/>
      <c r="O39" s="219"/>
    </row>
    <row r="40" spans="1:15" x14ac:dyDescent="0.25">
      <c r="A40" s="12" t="s">
        <v>84</v>
      </c>
      <c r="B40" s="140" t="s">
        <v>41</v>
      </c>
      <c r="C40" s="137" t="s">
        <v>59</v>
      </c>
      <c r="D40" s="137" t="s">
        <v>12</v>
      </c>
      <c r="E40" s="13" t="s">
        <v>13</v>
      </c>
      <c r="F40" s="14">
        <v>10.58</v>
      </c>
      <c r="G40" s="14" t="s">
        <v>729</v>
      </c>
      <c r="H40" s="221">
        <f>F40</f>
        <v>10.58</v>
      </c>
      <c r="I40" s="219"/>
      <c r="J40" s="219"/>
      <c r="K40" s="219"/>
      <c r="L40" s="219"/>
      <c r="M40" s="219"/>
      <c r="N40" s="219"/>
      <c r="O40" s="219"/>
    </row>
    <row r="41" spans="1:15" x14ac:dyDescent="0.25">
      <c r="A41" s="12" t="s">
        <v>84</v>
      </c>
      <c r="B41" s="140" t="s">
        <v>41</v>
      </c>
      <c r="C41" s="137" t="s">
        <v>60</v>
      </c>
      <c r="D41" s="137" t="s">
        <v>45</v>
      </c>
      <c r="E41" s="13" t="s">
        <v>46</v>
      </c>
      <c r="F41" s="14">
        <v>3.92</v>
      </c>
      <c r="G41" s="14" t="s">
        <v>922</v>
      </c>
      <c r="H41" s="221">
        <f>F41</f>
        <v>3.92</v>
      </c>
      <c r="I41" s="219"/>
      <c r="J41" s="219"/>
      <c r="K41" s="219"/>
      <c r="L41" s="219"/>
      <c r="M41" s="219"/>
      <c r="N41" s="219"/>
      <c r="O41" s="219"/>
    </row>
    <row r="42" spans="1:15" x14ac:dyDescent="0.25">
      <c r="A42" s="12" t="s">
        <v>84</v>
      </c>
      <c r="B42" s="140" t="s">
        <v>41</v>
      </c>
      <c r="C42" s="137" t="s">
        <v>33</v>
      </c>
      <c r="D42" s="137" t="s">
        <v>16</v>
      </c>
      <c r="E42" s="13" t="s">
        <v>17</v>
      </c>
      <c r="F42" s="14">
        <v>5.53</v>
      </c>
      <c r="G42" s="14" t="s">
        <v>851</v>
      </c>
      <c r="H42" s="219"/>
      <c r="I42" s="221"/>
      <c r="J42" s="221">
        <f>F42</f>
        <v>5.53</v>
      </c>
      <c r="K42" s="219"/>
      <c r="L42" s="219"/>
      <c r="M42" s="219"/>
      <c r="N42" s="219"/>
      <c r="O42" s="219"/>
    </row>
    <row r="43" spans="1:15" x14ac:dyDescent="0.25">
      <c r="A43" s="12" t="s">
        <v>84</v>
      </c>
      <c r="B43" s="140" t="s">
        <v>41</v>
      </c>
      <c r="C43" s="137" t="s">
        <v>82</v>
      </c>
      <c r="D43" s="137" t="s">
        <v>16</v>
      </c>
      <c r="E43" s="13" t="s">
        <v>17</v>
      </c>
      <c r="F43" s="14">
        <v>6.72</v>
      </c>
      <c r="G43" s="14" t="s">
        <v>851</v>
      </c>
      <c r="H43" s="219"/>
      <c r="I43" s="221"/>
      <c r="J43" s="221">
        <f t="shared" ref="J43:J45" si="1">F43</f>
        <v>6.72</v>
      </c>
      <c r="K43" s="219"/>
      <c r="L43" s="219"/>
      <c r="M43" s="219"/>
      <c r="N43" s="219"/>
      <c r="O43" s="219"/>
    </row>
    <row r="44" spans="1:15" x14ac:dyDescent="0.25">
      <c r="A44" s="12" t="s">
        <v>84</v>
      </c>
      <c r="B44" s="140" t="s">
        <v>41</v>
      </c>
      <c r="C44" s="137" t="s">
        <v>89</v>
      </c>
      <c r="D44" s="137" t="s">
        <v>16</v>
      </c>
      <c r="E44" s="13" t="s">
        <v>17</v>
      </c>
      <c r="F44" s="14">
        <v>87.96</v>
      </c>
      <c r="G44" s="14" t="s">
        <v>851</v>
      </c>
      <c r="H44" s="219"/>
      <c r="I44" s="221"/>
      <c r="J44" s="221">
        <f t="shared" si="1"/>
        <v>87.96</v>
      </c>
      <c r="K44" s="219"/>
      <c r="L44" s="219"/>
      <c r="M44" s="219"/>
      <c r="N44" s="219"/>
      <c r="O44" s="219"/>
    </row>
    <row r="45" spans="1:15" x14ac:dyDescent="0.25">
      <c r="A45" s="12" t="s">
        <v>84</v>
      </c>
      <c r="B45" s="140" t="s">
        <v>41</v>
      </c>
      <c r="C45" s="137" t="s">
        <v>83</v>
      </c>
      <c r="D45" s="137" t="s">
        <v>16</v>
      </c>
      <c r="E45" s="13" t="s">
        <v>17</v>
      </c>
      <c r="F45" s="14">
        <v>74.92</v>
      </c>
      <c r="G45" s="14" t="s">
        <v>851</v>
      </c>
      <c r="H45" s="219"/>
      <c r="I45" s="221"/>
      <c r="J45" s="221">
        <f t="shared" si="1"/>
        <v>74.92</v>
      </c>
      <c r="K45" s="219"/>
      <c r="L45" s="219"/>
      <c r="M45" s="219"/>
      <c r="N45" s="219"/>
      <c r="O45" s="219"/>
    </row>
    <row r="46" spans="1:15" x14ac:dyDescent="0.25">
      <c r="A46" s="12" t="s">
        <v>84</v>
      </c>
      <c r="B46" s="140" t="s">
        <v>41</v>
      </c>
      <c r="C46" s="137" t="s">
        <v>34</v>
      </c>
      <c r="D46" s="137" t="s">
        <v>35</v>
      </c>
      <c r="E46" s="13" t="s">
        <v>36</v>
      </c>
      <c r="F46" s="14">
        <v>14.68</v>
      </c>
      <c r="G46" s="14" t="s">
        <v>852</v>
      </c>
      <c r="H46" s="219"/>
      <c r="I46" s="219"/>
      <c r="J46" s="221">
        <f t="shared" ref="J46:J58" si="2">F46</f>
        <v>14.68</v>
      </c>
      <c r="K46" s="221"/>
      <c r="L46" s="219"/>
      <c r="M46" s="219"/>
      <c r="N46" s="219"/>
      <c r="O46" s="219"/>
    </row>
    <row r="47" spans="1:15" x14ac:dyDescent="0.25">
      <c r="A47" s="12" t="s">
        <v>84</v>
      </c>
      <c r="B47" s="138" t="s">
        <v>50</v>
      </c>
      <c r="C47" s="136" t="s">
        <v>19</v>
      </c>
      <c r="D47" s="136" t="s">
        <v>20</v>
      </c>
      <c r="E47" s="13" t="s">
        <v>17</v>
      </c>
      <c r="F47" s="14">
        <v>18.13</v>
      </c>
      <c r="G47" s="14" t="s">
        <v>849</v>
      </c>
      <c r="H47" s="219"/>
      <c r="I47" s="220"/>
      <c r="J47" s="221">
        <f t="shared" si="2"/>
        <v>18.13</v>
      </c>
      <c r="K47" s="219"/>
      <c r="L47" s="219"/>
      <c r="M47" s="219"/>
      <c r="N47" s="219"/>
      <c r="O47" s="219"/>
    </row>
    <row r="48" spans="1:15" x14ac:dyDescent="0.25">
      <c r="A48" s="12" t="s">
        <v>84</v>
      </c>
      <c r="B48" s="138" t="s">
        <v>50</v>
      </c>
      <c r="C48" s="136" t="s">
        <v>21</v>
      </c>
      <c r="D48" s="136" t="s">
        <v>20</v>
      </c>
      <c r="E48" s="13" t="s">
        <v>17</v>
      </c>
      <c r="F48" s="14">
        <v>24.97</v>
      </c>
      <c r="G48" s="14" t="s">
        <v>849</v>
      </c>
      <c r="H48" s="219"/>
      <c r="I48" s="220"/>
      <c r="J48" s="221">
        <f t="shared" si="2"/>
        <v>24.97</v>
      </c>
      <c r="K48" s="219"/>
      <c r="L48" s="219"/>
      <c r="M48" s="219"/>
      <c r="N48" s="219"/>
      <c r="O48" s="219"/>
    </row>
    <row r="49" spans="1:15" x14ac:dyDescent="0.25">
      <c r="A49" s="12" t="s">
        <v>84</v>
      </c>
      <c r="B49" s="138" t="s">
        <v>50</v>
      </c>
      <c r="C49" s="136" t="s">
        <v>22</v>
      </c>
      <c r="D49" s="136" t="s">
        <v>20</v>
      </c>
      <c r="E49" s="13" t="s">
        <v>17</v>
      </c>
      <c r="F49" s="14">
        <v>14.97</v>
      </c>
      <c r="G49" s="14" t="s">
        <v>849</v>
      </c>
      <c r="H49" s="219"/>
      <c r="I49" s="220"/>
      <c r="J49" s="221">
        <f t="shared" si="2"/>
        <v>14.97</v>
      </c>
      <c r="K49" s="219"/>
      <c r="L49" s="219"/>
      <c r="M49" s="219"/>
      <c r="N49" s="219"/>
      <c r="O49" s="219"/>
    </row>
    <row r="50" spans="1:15" x14ac:dyDescent="0.25">
      <c r="A50" s="12" t="s">
        <v>84</v>
      </c>
      <c r="B50" s="138" t="s">
        <v>50</v>
      </c>
      <c r="C50" s="136" t="s">
        <v>23</v>
      </c>
      <c r="D50" s="136" t="s">
        <v>20</v>
      </c>
      <c r="E50" s="13" t="s">
        <v>17</v>
      </c>
      <c r="F50" s="14">
        <v>14.96</v>
      </c>
      <c r="G50" s="14" t="s">
        <v>849</v>
      </c>
      <c r="H50" s="219"/>
      <c r="I50" s="220"/>
      <c r="J50" s="221">
        <f t="shared" si="2"/>
        <v>14.96</v>
      </c>
      <c r="K50" s="219"/>
      <c r="L50" s="219"/>
      <c r="M50" s="219"/>
      <c r="N50" s="219"/>
      <c r="O50" s="219"/>
    </row>
    <row r="51" spans="1:15" x14ac:dyDescent="0.25">
      <c r="A51" s="12" t="s">
        <v>84</v>
      </c>
      <c r="B51" s="138" t="s">
        <v>50</v>
      </c>
      <c r="C51" s="136" t="s">
        <v>25</v>
      </c>
      <c r="D51" s="136" t="s">
        <v>20</v>
      </c>
      <c r="E51" s="13" t="s">
        <v>17</v>
      </c>
      <c r="F51" s="14">
        <v>14.79</v>
      </c>
      <c r="G51" s="14" t="s">
        <v>849</v>
      </c>
      <c r="H51" s="219"/>
      <c r="I51" s="220"/>
      <c r="J51" s="221">
        <f t="shared" si="2"/>
        <v>14.79</v>
      </c>
      <c r="K51" s="219"/>
      <c r="L51" s="219"/>
      <c r="M51" s="219"/>
      <c r="N51" s="219"/>
      <c r="O51" s="219"/>
    </row>
    <row r="52" spans="1:15" x14ac:dyDescent="0.25">
      <c r="A52" s="12" t="s">
        <v>84</v>
      </c>
      <c r="B52" s="138" t="s">
        <v>50</v>
      </c>
      <c r="C52" s="136" t="s">
        <v>26</v>
      </c>
      <c r="D52" s="136" t="s">
        <v>20</v>
      </c>
      <c r="E52" s="13" t="s">
        <v>17</v>
      </c>
      <c r="F52" s="14">
        <v>14.78</v>
      </c>
      <c r="G52" s="14" t="s">
        <v>849</v>
      </c>
      <c r="H52" s="219"/>
      <c r="I52" s="220"/>
      <c r="J52" s="221">
        <f t="shared" si="2"/>
        <v>14.78</v>
      </c>
      <c r="K52" s="219"/>
      <c r="L52" s="219"/>
      <c r="M52" s="219"/>
      <c r="N52" s="219"/>
      <c r="O52" s="219"/>
    </row>
    <row r="53" spans="1:15" x14ac:dyDescent="0.25">
      <c r="A53" s="12" t="s">
        <v>84</v>
      </c>
      <c r="B53" s="138" t="s">
        <v>50</v>
      </c>
      <c r="C53" s="136" t="s">
        <v>27</v>
      </c>
      <c r="D53" s="136" t="s">
        <v>20</v>
      </c>
      <c r="E53" s="13" t="s">
        <v>17</v>
      </c>
      <c r="F53" s="14">
        <v>25.26</v>
      </c>
      <c r="G53" s="14" t="s">
        <v>849</v>
      </c>
      <c r="H53" s="219"/>
      <c r="I53" s="220"/>
      <c r="J53" s="221">
        <f t="shared" si="2"/>
        <v>25.26</v>
      </c>
      <c r="K53" s="219"/>
      <c r="L53" s="219"/>
      <c r="M53" s="219"/>
      <c r="N53" s="219"/>
      <c r="O53" s="219"/>
    </row>
    <row r="54" spans="1:15" x14ac:dyDescent="0.25">
      <c r="A54" s="12" t="s">
        <v>84</v>
      </c>
      <c r="B54" s="138" t="s">
        <v>50</v>
      </c>
      <c r="C54" s="136" t="s">
        <v>28</v>
      </c>
      <c r="D54" s="136" t="s">
        <v>20</v>
      </c>
      <c r="E54" s="13" t="s">
        <v>17</v>
      </c>
      <c r="F54" s="14">
        <v>14.03</v>
      </c>
      <c r="G54" s="14" t="s">
        <v>849</v>
      </c>
      <c r="H54" s="219"/>
      <c r="I54" s="220"/>
      <c r="J54" s="221">
        <f t="shared" si="2"/>
        <v>14.03</v>
      </c>
      <c r="K54" s="219"/>
      <c r="L54" s="219"/>
      <c r="M54" s="219"/>
      <c r="N54" s="219"/>
      <c r="O54" s="219"/>
    </row>
    <row r="55" spans="1:15" x14ac:dyDescent="0.25">
      <c r="A55" s="12" t="s">
        <v>84</v>
      </c>
      <c r="B55" s="138" t="s">
        <v>50</v>
      </c>
      <c r="C55" s="136" t="s">
        <v>42</v>
      </c>
      <c r="D55" s="136" t="s">
        <v>20</v>
      </c>
      <c r="E55" s="13" t="s">
        <v>17</v>
      </c>
      <c r="F55" s="14">
        <v>14.96</v>
      </c>
      <c r="G55" s="14" t="s">
        <v>849</v>
      </c>
      <c r="H55" s="219"/>
      <c r="I55" s="220"/>
      <c r="J55" s="221">
        <f t="shared" si="2"/>
        <v>14.96</v>
      </c>
      <c r="K55" s="219"/>
      <c r="L55" s="219"/>
      <c r="M55" s="219"/>
      <c r="N55" s="219"/>
      <c r="O55" s="219"/>
    </row>
    <row r="56" spans="1:15" x14ac:dyDescent="0.25">
      <c r="A56" s="12" t="s">
        <v>84</v>
      </c>
      <c r="B56" s="138" t="s">
        <v>50</v>
      </c>
      <c r="C56" s="136" t="s">
        <v>43</v>
      </c>
      <c r="D56" s="136" t="s">
        <v>20</v>
      </c>
      <c r="E56" s="13" t="s">
        <v>17</v>
      </c>
      <c r="F56" s="14">
        <v>22.69</v>
      </c>
      <c r="G56" s="14" t="s">
        <v>849</v>
      </c>
      <c r="H56" s="219"/>
      <c r="I56" s="220"/>
      <c r="J56" s="221">
        <f t="shared" si="2"/>
        <v>22.69</v>
      </c>
      <c r="K56" s="219"/>
      <c r="L56" s="219"/>
      <c r="M56" s="219"/>
      <c r="N56" s="219"/>
      <c r="O56" s="219"/>
    </row>
    <row r="57" spans="1:15" x14ac:dyDescent="0.25">
      <c r="A57" s="12" t="s">
        <v>84</v>
      </c>
      <c r="B57" s="138" t="s">
        <v>50</v>
      </c>
      <c r="C57" s="136" t="s">
        <v>51</v>
      </c>
      <c r="D57" s="136" t="s">
        <v>20</v>
      </c>
      <c r="E57" s="13" t="s">
        <v>17</v>
      </c>
      <c r="F57" s="14">
        <v>14.95</v>
      </c>
      <c r="G57" s="14" t="s">
        <v>849</v>
      </c>
      <c r="H57" s="219"/>
      <c r="I57" s="220"/>
      <c r="J57" s="221">
        <f t="shared" si="2"/>
        <v>14.95</v>
      </c>
      <c r="K57" s="219"/>
      <c r="L57" s="219"/>
      <c r="M57" s="219"/>
      <c r="N57" s="219"/>
      <c r="O57" s="219"/>
    </row>
    <row r="58" spans="1:15" x14ac:dyDescent="0.25">
      <c r="A58" s="12" t="s">
        <v>84</v>
      </c>
      <c r="B58" s="138" t="s">
        <v>50</v>
      </c>
      <c r="C58" s="136" t="s">
        <v>52</v>
      </c>
      <c r="D58" s="136" t="s">
        <v>20</v>
      </c>
      <c r="E58" s="13" t="s">
        <v>17</v>
      </c>
      <c r="F58" s="14">
        <v>14.96</v>
      </c>
      <c r="G58" s="14" t="s">
        <v>849</v>
      </c>
      <c r="H58" s="219"/>
      <c r="I58" s="220"/>
      <c r="J58" s="221">
        <f t="shared" si="2"/>
        <v>14.96</v>
      </c>
      <c r="K58" s="219"/>
      <c r="L58" s="219"/>
      <c r="M58" s="219"/>
      <c r="N58" s="219"/>
      <c r="O58" s="219"/>
    </row>
    <row r="59" spans="1:15" x14ac:dyDescent="0.25">
      <c r="A59" s="12" t="s">
        <v>84</v>
      </c>
      <c r="B59" s="138" t="s">
        <v>50</v>
      </c>
      <c r="C59" s="136" t="s">
        <v>29</v>
      </c>
      <c r="D59" s="136" t="s">
        <v>20</v>
      </c>
      <c r="E59" s="13" t="s">
        <v>17</v>
      </c>
      <c r="F59" s="14">
        <v>32.130000000000003</v>
      </c>
      <c r="G59" s="14" t="s">
        <v>849</v>
      </c>
      <c r="H59" s="221"/>
      <c r="I59" s="221"/>
      <c r="J59" s="221">
        <f>F59</f>
        <v>32.130000000000003</v>
      </c>
      <c r="K59" s="219"/>
      <c r="L59" s="219"/>
      <c r="M59" s="219"/>
      <c r="N59" s="219"/>
      <c r="O59" s="219"/>
    </row>
    <row r="60" spans="1:15" x14ac:dyDescent="0.25">
      <c r="A60" s="12" t="s">
        <v>84</v>
      </c>
      <c r="B60" s="138" t="s">
        <v>50</v>
      </c>
      <c r="C60" s="136" t="s">
        <v>53</v>
      </c>
      <c r="D60" s="136" t="s">
        <v>20</v>
      </c>
      <c r="E60" s="13" t="s">
        <v>17</v>
      </c>
      <c r="F60" s="14">
        <v>16.079999999999998</v>
      </c>
      <c r="G60" s="14" t="s">
        <v>849</v>
      </c>
      <c r="H60" s="219"/>
      <c r="I60" s="220"/>
      <c r="J60" s="221">
        <f t="shared" ref="J60:J65" si="3">F60</f>
        <v>16.079999999999998</v>
      </c>
      <c r="K60" s="219"/>
      <c r="L60" s="219"/>
      <c r="M60" s="219"/>
      <c r="N60" s="219"/>
      <c r="O60" s="219"/>
    </row>
    <row r="61" spans="1:15" x14ac:dyDescent="0.25">
      <c r="A61" s="12" t="s">
        <v>84</v>
      </c>
      <c r="B61" s="138" t="s">
        <v>50</v>
      </c>
      <c r="C61" s="136" t="s">
        <v>54</v>
      </c>
      <c r="D61" s="136" t="s">
        <v>20</v>
      </c>
      <c r="E61" s="13" t="s">
        <v>17</v>
      </c>
      <c r="F61" s="14">
        <v>16.079999999999998</v>
      </c>
      <c r="G61" s="14" t="s">
        <v>849</v>
      </c>
      <c r="H61" s="219"/>
      <c r="I61" s="220"/>
      <c r="J61" s="221">
        <f t="shared" si="3"/>
        <v>16.079999999999998</v>
      </c>
      <c r="K61" s="219"/>
      <c r="L61" s="219"/>
      <c r="M61" s="219"/>
      <c r="N61" s="219"/>
      <c r="O61" s="219"/>
    </row>
    <row r="62" spans="1:15" x14ac:dyDescent="0.25">
      <c r="A62" s="12" t="s">
        <v>84</v>
      </c>
      <c r="B62" s="138" t="s">
        <v>50</v>
      </c>
      <c r="C62" s="136" t="s">
        <v>55</v>
      </c>
      <c r="D62" s="136" t="s">
        <v>20</v>
      </c>
      <c r="E62" s="13" t="s">
        <v>17</v>
      </c>
      <c r="F62" s="14">
        <v>16.09</v>
      </c>
      <c r="G62" s="14" t="s">
        <v>849</v>
      </c>
      <c r="H62" s="219"/>
      <c r="I62" s="220"/>
      <c r="J62" s="221">
        <f t="shared" si="3"/>
        <v>16.09</v>
      </c>
      <c r="K62" s="219"/>
      <c r="L62" s="219"/>
      <c r="M62" s="219"/>
      <c r="N62" s="219"/>
      <c r="O62" s="219"/>
    </row>
    <row r="63" spans="1:15" x14ac:dyDescent="0.25">
      <c r="A63" s="12" t="s">
        <v>84</v>
      </c>
      <c r="B63" s="138" t="s">
        <v>50</v>
      </c>
      <c r="C63" s="136" t="s">
        <v>56</v>
      </c>
      <c r="D63" s="136" t="s">
        <v>20</v>
      </c>
      <c r="E63" s="13" t="s">
        <v>17</v>
      </c>
      <c r="F63" s="14">
        <v>22.67</v>
      </c>
      <c r="G63" s="14" t="s">
        <v>849</v>
      </c>
      <c r="H63" s="219"/>
      <c r="I63" s="220"/>
      <c r="J63" s="221">
        <f t="shared" si="3"/>
        <v>22.67</v>
      </c>
      <c r="K63" s="219"/>
      <c r="L63" s="219"/>
      <c r="M63" s="219"/>
      <c r="N63" s="219"/>
      <c r="O63" s="219"/>
    </row>
    <row r="64" spans="1:15" x14ac:dyDescent="0.25">
      <c r="A64" s="12" t="s">
        <v>84</v>
      </c>
      <c r="B64" s="138" t="s">
        <v>50</v>
      </c>
      <c r="C64" s="136" t="s">
        <v>57</v>
      </c>
      <c r="D64" s="136" t="s">
        <v>20</v>
      </c>
      <c r="E64" s="13" t="s">
        <v>17</v>
      </c>
      <c r="F64" s="14">
        <v>16.88</v>
      </c>
      <c r="G64" s="14" t="s">
        <v>849</v>
      </c>
      <c r="H64" s="219"/>
      <c r="I64" s="220"/>
      <c r="J64" s="221">
        <f t="shared" si="3"/>
        <v>16.88</v>
      </c>
      <c r="K64" s="219"/>
      <c r="L64" s="219"/>
      <c r="M64" s="219"/>
      <c r="N64" s="219"/>
      <c r="O64" s="219"/>
    </row>
    <row r="65" spans="1:15" x14ac:dyDescent="0.25">
      <c r="A65" s="12" t="s">
        <v>84</v>
      </c>
      <c r="B65" s="140" t="s">
        <v>50</v>
      </c>
      <c r="C65" s="137" t="s">
        <v>67</v>
      </c>
      <c r="D65" s="137" t="s">
        <v>20</v>
      </c>
      <c r="E65" s="13" t="s">
        <v>17</v>
      </c>
      <c r="F65" s="14">
        <v>21.49</v>
      </c>
      <c r="G65" s="14" t="s">
        <v>849</v>
      </c>
      <c r="H65" s="219"/>
      <c r="I65" s="220"/>
      <c r="J65" s="221">
        <f t="shared" si="3"/>
        <v>21.49</v>
      </c>
      <c r="K65" s="219"/>
      <c r="L65" s="219"/>
      <c r="M65" s="219"/>
      <c r="N65" s="219"/>
      <c r="O65" s="219"/>
    </row>
    <row r="66" spans="1:15" x14ac:dyDescent="0.25">
      <c r="A66" s="12" t="s">
        <v>84</v>
      </c>
      <c r="B66" s="140" t="s">
        <v>50</v>
      </c>
      <c r="C66" s="137" t="s">
        <v>68</v>
      </c>
      <c r="D66" s="137" t="s">
        <v>32</v>
      </c>
      <c r="E66" s="13" t="s">
        <v>17</v>
      </c>
      <c r="F66" s="14">
        <v>9.93</v>
      </c>
      <c r="G66" s="14" t="s">
        <v>727</v>
      </c>
      <c r="H66" s="219"/>
      <c r="I66" s="221"/>
      <c r="J66" s="226">
        <f>F66</f>
        <v>9.93</v>
      </c>
      <c r="K66" s="219"/>
      <c r="L66" s="219"/>
      <c r="M66" s="219"/>
      <c r="N66" s="219"/>
      <c r="O66" s="219"/>
    </row>
    <row r="67" spans="1:15" x14ac:dyDescent="0.25">
      <c r="A67" s="12" t="s">
        <v>84</v>
      </c>
      <c r="B67" s="138" t="s">
        <v>50</v>
      </c>
      <c r="C67" s="136" t="s">
        <v>31</v>
      </c>
      <c r="D67" s="136" t="s">
        <v>20</v>
      </c>
      <c r="E67" s="13" t="s">
        <v>17</v>
      </c>
      <c r="F67" s="14">
        <v>14.02</v>
      </c>
      <c r="G67" s="14" t="s">
        <v>849</v>
      </c>
      <c r="H67" s="219"/>
      <c r="I67" s="220"/>
      <c r="J67" s="221">
        <f>F67</f>
        <v>14.02</v>
      </c>
      <c r="K67" s="219"/>
      <c r="L67" s="219"/>
      <c r="M67" s="219"/>
      <c r="N67" s="219"/>
      <c r="O67" s="219"/>
    </row>
    <row r="68" spans="1:15" x14ac:dyDescent="0.25">
      <c r="A68" s="12" t="s">
        <v>84</v>
      </c>
      <c r="B68" s="138" t="s">
        <v>50</v>
      </c>
      <c r="C68" s="136" t="s">
        <v>69</v>
      </c>
      <c r="D68" s="136" t="s">
        <v>20</v>
      </c>
      <c r="E68" s="13" t="s">
        <v>17</v>
      </c>
      <c r="F68" s="14">
        <v>12.87</v>
      </c>
      <c r="G68" s="14" t="s">
        <v>849</v>
      </c>
      <c r="H68" s="219"/>
      <c r="I68" s="220"/>
      <c r="J68" s="221">
        <f>F68</f>
        <v>12.87</v>
      </c>
      <c r="K68" s="219"/>
      <c r="L68" s="219"/>
      <c r="M68" s="219"/>
      <c r="N68" s="219"/>
      <c r="O68" s="219"/>
    </row>
    <row r="69" spans="1:15" x14ac:dyDescent="0.25">
      <c r="A69" s="12" t="s">
        <v>84</v>
      </c>
      <c r="B69" s="138" t="s">
        <v>50</v>
      </c>
      <c r="C69" s="136" t="s">
        <v>90</v>
      </c>
      <c r="D69" s="136" t="s">
        <v>20</v>
      </c>
      <c r="E69" s="13" t="s">
        <v>17</v>
      </c>
      <c r="F69" s="14">
        <v>12.56</v>
      </c>
      <c r="G69" s="14" t="s">
        <v>849</v>
      </c>
      <c r="H69" s="219"/>
      <c r="I69" s="220"/>
      <c r="J69" s="221">
        <f>F69</f>
        <v>12.56</v>
      </c>
      <c r="K69" s="219"/>
      <c r="L69" s="219"/>
      <c r="M69" s="219"/>
      <c r="N69" s="219"/>
      <c r="O69" s="219"/>
    </row>
    <row r="70" spans="1:15" x14ac:dyDescent="0.25">
      <c r="A70" s="12" t="s">
        <v>84</v>
      </c>
      <c r="B70" s="140" t="s">
        <v>50</v>
      </c>
      <c r="C70" s="137" t="s">
        <v>91</v>
      </c>
      <c r="D70" s="137" t="s">
        <v>9</v>
      </c>
      <c r="E70" s="13" t="s">
        <v>10</v>
      </c>
      <c r="F70" s="14">
        <v>7.55</v>
      </c>
      <c r="G70" s="14" t="s">
        <v>732</v>
      </c>
      <c r="H70" s="219"/>
      <c r="I70" s="219"/>
      <c r="J70" s="219"/>
      <c r="K70" s="221"/>
      <c r="L70" s="221">
        <f>F70</f>
        <v>7.55</v>
      </c>
      <c r="M70" s="219"/>
      <c r="N70" s="219"/>
      <c r="O70" s="219"/>
    </row>
    <row r="71" spans="1:15" x14ac:dyDescent="0.25">
      <c r="A71" s="12" t="s">
        <v>84</v>
      </c>
      <c r="B71" s="138" t="s">
        <v>50</v>
      </c>
      <c r="C71" s="136" t="s">
        <v>92</v>
      </c>
      <c r="D71" s="136" t="s">
        <v>20</v>
      </c>
      <c r="E71" s="13" t="s">
        <v>17</v>
      </c>
      <c r="F71" s="14">
        <v>14.04</v>
      </c>
      <c r="G71" s="14" t="s">
        <v>849</v>
      </c>
      <c r="H71" s="219"/>
      <c r="I71" s="220"/>
      <c r="J71" s="221">
        <f>F71</f>
        <v>14.04</v>
      </c>
      <c r="K71" s="219"/>
      <c r="L71" s="219"/>
      <c r="M71" s="219"/>
      <c r="N71" s="219"/>
      <c r="O71" s="219"/>
    </row>
    <row r="72" spans="1:15" x14ac:dyDescent="0.25">
      <c r="A72" s="12" t="s">
        <v>84</v>
      </c>
      <c r="B72" s="138" t="s">
        <v>50</v>
      </c>
      <c r="C72" s="136" t="s">
        <v>93</v>
      </c>
      <c r="D72" s="136" t="s">
        <v>20</v>
      </c>
      <c r="E72" s="13" t="s">
        <v>17</v>
      </c>
      <c r="F72" s="14">
        <v>20.65</v>
      </c>
      <c r="G72" s="14" t="s">
        <v>849</v>
      </c>
      <c r="H72" s="219"/>
      <c r="I72" s="220"/>
      <c r="J72" s="221">
        <f>F72</f>
        <v>20.65</v>
      </c>
      <c r="K72" s="219"/>
      <c r="L72" s="219"/>
      <c r="M72" s="219"/>
      <c r="N72" s="219"/>
      <c r="O72" s="219"/>
    </row>
    <row r="73" spans="1:15" x14ac:dyDescent="0.25">
      <c r="A73" s="12" t="s">
        <v>84</v>
      </c>
      <c r="B73" s="140" t="s">
        <v>50</v>
      </c>
      <c r="C73" s="137" t="s">
        <v>8</v>
      </c>
      <c r="D73" s="137" t="s">
        <v>9</v>
      </c>
      <c r="E73" s="13" t="s">
        <v>10</v>
      </c>
      <c r="F73" s="14">
        <v>7.55</v>
      </c>
      <c r="G73" s="14" t="s">
        <v>732</v>
      </c>
      <c r="H73" s="219"/>
      <c r="I73" s="219"/>
      <c r="J73" s="219"/>
      <c r="K73" s="221"/>
      <c r="L73" s="221">
        <f>F73</f>
        <v>7.55</v>
      </c>
      <c r="M73" s="219"/>
      <c r="N73" s="219"/>
      <c r="O73" s="219"/>
    </row>
    <row r="74" spans="1:15" x14ac:dyDescent="0.25">
      <c r="A74" s="12" t="s">
        <v>84</v>
      </c>
      <c r="B74" s="138" t="s">
        <v>50</v>
      </c>
      <c r="C74" s="136" t="s">
        <v>94</v>
      </c>
      <c r="D74" s="136" t="s">
        <v>20</v>
      </c>
      <c r="E74" s="13" t="s">
        <v>17</v>
      </c>
      <c r="F74" s="14">
        <v>12.43</v>
      </c>
      <c r="G74" s="14" t="s">
        <v>849</v>
      </c>
      <c r="H74" s="219"/>
      <c r="I74" s="220"/>
      <c r="J74" s="221">
        <f>F74</f>
        <v>12.43</v>
      </c>
      <c r="K74" s="219"/>
      <c r="L74" s="219"/>
      <c r="M74" s="219"/>
      <c r="N74" s="219"/>
      <c r="O74" s="219"/>
    </row>
    <row r="75" spans="1:15" x14ac:dyDescent="0.25">
      <c r="A75" s="12" t="s">
        <v>84</v>
      </c>
      <c r="B75" s="138" t="s">
        <v>50</v>
      </c>
      <c r="C75" s="136" t="s">
        <v>95</v>
      </c>
      <c r="D75" s="136" t="s">
        <v>20</v>
      </c>
      <c r="E75" s="13" t="s">
        <v>17</v>
      </c>
      <c r="F75" s="14">
        <v>12.84</v>
      </c>
      <c r="G75" s="14" t="s">
        <v>849</v>
      </c>
      <c r="H75" s="219"/>
      <c r="I75" s="220"/>
      <c r="J75" s="221">
        <f>F75</f>
        <v>12.84</v>
      </c>
      <c r="K75" s="219"/>
      <c r="L75" s="219"/>
      <c r="M75" s="219"/>
      <c r="N75" s="219"/>
      <c r="O75" s="219"/>
    </row>
    <row r="76" spans="1:15" x14ac:dyDescent="0.25">
      <c r="A76" s="12" t="s">
        <v>84</v>
      </c>
      <c r="B76" s="138" t="s">
        <v>50</v>
      </c>
      <c r="C76" s="136" t="s">
        <v>96</v>
      </c>
      <c r="D76" s="136" t="s">
        <v>20</v>
      </c>
      <c r="E76" s="13" t="s">
        <v>17</v>
      </c>
      <c r="F76" s="14">
        <v>14.02</v>
      </c>
      <c r="G76" s="14" t="s">
        <v>849</v>
      </c>
      <c r="H76" s="219"/>
      <c r="I76" s="220"/>
      <c r="J76" s="221">
        <f>F76</f>
        <v>14.02</v>
      </c>
      <c r="K76" s="219"/>
      <c r="L76" s="219"/>
      <c r="M76" s="219"/>
      <c r="N76" s="219"/>
      <c r="O76" s="219"/>
    </row>
    <row r="77" spans="1:15" x14ac:dyDescent="0.25">
      <c r="A77" s="12" t="s">
        <v>84</v>
      </c>
      <c r="B77" s="140" t="s">
        <v>50</v>
      </c>
      <c r="C77" s="137" t="s">
        <v>44</v>
      </c>
      <c r="D77" s="137" t="s">
        <v>71</v>
      </c>
      <c r="E77" s="13" t="s">
        <v>46</v>
      </c>
      <c r="F77" s="14">
        <v>4.25</v>
      </c>
      <c r="G77" s="14" t="s">
        <v>732</v>
      </c>
      <c r="H77" s="219"/>
      <c r="I77" s="221"/>
      <c r="J77" s="219"/>
      <c r="K77" s="219"/>
      <c r="L77" s="221">
        <f>F77</f>
        <v>4.25</v>
      </c>
      <c r="M77" s="219"/>
      <c r="N77" s="219"/>
      <c r="O77" s="219"/>
    </row>
    <row r="78" spans="1:15" x14ac:dyDescent="0.25">
      <c r="A78" s="12" t="s">
        <v>84</v>
      </c>
      <c r="B78" s="140" t="s">
        <v>50</v>
      </c>
      <c r="C78" s="137" t="s">
        <v>11</v>
      </c>
      <c r="D78" s="137" t="s">
        <v>12</v>
      </c>
      <c r="E78" s="13" t="s">
        <v>13</v>
      </c>
      <c r="F78" s="14">
        <v>4.9000000000000004</v>
      </c>
      <c r="G78" s="14" t="s">
        <v>729</v>
      </c>
      <c r="H78" s="221">
        <f>F78</f>
        <v>4.9000000000000004</v>
      </c>
      <c r="I78" s="219"/>
      <c r="J78" s="219"/>
      <c r="K78" s="219"/>
      <c r="L78" s="219"/>
      <c r="M78" s="219"/>
      <c r="N78" s="219"/>
      <c r="O78" s="219"/>
    </row>
    <row r="79" spans="1:15" x14ac:dyDescent="0.25">
      <c r="A79" s="12" t="s">
        <v>84</v>
      </c>
      <c r="B79" s="140" t="s">
        <v>50</v>
      </c>
      <c r="C79" s="137" t="s">
        <v>14</v>
      </c>
      <c r="D79" s="137" t="s">
        <v>12</v>
      </c>
      <c r="E79" s="13" t="s">
        <v>13</v>
      </c>
      <c r="F79" s="14">
        <v>10.58</v>
      </c>
      <c r="G79" s="14" t="s">
        <v>729</v>
      </c>
      <c r="H79" s="221">
        <f>F79</f>
        <v>10.58</v>
      </c>
      <c r="I79" s="219"/>
      <c r="J79" s="219"/>
      <c r="K79" s="219"/>
      <c r="L79" s="219"/>
      <c r="M79" s="219"/>
      <c r="N79" s="219"/>
      <c r="O79" s="219"/>
    </row>
    <row r="80" spans="1:15" x14ac:dyDescent="0.25">
      <c r="A80" s="12" t="s">
        <v>84</v>
      </c>
      <c r="B80" s="140" t="s">
        <v>50</v>
      </c>
      <c r="C80" s="137" t="s">
        <v>15</v>
      </c>
      <c r="D80" s="137" t="s">
        <v>35</v>
      </c>
      <c r="E80" s="13" t="s">
        <v>36</v>
      </c>
      <c r="F80" s="14">
        <v>10.48</v>
      </c>
      <c r="G80" s="14" t="s">
        <v>852</v>
      </c>
      <c r="H80" s="219"/>
      <c r="I80" s="219"/>
      <c r="J80" s="221">
        <f>F80</f>
        <v>10.48</v>
      </c>
      <c r="K80" s="219"/>
      <c r="L80" s="219"/>
      <c r="M80" s="219"/>
      <c r="N80" s="219"/>
      <c r="O80" s="219"/>
    </row>
    <row r="81" spans="1:15" x14ac:dyDescent="0.25">
      <c r="A81" s="12" t="s">
        <v>84</v>
      </c>
      <c r="B81" s="140" t="s">
        <v>50</v>
      </c>
      <c r="C81" s="137" t="s">
        <v>58</v>
      </c>
      <c r="D81" s="137" t="s">
        <v>35</v>
      </c>
      <c r="E81" s="13" t="s">
        <v>36</v>
      </c>
      <c r="F81" s="14">
        <v>15.58</v>
      </c>
      <c r="G81" s="14" t="s">
        <v>852</v>
      </c>
      <c r="H81" s="219"/>
      <c r="I81" s="219"/>
      <c r="J81" s="221">
        <f>F81</f>
        <v>15.58</v>
      </c>
      <c r="K81" s="219"/>
      <c r="L81" s="219"/>
      <c r="M81" s="219"/>
      <c r="N81" s="219"/>
      <c r="O81" s="219"/>
    </row>
    <row r="82" spans="1:15" x14ac:dyDescent="0.25">
      <c r="A82" s="12" t="s">
        <v>84</v>
      </c>
      <c r="B82" s="140" t="s">
        <v>50</v>
      </c>
      <c r="C82" s="137" t="s">
        <v>47</v>
      </c>
      <c r="D82" s="137" t="s">
        <v>12</v>
      </c>
      <c r="E82" s="13" t="s">
        <v>13</v>
      </c>
      <c r="F82" s="14">
        <v>4.91</v>
      </c>
      <c r="G82" s="14" t="s">
        <v>729</v>
      </c>
      <c r="H82" s="221">
        <f>F82</f>
        <v>4.91</v>
      </c>
      <c r="I82" s="219"/>
      <c r="J82" s="219"/>
      <c r="K82" s="219"/>
      <c r="L82" s="219"/>
      <c r="M82" s="219"/>
      <c r="N82" s="219"/>
      <c r="O82" s="219"/>
    </row>
    <row r="83" spans="1:15" x14ac:dyDescent="0.25">
      <c r="A83" s="12" t="s">
        <v>84</v>
      </c>
      <c r="B83" s="140" t="s">
        <v>50</v>
      </c>
      <c r="C83" s="137" t="s">
        <v>59</v>
      </c>
      <c r="D83" s="137" t="s">
        <v>12</v>
      </c>
      <c r="E83" s="13" t="s">
        <v>13</v>
      </c>
      <c r="F83" s="14">
        <v>10.58</v>
      </c>
      <c r="G83" s="14" t="s">
        <v>729</v>
      </c>
      <c r="H83" s="221">
        <f t="shared" ref="H83:H84" si="4">F83</f>
        <v>10.58</v>
      </c>
      <c r="I83" s="219"/>
      <c r="J83" s="219"/>
      <c r="K83" s="219"/>
      <c r="L83" s="219"/>
      <c r="M83" s="219"/>
      <c r="N83" s="219"/>
      <c r="O83" s="219"/>
    </row>
    <row r="84" spans="1:15" x14ac:dyDescent="0.25">
      <c r="A84" s="12" t="s">
        <v>84</v>
      </c>
      <c r="B84" s="140" t="s">
        <v>50</v>
      </c>
      <c r="C84" s="137" t="s">
        <v>60</v>
      </c>
      <c r="D84" s="137" t="s">
        <v>45</v>
      </c>
      <c r="E84" s="13" t="s">
        <v>46</v>
      </c>
      <c r="F84" s="14">
        <v>8.82</v>
      </c>
      <c r="G84" s="14" t="s">
        <v>850</v>
      </c>
      <c r="H84" s="221">
        <f t="shared" si="4"/>
        <v>8.82</v>
      </c>
      <c r="I84" s="219"/>
      <c r="J84" s="219"/>
      <c r="K84" s="219"/>
      <c r="L84" s="219"/>
      <c r="M84" s="219"/>
      <c r="N84" s="219"/>
      <c r="O84" s="219"/>
    </row>
    <row r="85" spans="1:15" x14ac:dyDescent="0.25">
      <c r="A85" s="12" t="s">
        <v>84</v>
      </c>
      <c r="B85" s="140" t="s">
        <v>50</v>
      </c>
      <c r="C85" s="137" t="s">
        <v>33</v>
      </c>
      <c r="D85" s="137" t="s">
        <v>16</v>
      </c>
      <c r="E85" s="13" t="s">
        <v>17</v>
      </c>
      <c r="F85" s="14">
        <v>6.12</v>
      </c>
      <c r="G85" s="14" t="s">
        <v>851</v>
      </c>
      <c r="H85" s="219"/>
      <c r="I85" s="221"/>
      <c r="J85" s="221">
        <f>F85</f>
        <v>6.12</v>
      </c>
      <c r="K85" s="219"/>
      <c r="L85" s="219"/>
      <c r="M85" s="219"/>
      <c r="N85" s="219"/>
      <c r="O85" s="219"/>
    </row>
    <row r="86" spans="1:15" x14ac:dyDescent="0.25">
      <c r="A86" s="12" t="s">
        <v>84</v>
      </c>
      <c r="B86" s="140" t="s">
        <v>50</v>
      </c>
      <c r="C86" s="137" t="s">
        <v>82</v>
      </c>
      <c r="D86" s="137" t="s">
        <v>16</v>
      </c>
      <c r="E86" s="13" t="s">
        <v>17</v>
      </c>
      <c r="F86" s="14">
        <v>4.82</v>
      </c>
      <c r="G86" s="14" t="s">
        <v>851</v>
      </c>
      <c r="H86" s="219"/>
      <c r="I86" s="221"/>
      <c r="J86" s="221">
        <f t="shared" ref="J86:J88" si="5">F86</f>
        <v>4.82</v>
      </c>
      <c r="K86" s="219"/>
      <c r="L86" s="219"/>
      <c r="M86" s="219"/>
      <c r="N86" s="219"/>
      <c r="O86" s="219"/>
    </row>
    <row r="87" spans="1:15" x14ac:dyDescent="0.25">
      <c r="A87" s="12" t="s">
        <v>84</v>
      </c>
      <c r="B87" s="140" t="s">
        <v>50</v>
      </c>
      <c r="C87" s="137" t="s">
        <v>89</v>
      </c>
      <c r="D87" s="137" t="s">
        <v>16</v>
      </c>
      <c r="E87" s="13" t="s">
        <v>17</v>
      </c>
      <c r="F87" s="14">
        <v>87.01</v>
      </c>
      <c r="G87" s="14" t="s">
        <v>851</v>
      </c>
      <c r="H87" s="219"/>
      <c r="I87" s="221"/>
      <c r="J87" s="221">
        <f t="shared" si="5"/>
        <v>87.01</v>
      </c>
      <c r="K87" s="219"/>
      <c r="L87" s="219"/>
      <c r="M87" s="219"/>
      <c r="N87" s="219"/>
      <c r="O87" s="219"/>
    </row>
    <row r="88" spans="1:15" x14ac:dyDescent="0.25">
      <c r="A88" s="12" t="s">
        <v>84</v>
      </c>
      <c r="B88" s="140" t="s">
        <v>50</v>
      </c>
      <c r="C88" s="137" t="s">
        <v>83</v>
      </c>
      <c r="D88" s="137" t="s">
        <v>16</v>
      </c>
      <c r="E88" s="13" t="s">
        <v>17</v>
      </c>
      <c r="F88" s="14">
        <v>75.77</v>
      </c>
      <c r="G88" s="14" t="s">
        <v>851</v>
      </c>
      <c r="H88" s="219"/>
      <c r="I88" s="221"/>
      <c r="J88" s="221">
        <f t="shared" si="5"/>
        <v>75.77</v>
      </c>
      <c r="K88" s="219"/>
      <c r="L88" s="219"/>
      <c r="M88" s="219"/>
      <c r="N88" s="219"/>
      <c r="O88" s="219"/>
    </row>
    <row r="89" spans="1:15" x14ac:dyDescent="0.25">
      <c r="A89" s="12" t="s">
        <v>84</v>
      </c>
      <c r="B89" s="140" t="s">
        <v>50</v>
      </c>
      <c r="C89" s="137" t="s">
        <v>34</v>
      </c>
      <c r="D89" s="137" t="s">
        <v>35</v>
      </c>
      <c r="E89" s="13" t="s">
        <v>36</v>
      </c>
      <c r="F89" s="14">
        <v>13.4</v>
      </c>
      <c r="G89" s="14" t="s">
        <v>852</v>
      </c>
      <c r="H89" s="219"/>
      <c r="I89" s="219"/>
      <c r="J89" s="221">
        <f>F89</f>
        <v>13.4</v>
      </c>
      <c r="K89" s="219"/>
      <c r="L89" s="219"/>
      <c r="M89" s="219"/>
      <c r="N89" s="219"/>
      <c r="O89" s="219"/>
    </row>
    <row r="90" spans="1:15" x14ac:dyDescent="0.25">
      <c r="A90" s="12" t="s">
        <v>84</v>
      </c>
      <c r="B90" s="140" t="s">
        <v>18</v>
      </c>
      <c r="C90" s="137" t="s">
        <v>19</v>
      </c>
      <c r="D90" s="137" t="s">
        <v>32</v>
      </c>
      <c r="E90" s="13" t="s">
        <v>17</v>
      </c>
      <c r="F90" s="14">
        <v>5.1100000000000003</v>
      </c>
      <c r="G90" s="14" t="s">
        <v>727</v>
      </c>
      <c r="H90" s="219"/>
      <c r="I90" s="221"/>
      <c r="J90" s="221">
        <f>F90</f>
        <v>5.1100000000000003</v>
      </c>
      <c r="K90" s="219"/>
      <c r="L90" s="219"/>
      <c r="M90" s="219"/>
      <c r="N90" s="219"/>
      <c r="O90" s="219"/>
    </row>
    <row r="91" spans="1:15" x14ac:dyDescent="0.25">
      <c r="A91" s="12" t="s">
        <v>84</v>
      </c>
      <c r="B91" s="138" t="s">
        <v>18</v>
      </c>
      <c r="C91" s="136" t="s">
        <v>21</v>
      </c>
      <c r="D91" s="136" t="s">
        <v>20</v>
      </c>
      <c r="E91" s="13" t="s">
        <v>17</v>
      </c>
      <c r="F91" s="14">
        <v>33.71</v>
      </c>
      <c r="G91" s="14" t="s">
        <v>849</v>
      </c>
      <c r="H91" s="219"/>
      <c r="I91" s="220"/>
      <c r="J91" s="221">
        <f t="shared" ref="J91:J106" si="6">F91</f>
        <v>33.71</v>
      </c>
      <c r="K91" s="219"/>
      <c r="L91" s="219"/>
      <c r="M91" s="219"/>
      <c r="N91" s="219"/>
      <c r="O91" s="219"/>
    </row>
    <row r="92" spans="1:15" x14ac:dyDescent="0.25">
      <c r="A92" s="12" t="s">
        <v>84</v>
      </c>
      <c r="B92" s="138" t="s">
        <v>18</v>
      </c>
      <c r="C92" s="136" t="s">
        <v>22</v>
      </c>
      <c r="D92" s="136" t="s">
        <v>20</v>
      </c>
      <c r="E92" s="13" t="s">
        <v>17</v>
      </c>
      <c r="F92" s="14">
        <v>21.42</v>
      </c>
      <c r="G92" s="14" t="s">
        <v>849</v>
      </c>
      <c r="H92" s="219"/>
      <c r="I92" s="220"/>
      <c r="J92" s="221">
        <f t="shared" si="6"/>
        <v>21.42</v>
      </c>
      <c r="K92" s="219"/>
      <c r="L92" s="219"/>
      <c r="M92" s="219"/>
      <c r="N92" s="219"/>
      <c r="O92" s="219"/>
    </row>
    <row r="93" spans="1:15" x14ac:dyDescent="0.25">
      <c r="A93" s="12" t="s">
        <v>84</v>
      </c>
      <c r="B93" s="139" t="s">
        <v>18</v>
      </c>
      <c r="C93" s="135" t="s">
        <v>23</v>
      </c>
      <c r="D93" s="135" t="s">
        <v>889</v>
      </c>
      <c r="E93" s="13" t="s">
        <v>17</v>
      </c>
      <c r="F93" s="14">
        <v>21.31</v>
      </c>
      <c r="G93" s="14" t="s">
        <v>849</v>
      </c>
      <c r="H93" s="219"/>
      <c r="I93" s="220"/>
      <c r="J93" s="221">
        <f t="shared" si="6"/>
        <v>21.31</v>
      </c>
      <c r="K93" s="219"/>
      <c r="L93" s="219"/>
      <c r="M93" s="219"/>
      <c r="N93" s="219"/>
      <c r="O93" s="219"/>
    </row>
    <row r="94" spans="1:15" x14ac:dyDescent="0.25">
      <c r="A94" s="12" t="s">
        <v>84</v>
      </c>
      <c r="B94" s="138" t="s">
        <v>18</v>
      </c>
      <c r="C94" s="136" t="s">
        <v>25</v>
      </c>
      <c r="D94" s="136" t="s">
        <v>20</v>
      </c>
      <c r="E94" s="13" t="s">
        <v>17</v>
      </c>
      <c r="F94" s="14">
        <v>14.71</v>
      </c>
      <c r="G94" s="14" t="s">
        <v>849</v>
      </c>
      <c r="H94" s="219"/>
      <c r="I94" s="220"/>
      <c r="J94" s="221">
        <f t="shared" si="6"/>
        <v>14.71</v>
      </c>
      <c r="K94" s="219"/>
      <c r="L94" s="219"/>
      <c r="M94" s="219"/>
      <c r="N94" s="219"/>
      <c r="O94" s="219"/>
    </row>
    <row r="95" spans="1:15" x14ac:dyDescent="0.25">
      <c r="A95" s="12" t="s">
        <v>84</v>
      </c>
      <c r="B95" s="138" t="s">
        <v>18</v>
      </c>
      <c r="C95" s="136" t="s">
        <v>26</v>
      </c>
      <c r="D95" s="136" t="s">
        <v>20</v>
      </c>
      <c r="E95" s="13" t="s">
        <v>17</v>
      </c>
      <c r="F95" s="14">
        <v>33.9</v>
      </c>
      <c r="G95" s="14" t="s">
        <v>849</v>
      </c>
      <c r="H95" s="219"/>
      <c r="I95" s="220"/>
      <c r="J95" s="221">
        <f t="shared" si="6"/>
        <v>33.9</v>
      </c>
      <c r="K95" s="219"/>
      <c r="L95" s="219"/>
      <c r="M95" s="219"/>
      <c r="N95" s="219"/>
      <c r="O95" s="219"/>
    </row>
    <row r="96" spans="1:15" x14ac:dyDescent="0.25">
      <c r="A96" s="12" t="s">
        <v>84</v>
      </c>
      <c r="B96" s="138" t="s">
        <v>18</v>
      </c>
      <c r="C96" s="136" t="s">
        <v>27</v>
      </c>
      <c r="D96" s="136" t="s">
        <v>20</v>
      </c>
      <c r="E96" s="13" t="s">
        <v>17</v>
      </c>
      <c r="F96" s="14">
        <v>21.63</v>
      </c>
      <c r="G96" s="14" t="s">
        <v>849</v>
      </c>
      <c r="H96" s="219"/>
      <c r="I96" s="220"/>
      <c r="J96" s="221">
        <f t="shared" si="6"/>
        <v>21.63</v>
      </c>
      <c r="K96" s="219"/>
      <c r="L96" s="219"/>
      <c r="M96" s="219"/>
      <c r="N96" s="219"/>
      <c r="O96" s="219"/>
    </row>
    <row r="97" spans="1:15" x14ac:dyDescent="0.25">
      <c r="A97" s="12" t="s">
        <v>84</v>
      </c>
      <c r="B97" s="138" t="s">
        <v>18</v>
      </c>
      <c r="C97" s="136" t="s">
        <v>28</v>
      </c>
      <c r="D97" s="136" t="s">
        <v>20</v>
      </c>
      <c r="E97" s="13" t="s">
        <v>17</v>
      </c>
      <c r="F97" s="14">
        <v>32.799999999999997</v>
      </c>
      <c r="G97" s="14" t="s">
        <v>849</v>
      </c>
      <c r="H97" s="219"/>
      <c r="I97" s="220"/>
      <c r="J97" s="221">
        <f t="shared" si="6"/>
        <v>32.799999999999997</v>
      </c>
      <c r="K97" s="219"/>
      <c r="L97" s="219"/>
      <c r="M97" s="219"/>
      <c r="N97" s="219"/>
      <c r="O97" s="219"/>
    </row>
    <row r="98" spans="1:15" x14ac:dyDescent="0.25">
      <c r="A98" s="12" t="s">
        <v>84</v>
      </c>
      <c r="B98" s="138" t="s">
        <v>18</v>
      </c>
      <c r="C98" s="136" t="s">
        <v>42</v>
      </c>
      <c r="D98" s="136" t="s">
        <v>20</v>
      </c>
      <c r="E98" s="13" t="s">
        <v>17</v>
      </c>
      <c r="F98" s="14">
        <v>21.64</v>
      </c>
      <c r="G98" s="14" t="s">
        <v>849</v>
      </c>
      <c r="H98" s="219"/>
      <c r="I98" s="220"/>
      <c r="J98" s="221">
        <f t="shared" si="6"/>
        <v>21.64</v>
      </c>
      <c r="K98" s="219"/>
      <c r="L98" s="219"/>
      <c r="M98" s="219"/>
      <c r="N98" s="219"/>
      <c r="O98" s="219"/>
    </row>
    <row r="99" spans="1:15" x14ac:dyDescent="0.25">
      <c r="A99" s="12" t="s">
        <v>84</v>
      </c>
      <c r="B99" s="138" t="s">
        <v>18</v>
      </c>
      <c r="C99" s="136" t="s">
        <v>43</v>
      </c>
      <c r="D99" s="136" t="s">
        <v>20</v>
      </c>
      <c r="E99" s="13" t="s">
        <v>17</v>
      </c>
      <c r="F99" s="14">
        <v>21.63</v>
      </c>
      <c r="G99" s="14" t="s">
        <v>849</v>
      </c>
      <c r="H99" s="219"/>
      <c r="I99" s="220"/>
      <c r="J99" s="221">
        <f t="shared" si="6"/>
        <v>21.63</v>
      </c>
      <c r="K99" s="219"/>
      <c r="L99" s="219"/>
      <c r="M99" s="219"/>
      <c r="N99" s="219"/>
      <c r="O99" s="219"/>
    </row>
    <row r="100" spans="1:15" x14ac:dyDescent="0.25">
      <c r="A100" s="12" t="s">
        <v>84</v>
      </c>
      <c r="B100" s="138" t="s">
        <v>18</v>
      </c>
      <c r="C100" s="136" t="s">
        <v>51</v>
      </c>
      <c r="D100" s="136" t="s">
        <v>20</v>
      </c>
      <c r="E100" s="13" t="s">
        <v>17</v>
      </c>
      <c r="F100" s="14">
        <v>33.85</v>
      </c>
      <c r="G100" s="14" t="s">
        <v>849</v>
      </c>
      <c r="H100" s="219"/>
      <c r="I100" s="220"/>
      <c r="J100" s="221">
        <f t="shared" si="6"/>
        <v>33.85</v>
      </c>
      <c r="K100" s="219"/>
      <c r="L100" s="219"/>
      <c r="M100" s="219"/>
      <c r="N100" s="219"/>
      <c r="O100" s="219"/>
    </row>
    <row r="101" spans="1:15" x14ac:dyDescent="0.25">
      <c r="A101" s="12" t="s">
        <v>84</v>
      </c>
      <c r="B101" s="138" t="s">
        <v>18</v>
      </c>
      <c r="C101" s="136" t="s">
        <v>52</v>
      </c>
      <c r="D101" s="136" t="s">
        <v>20</v>
      </c>
      <c r="E101" s="13" t="s">
        <v>17</v>
      </c>
      <c r="F101" s="14">
        <v>15.14</v>
      </c>
      <c r="G101" s="14" t="s">
        <v>849</v>
      </c>
      <c r="H101" s="219"/>
      <c r="I101" s="220"/>
      <c r="J101" s="221">
        <f t="shared" si="6"/>
        <v>15.14</v>
      </c>
      <c r="K101" s="219"/>
      <c r="L101" s="219"/>
      <c r="M101" s="219"/>
      <c r="N101" s="219"/>
      <c r="O101" s="219"/>
    </row>
    <row r="102" spans="1:15" x14ac:dyDescent="0.25">
      <c r="A102" s="12" t="s">
        <v>84</v>
      </c>
      <c r="B102" s="138" t="s">
        <v>18</v>
      </c>
      <c r="C102" s="136" t="s">
        <v>29</v>
      </c>
      <c r="D102" s="136" t="s">
        <v>20</v>
      </c>
      <c r="E102" s="13" t="s">
        <v>17</v>
      </c>
      <c r="F102" s="14">
        <v>21.63</v>
      </c>
      <c r="G102" s="14" t="s">
        <v>849</v>
      </c>
      <c r="H102" s="219"/>
      <c r="I102" s="220"/>
      <c r="J102" s="221">
        <f t="shared" si="6"/>
        <v>21.63</v>
      </c>
      <c r="K102" s="219"/>
      <c r="L102" s="219"/>
      <c r="M102" s="219"/>
      <c r="N102" s="219"/>
      <c r="O102" s="219"/>
    </row>
    <row r="103" spans="1:15" x14ac:dyDescent="0.25">
      <c r="A103" s="12" t="s">
        <v>84</v>
      </c>
      <c r="B103" s="138" t="s">
        <v>18</v>
      </c>
      <c r="C103" s="136" t="s">
        <v>53</v>
      </c>
      <c r="D103" s="136" t="s">
        <v>20</v>
      </c>
      <c r="E103" s="13" t="s">
        <v>17</v>
      </c>
      <c r="F103" s="14">
        <v>21.63</v>
      </c>
      <c r="G103" s="14" t="s">
        <v>849</v>
      </c>
      <c r="H103" s="219"/>
      <c r="I103" s="220"/>
      <c r="J103" s="221">
        <f t="shared" si="6"/>
        <v>21.63</v>
      </c>
      <c r="K103" s="219"/>
      <c r="L103" s="219"/>
      <c r="M103" s="219"/>
      <c r="N103" s="219"/>
      <c r="O103" s="219"/>
    </row>
    <row r="104" spans="1:15" x14ac:dyDescent="0.25">
      <c r="A104" s="12" t="s">
        <v>84</v>
      </c>
      <c r="B104" s="138" t="s">
        <v>18</v>
      </c>
      <c r="C104" s="136" t="s">
        <v>54</v>
      </c>
      <c r="D104" s="136" t="s">
        <v>20</v>
      </c>
      <c r="E104" s="13" t="s">
        <v>17</v>
      </c>
      <c r="F104" s="14">
        <v>21.63</v>
      </c>
      <c r="G104" s="14" t="s">
        <v>849</v>
      </c>
      <c r="H104" s="219"/>
      <c r="I104" s="220"/>
      <c r="J104" s="221">
        <f t="shared" si="6"/>
        <v>21.63</v>
      </c>
      <c r="K104" s="219"/>
      <c r="L104" s="219"/>
      <c r="M104" s="219"/>
      <c r="N104" s="219"/>
      <c r="O104" s="219"/>
    </row>
    <row r="105" spans="1:15" x14ac:dyDescent="0.25">
      <c r="A105" s="12" t="s">
        <v>84</v>
      </c>
      <c r="B105" s="138" t="s">
        <v>18</v>
      </c>
      <c r="C105" s="136" t="s">
        <v>55</v>
      </c>
      <c r="D105" s="136" t="s">
        <v>20</v>
      </c>
      <c r="E105" s="13" t="s">
        <v>17</v>
      </c>
      <c r="F105" s="14">
        <v>21.63</v>
      </c>
      <c r="G105" s="14" t="s">
        <v>849</v>
      </c>
      <c r="H105" s="219"/>
      <c r="I105" s="220"/>
      <c r="J105" s="221">
        <f t="shared" si="6"/>
        <v>21.63</v>
      </c>
      <c r="K105" s="219"/>
      <c r="L105" s="219"/>
      <c r="M105" s="219"/>
      <c r="N105" s="219"/>
      <c r="O105" s="219"/>
    </row>
    <row r="106" spans="1:15" x14ac:dyDescent="0.25">
      <c r="A106" s="12" t="s">
        <v>84</v>
      </c>
      <c r="B106" s="138" t="s">
        <v>18</v>
      </c>
      <c r="C106" s="136" t="s">
        <v>56</v>
      </c>
      <c r="D106" s="136" t="s">
        <v>20</v>
      </c>
      <c r="E106" s="13" t="s">
        <v>17</v>
      </c>
      <c r="F106" s="14">
        <v>33.86</v>
      </c>
      <c r="G106" s="14" t="s">
        <v>849</v>
      </c>
      <c r="H106" s="219"/>
      <c r="I106" s="220"/>
      <c r="J106" s="221">
        <f t="shared" si="6"/>
        <v>33.86</v>
      </c>
      <c r="K106" s="219"/>
      <c r="L106" s="219"/>
      <c r="M106" s="219"/>
      <c r="N106" s="219"/>
      <c r="O106" s="219"/>
    </row>
    <row r="107" spans="1:15" x14ac:dyDescent="0.25">
      <c r="A107" s="12" t="s">
        <v>84</v>
      </c>
      <c r="B107" s="140" t="s">
        <v>18</v>
      </c>
      <c r="C107" s="137" t="s">
        <v>57</v>
      </c>
      <c r="D107" s="137" t="s">
        <v>32</v>
      </c>
      <c r="E107" s="13" t="s">
        <v>17</v>
      </c>
      <c r="F107" s="14">
        <v>14.77</v>
      </c>
      <c r="G107" s="14" t="s">
        <v>727</v>
      </c>
      <c r="H107" s="219"/>
      <c r="I107" s="221"/>
      <c r="J107" s="221">
        <f>F107</f>
        <v>14.77</v>
      </c>
      <c r="K107" s="219"/>
      <c r="L107" s="219"/>
      <c r="M107" s="219"/>
      <c r="N107" s="219"/>
      <c r="O107" s="219"/>
    </row>
    <row r="108" spans="1:15" x14ac:dyDescent="0.25">
      <c r="A108" s="12" t="s">
        <v>84</v>
      </c>
      <c r="B108" s="140" t="s">
        <v>18</v>
      </c>
      <c r="C108" s="137" t="s">
        <v>44</v>
      </c>
      <c r="D108" s="137" t="s">
        <v>71</v>
      </c>
      <c r="E108" s="13" t="s">
        <v>46</v>
      </c>
      <c r="F108" s="14">
        <v>4.26</v>
      </c>
      <c r="G108" s="14" t="s">
        <v>732</v>
      </c>
      <c r="H108" s="219"/>
      <c r="I108" s="221"/>
      <c r="J108" s="219"/>
      <c r="K108" s="219"/>
      <c r="L108" s="221">
        <f>F108</f>
        <v>4.26</v>
      </c>
      <c r="M108" s="219"/>
      <c r="N108" s="219"/>
      <c r="O108" s="219"/>
    </row>
    <row r="109" spans="1:15" x14ac:dyDescent="0.25">
      <c r="A109" s="12" t="s">
        <v>84</v>
      </c>
      <c r="B109" s="140" t="s">
        <v>18</v>
      </c>
      <c r="C109" s="137" t="s">
        <v>11</v>
      </c>
      <c r="D109" s="137" t="s">
        <v>12</v>
      </c>
      <c r="E109" s="13" t="s">
        <v>13</v>
      </c>
      <c r="F109" s="14">
        <v>4.9000000000000004</v>
      </c>
      <c r="G109" s="14" t="s">
        <v>729</v>
      </c>
      <c r="H109" s="221">
        <f>F109</f>
        <v>4.9000000000000004</v>
      </c>
      <c r="I109" s="219"/>
      <c r="J109" s="219"/>
      <c r="K109" s="219"/>
      <c r="L109" s="219"/>
      <c r="M109" s="219"/>
      <c r="N109" s="219"/>
      <c r="O109" s="219"/>
    </row>
    <row r="110" spans="1:15" x14ac:dyDescent="0.25">
      <c r="A110" s="12" t="s">
        <v>84</v>
      </c>
      <c r="B110" s="140" t="s">
        <v>18</v>
      </c>
      <c r="C110" s="137" t="s">
        <v>14</v>
      </c>
      <c r="D110" s="137" t="s">
        <v>12</v>
      </c>
      <c r="E110" s="13" t="s">
        <v>13</v>
      </c>
      <c r="F110" s="14">
        <v>10.58</v>
      </c>
      <c r="G110" s="14" t="s">
        <v>729</v>
      </c>
      <c r="H110" s="221">
        <f>F110</f>
        <v>10.58</v>
      </c>
      <c r="I110" s="219"/>
      <c r="J110" s="219"/>
      <c r="K110" s="219"/>
      <c r="L110" s="219"/>
      <c r="M110" s="219"/>
      <c r="N110" s="219"/>
      <c r="O110" s="219"/>
    </row>
    <row r="111" spans="1:15" x14ac:dyDescent="0.25">
      <c r="A111" s="12" t="s">
        <v>84</v>
      </c>
      <c r="B111" s="140" t="s">
        <v>18</v>
      </c>
      <c r="C111" s="137" t="s">
        <v>15</v>
      </c>
      <c r="D111" s="137" t="s">
        <v>35</v>
      </c>
      <c r="E111" s="13" t="s">
        <v>36</v>
      </c>
      <c r="F111" s="14">
        <v>9.98</v>
      </c>
      <c r="G111" s="14" t="s">
        <v>852</v>
      </c>
      <c r="H111" s="219"/>
      <c r="I111" s="219"/>
      <c r="J111" s="221">
        <f>F111</f>
        <v>9.98</v>
      </c>
      <c r="K111" s="219"/>
      <c r="L111" s="219"/>
      <c r="M111" s="219"/>
      <c r="N111" s="219"/>
      <c r="O111" s="219"/>
    </row>
    <row r="112" spans="1:15" x14ac:dyDescent="0.25">
      <c r="A112" s="12" t="s">
        <v>84</v>
      </c>
      <c r="B112" s="140" t="s">
        <v>18</v>
      </c>
      <c r="C112" s="137" t="s">
        <v>58</v>
      </c>
      <c r="D112" s="137" t="s">
        <v>35</v>
      </c>
      <c r="E112" s="13" t="s">
        <v>36</v>
      </c>
      <c r="F112" s="14">
        <v>16.079999999999998</v>
      </c>
      <c r="G112" s="14" t="s">
        <v>852</v>
      </c>
      <c r="H112" s="219"/>
      <c r="I112" s="219"/>
      <c r="J112" s="221">
        <f>F112</f>
        <v>16.079999999999998</v>
      </c>
      <c r="K112" s="219"/>
      <c r="L112" s="219"/>
      <c r="M112" s="219"/>
      <c r="N112" s="219"/>
      <c r="O112" s="219"/>
    </row>
    <row r="113" spans="1:15" x14ac:dyDescent="0.25">
      <c r="A113" s="12" t="s">
        <v>84</v>
      </c>
      <c r="B113" s="140" t="s">
        <v>18</v>
      </c>
      <c r="C113" s="137" t="s">
        <v>47</v>
      </c>
      <c r="D113" s="137" t="s">
        <v>12</v>
      </c>
      <c r="E113" s="13" t="s">
        <v>13</v>
      </c>
      <c r="F113" s="14">
        <v>4.9000000000000004</v>
      </c>
      <c r="G113" s="14" t="s">
        <v>729</v>
      </c>
      <c r="H113" s="221">
        <f>F113</f>
        <v>4.9000000000000004</v>
      </c>
      <c r="I113" s="219"/>
      <c r="J113" s="219"/>
      <c r="K113" s="219"/>
      <c r="L113" s="219"/>
      <c r="M113" s="219"/>
      <c r="N113" s="219"/>
      <c r="O113" s="219"/>
    </row>
    <row r="114" spans="1:15" x14ac:dyDescent="0.25">
      <c r="A114" s="12" t="s">
        <v>84</v>
      </c>
      <c r="B114" s="140" t="s">
        <v>18</v>
      </c>
      <c r="C114" s="137" t="s">
        <v>59</v>
      </c>
      <c r="D114" s="137" t="s">
        <v>12</v>
      </c>
      <c r="E114" s="13" t="s">
        <v>13</v>
      </c>
      <c r="F114" s="14">
        <v>10.58</v>
      </c>
      <c r="G114" s="14" t="s">
        <v>729</v>
      </c>
      <c r="H114" s="221">
        <f>F114</f>
        <v>10.58</v>
      </c>
      <c r="I114" s="219"/>
      <c r="J114" s="219"/>
      <c r="K114" s="219"/>
      <c r="L114" s="219"/>
      <c r="M114" s="219"/>
      <c r="N114" s="219"/>
      <c r="O114" s="219"/>
    </row>
    <row r="115" spans="1:15" x14ac:dyDescent="0.25">
      <c r="A115" s="12" t="s">
        <v>84</v>
      </c>
      <c r="B115" s="140" t="s">
        <v>18</v>
      </c>
      <c r="C115" s="137" t="s">
        <v>60</v>
      </c>
      <c r="D115" s="137" t="s">
        <v>45</v>
      </c>
      <c r="E115" s="13" t="s">
        <v>46</v>
      </c>
      <c r="F115" s="14">
        <v>4.26</v>
      </c>
      <c r="G115" s="14" t="s">
        <v>850</v>
      </c>
      <c r="H115" s="221">
        <f>F115</f>
        <v>4.26</v>
      </c>
      <c r="I115" s="219"/>
      <c r="J115" s="219"/>
      <c r="K115" s="219"/>
      <c r="L115" s="219"/>
      <c r="M115" s="219"/>
      <c r="N115" s="219"/>
      <c r="O115" s="219"/>
    </row>
    <row r="116" spans="1:15" x14ac:dyDescent="0.25">
      <c r="A116" s="12" t="s">
        <v>84</v>
      </c>
      <c r="B116" s="140" t="s">
        <v>18</v>
      </c>
      <c r="C116" s="137" t="s">
        <v>33</v>
      </c>
      <c r="D116" s="137" t="s">
        <v>16</v>
      </c>
      <c r="E116" s="13" t="s">
        <v>17</v>
      </c>
      <c r="F116" s="14">
        <v>5.22</v>
      </c>
      <c r="G116" s="14" t="s">
        <v>851</v>
      </c>
      <c r="H116" s="219"/>
      <c r="I116" s="221"/>
      <c r="J116" s="221">
        <f>F116</f>
        <v>5.22</v>
      </c>
      <c r="K116" s="219"/>
      <c r="L116" s="219"/>
      <c r="M116" s="219"/>
      <c r="N116" s="219"/>
      <c r="O116" s="219"/>
    </row>
    <row r="117" spans="1:15" x14ac:dyDescent="0.25">
      <c r="A117" s="12" t="s">
        <v>84</v>
      </c>
      <c r="B117" s="140" t="s">
        <v>18</v>
      </c>
      <c r="C117" s="137" t="s">
        <v>61</v>
      </c>
      <c r="D117" s="137" t="s">
        <v>16</v>
      </c>
      <c r="E117" s="13" t="s">
        <v>17</v>
      </c>
      <c r="F117" s="14">
        <v>6.8</v>
      </c>
      <c r="G117" s="14" t="s">
        <v>851</v>
      </c>
      <c r="H117" s="219"/>
      <c r="I117" s="221"/>
      <c r="J117" s="221">
        <f t="shared" ref="J117:J119" si="7">F117</f>
        <v>6.8</v>
      </c>
      <c r="K117" s="219"/>
      <c r="L117" s="219"/>
      <c r="M117" s="219"/>
      <c r="N117" s="219"/>
      <c r="O117" s="219"/>
    </row>
    <row r="118" spans="1:15" x14ac:dyDescent="0.25">
      <c r="A118" s="12" t="s">
        <v>84</v>
      </c>
      <c r="B118" s="140" t="s">
        <v>18</v>
      </c>
      <c r="C118" s="137" t="s">
        <v>72</v>
      </c>
      <c r="D118" s="137" t="s">
        <v>16</v>
      </c>
      <c r="E118" s="13" t="s">
        <v>17</v>
      </c>
      <c r="F118" s="14">
        <v>6.67</v>
      </c>
      <c r="G118" s="14" t="s">
        <v>851</v>
      </c>
      <c r="H118" s="219"/>
      <c r="I118" s="221"/>
      <c r="J118" s="221">
        <f t="shared" si="7"/>
        <v>6.67</v>
      </c>
      <c r="K118" s="219"/>
      <c r="L118" s="219"/>
      <c r="M118" s="219"/>
      <c r="N118" s="219"/>
      <c r="O118" s="219"/>
    </row>
    <row r="119" spans="1:15" x14ac:dyDescent="0.25">
      <c r="A119" s="12" t="s">
        <v>84</v>
      </c>
      <c r="B119" s="140" t="s">
        <v>18</v>
      </c>
      <c r="C119" s="137" t="s">
        <v>82</v>
      </c>
      <c r="D119" s="137" t="s">
        <v>16</v>
      </c>
      <c r="E119" s="13" t="s">
        <v>17</v>
      </c>
      <c r="F119" s="14">
        <v>6.68</v>
      </c>
      <c r="G119" s="14" t="s">
        <v>851</v>
      </c>
      <c r="H119" s="219"/>
      <c r="I119" s="221"/>
      <c r="J119" s="221">
        <f t="shared" si="7"/>
        <v>6.68</v>
      </c>
      <c r="K119" s="219"/>
      <c r="L119" s="219"/>
      <c r="M119" s="219"/>
      <c r="N119" s="219"/>
      <c r="O119" s="219"/>
    </row>
    <row r="120" spans="1:15" x14ac:dyDescent="0.25">
      <c r="A120" s="12" t="s">
        <v>84</v>
      </c>
      <c r="B120" s="140" t="s">
        <v>18</v>
      </c>
      <c r="C120" s="137" t="s">
        <v>62</v>
      </c>
      <c r="D120" s="137" t="s">
        <v>35</v>
      </c>
      <c r="E120" s="13" t="s">
        <v>36</v>
      </c>
      <c r="F120" s="14">
        <v>44.58</v>
      </c>
      <c r="G120" s="14" t="s">
        <v>852</v>
      </c>
      <c r="H120" s="219"/>
      <c r="I120" s="219"/>
      <c r="J120" s="221">
        <f t="shared" ref="J120:J125" si="8">F120</f>
        <v>44.58</v>
      </c>
      <c r="K120" s="219"/>
      <c r="L120" s="219"/>
      <c r="M120" s="219"/>
      <c r="N120" s="219"/>
      <c r="O120" s="219"/>
    </row>
    <row r="121" spans="1:15" x14ac:dyDescent="0.25">
      <c r="A121" s="12" t="s">
        <v>84</v>
      </c>
      <c r="B121" s="140" t="s">
        <v>18</v>
      </c>
      <c r="C121" s="137" t="s">
        <v>89</v>
      </c>
      <c r="D121" s="137" t="s">
        <v>16</v>
      </c>
      <c r="E121" s="13" t="s">
        <v>17</v>
      </c>
      <c r="F121" s="14">
        <v>61.69</v>
      </c>
      <c r="G121" s="14" t="s">
        <v>851</v>
      </c>
      <c r="H121" s="219"/>
      <c r="I121" s="221"/>
      <c r="J121" s="221">
        <f t="shared" si="8"/>
        <v>61.69</v>
      </c>
      <c r="K121" s="219"/>
      <c r="L121" s="219"/>
      <c r="M121" s="219"/>
      <c r="N121" s="219"/>
      <c r="O121" s="219"/>
    </row>
    <row r="122" spans="1:15" x14ac:dyDescent="0.25">
      <c r="A122" s="12" t="s">
        <v>84</v>
      </c>
      <c r="B122" s="140" t="s">
        <v>18</v>
      </c>
      <c r="C122" s="137" t="s">
        <v>83</v>
      </c>
      <c r="D122" s="137" t="s">
        <v>16</v>
      </c>
      <c r="E122" s="13" t="s">
        <v>17</v>
      </c>
      <c r="F122" s="14">
        <v>50.91</v>
      </c>
      <c r="G122" s="14" t="s">
        <v>851</v>
      </c>
      <c r="H122" s="219"/>
      <c r="I122" s="221"/>
      <c r="J122" s="221">
        <f t="shared" si="8"/>
        <v>50.91</v>
      </c>
      <c r="K122" s="219"/>
      <c r="L122" s="219"/>
      <c r="M122" s="219"/>
      <c r="N122" s="219"/>
      <c r="O122" s="219"/>
    </row>
    <row r="123" spans="1:15" x14ac:dyDescent="0.25">
      <c r="A123" s="12" t="s">
        <v>84</v>
      </c>
      <c r="B123" s="140" t="s">
        <v>18</v>
      </c>
      <c r="C123" s="137" t="s">
        <v>34</v>
      </c>
      <c r="D123" s="137" t="s">
        <v>35</v>
      </c>
      <c r="E123" s="13" t="s">
        <v>36</v>
      </c>
      <c r="F123" s="14">
        <v>21.19</v>
      </c>
      <c r="G123" s="14" t="s">
        <v>852</v>
      </c>
      <c r="H123" s="219"/>
      <c r="I123" s="219"/>
      <c r="J123" s="221">
        <f t="shared" si="8"/>
        <v>21.19</v>
      </c>
      <c r="K123" s="219"/>
      <c r="L123" s="219"/>
      <c r="M123" s="219"/>
      <c r="N123" s="219"/>
      <c r="O123" s="219"/>
    </row>
    <row r="124" spans="1:15" x14ac:dyDescent="0.25">
      <c r="A124" s="12" t="s">
        <v>84</v>
      </c>
      <c r="B124" s="140" t="s">
        <v>7</v>
      </c>
      <c r="C124" s="137" t="s">
        <v>15</v>
      </c>
      <c r="D124" s="137" t="s">
        <v>16</v>
      </c>
      <c r="E124" s="13" t="s">
        <v>17</v>
      </c>
      <c r="F124" s="14">
        <v>10.43</v>
      </c>
      <c r="G124" s="14" t="s">
        <v>851</v>
      </c>
      <c r="H124" s="219"/>
      <c r="I124" s="221"/>
      <c r="J124" s="221">
        <f t="shared" si="8"/>
        <v>10.43</v>
      </c>
      <c r="K124" s="219"/>
      <c r="L124" s="219"/>
      <c r="M124" s="219"/>
      <c r="N124" s="219"/>
      <c r="O124" s="219"/>
    </row>
    <row r="125" spans="1:15" x14ac:dyDescent="0.25">
      <c r="A125" s="12" t="s">
        <v>84</v>
      </c>
      <c r="B125" s="140" t="s">
        <v>7</v>
      </c>
      <c r="C125" s="137" t="s">
        <v>83</v>
      </c>
      <c r="D125" s="137" t="s">
        <v>16</v>
      </c>
      <c r="E125" s="13" t="s">
        <v>17</v>
      </c>
      <c r="F125" s="14">
        <v>61.83</v>
      </c>
      <c r="G125" s="14" t="s">
        <v>851</v>
      </c>
      <c r="H125" s="219"/>
      <c r="I125" s="221"/>
      <c r="J125" s="221">
        <f t="shared" si="8"/>
        <v>61.83</v>
      </c>
      <c r="K125" s="219"/>
      <c r="L125" s="219"/>
      <c r="M125" s="219"/>
      <c r="N125" s="219"/>
      <c r="O125" s="219"/>
    </row>
    <row r="126" spans="1:15" x14ac:dyDescent="0.25">
      <c r="A126" s="12" t="s">
        <v>84</v>
      </c>
      <c r="B126" s="139" t="s">
        <v>887</v>
      </c>
      <c r="C126" s="135" t="s">
        <v>44</v>
      </c>
      <c r="D126" s="135" t="s">
        <v>45</v>
      </c>
      <c r="E126" s="13" t="s">
        <v>46</v>
      </c>
      <c r="F126" s="14">
        <v>13.4</v>
      </c>
      <c r="G126" s="14" t="s">
        <v>850</v>
      </c>
      <c r="H126" s="221">
        <f>F126</f>
        <v>13.4</v>
      </c>
      <c r="I126" s="219"/>
      <c r="J126" s="219"/>
      <c r="K126" s="219"/>
      <c r="L126" s="219"/>
      <c r="M126" s="219"/>
      <c r="N126" s="219"/>
      <c r="O126" s="219"/>
    </row>
    <row r="127" spans="1:15" x14ac:dyDescent="0.25">
      <c r="A127" s="12" t="s">
        <v>84</v>
      </c>
      <c r="B127" s="139" t="s">
        <v>887</v>
      </c>
      <c r="C127" s="135" t="s">
        <v>38</v>
      </c>
      <c r="D127" s="135" t="s">
        <v>35</v>
      </c>
      <c r="E127" s="13" t="s">
        <v>88</v>
      </c>
      <c r="F127" s="14">
        <v>5.0999999999999996</v>
      </c>
      <c r="G127" s="14" t="s">
        <v>852</v>
      </c>
      <c r="H127" s="219"/>
      <c r="I127" s="219"/>
      <c r="J127" s="221">
        <f>F127</f>
        <v>5.0999999999999996</v>
      </c>
      <c r="K127" s="219"/>
      <c r="L127" s="219"/>
      <c r="M127" s="219"/>
      <c r="N127" s="219"/>
      <c r="O127" s="219"/>
    </row>
    <row r="128" spans="1:15" x14ac:dyDescent="0.25">
      <c r="A128" s="12" t="s">
        <v>84</v>
      </c>
      <c r="B128" s="139" t="s">
        <v>887</v>
      </c>
      <c r="C128" s="135" t="s">
        <v>85</v>
      </c>
      <c r="D128" s="135" t="s">
        <v>87</v>
      </c>
      <c r="E128" s="13" t="s">
        <v>13</v>
      </c>
      <c r="F128" s="14">
        <v>6.08</v>
      </c>
      <c r="G128" s="14" t="s">
        <v>729</v>
      </c>
      <c r="H128" s="221">
        <f>F128</f>
        <v>6.08</v>
      </c>
      <c r="I128" s="219"/>
      <c r="J128" s="219"/>
      <c r="K128" s="219"/>
      <c r="L128" s="219"/>
      <c r="M128" s="219"/>
      <c r="N128" s="219"/>
      <c r="O128" s="219"/>
    </row>
    <row r="129" spans="1:17" x14ac:dyDescent="0.25">
      <c r="A129" s="12" t="s">
        <v>84</v>
      </c>
      <c r="B129" s="139" t="s">
        <v>887</v>
      </c>
      <c r="C129" s="135" t="s">
        <v>85</v>
      </c>
      <c r="D129" s="135" t="s">
        <v>86</v>
      </c>
      <c r="E129" s="13" t="s">
        <v>13</v>
      </c>
      <c r="F129" s="14">
        <v>6.08</v>
      </c>
      <c r="G129" s="14" t="s">
        <v>729</v>
      </c>
      <c r="H129" s="221">
        <f t="shared" ref="H129:H134" si="9">F129</f>
        <v>6.08</v>
      </c>
      <c r="I129" s="219"/>
      <c r="J129" s="219"/>
      <c r="K129" s="219"/>
      <c r="L129" s="219"/>
      <c r="M129" s="219"/>
      <c r="N129" s="219"/>
      <c r="O129" s="219"/>
    </row>
    <row r="130" spans="1:17" x14ac:dyDescent="0.25">
      <c r="A130" s="12" t="s">
        <v>84</v>
      </c>
      <c r="B130" s="139" t="s">
        <v>887</v>
      </c>
      <c r="C130" s="135" t="s">
        <v>887</v>
      </c>
      <c r="D130" s="135" t="s">
        <v>888</v>
      </c>
      <c r="E130" s="13" t="s">
        <v>711</v>
      </c>
      <c r="F130" s="14">
        <v>145.47999999999999</v>
      </c>
      <c r="G130" s="14" t="s">
        <v>728</v>
      </c>
      <c r="H130" s="221">
        <f>F130</f>
        <v>145.47999999999999</v>
      </c>
      <c r="I130" s="221"/>
      <c r="J130" s="219"/>
      <c r="K130" s="219"/>
      <c r="L130" s="219"/>
      <c r="M130" s="219"/>
      <c r="N130" s="219"/>
      <c r="O130" s="219" t="s">
        <v>720</v>
      </c>
    </row>
    <row r="131" spans="1:17" x14ac:dyDescent="0.25">
      <c r="A131" s="12" t="s">
        <v>84</v>
      </c>
      <c r="B131" s="139" t="s">
        <v>887</v>
      </c>
      <c r="C131" s="135" t="s">
        <v>887</v>
      </c>
      <c r="D131" s="135" t="s">
        <v>12</v>
      </c>
      <c r="E131" s="13" t="s">
        <v>13</v>
      </c>
      <c r="F131" s="14">
        <v>7.4</v>
      </c>
      <c r="G131" s="14" t="s">
        <v>729</v>
      </c>
      <c r="H131" s="221">
        <f t="shared" si="9"/>
        <v>7.4</v>
      </c>
      <c r="I131" s="219"/>
      <c r="J131" s="219"/>
      <c r="K131" s="219"/>
      <c r="L131" s="219"/>
      <c r="M131" s="219"/>
      <c r="N131" s="219"/>
      <c r="O131" s="219"/>
    </row>
    <row r="132" spans="1:17" x14ac:dyDescent="0.25">
      <c r="A132" s="12" t="s">
        <v>84</v>
      </c>
      <c r="B132" s="139" t="s">
        <v>887</v>
      </c>
      <c r="C132" s="135" t="s">
        <v>887</v>
      </c>
      <c r="D132" s="135" t="s">
        <v>12</v>
      </c>
      <c r="E132" s="13" t="s">
        <v>13</v>
      </c>
      <c r="F132" s="14">
        <v>9.5</v>
      </c>
      <c r="G132" s="14" t="s">
        <v>729</v>
      </c>
      <c r="H132" s="221">
        <f t="shared" si="9"/>
        <v>9.5</v>
      </c>
      <c r="I132" s="219"/>
      <c r="J132" s="219"/>
      <c r="K132" s="219"/>
      <c r="L132" s="219"/>
      <c r="M132" s="219"/>
      <c r="N132" s="219"/>
      <c r="O132" s="219"/>
    </row>
    <row r="133" spans="1:17" x14ac:dyDescent="0.25">
      <c r="A133" s="12" t="s">
        <v>84</v>
      </c>
      <c r="B133" s="139" t="s">
        <v>887</v>
      </c>
      <c r="C133" s="135" t="s">
        <v>725</v>
      </c>
      <c r="D133" s="135" t="s">
        <v>726</v>
      </c>
      <c r="E133" s="13" t="s">
        <v>13</v>
      </c>
      <c r="F133" s="14">
        <v>7.35</v>
      </c>
      <c r="G133" s="14" t="s">
        <v>729</v>
      </c>
      <c r="H133" s="221">
        <f t="shared" si="9"/>
        <v>7.35</v>
      </c>
      <c r="I133" s="219"/>
      <c r="J133" s="219"/>
      <c r="K133" s="219"/>
      <c r="L133" s="219"/>
      <c r="M133" s="219"/>
      <c r="N133" s="219"/>
      <c r="O133" s="219"/>
    </row>
    <row r="134" spans="1:17" x14ac:dyDescent="0.25">
      <c r="A134" s="12" t="s">
        <v>84</v>
      </c>
      <c r="B134" s="139" t="s">
        <v>887</v>
      </c>
      <c r="C134" s="135"/>
      <c r="D134" s="135" t="s">
        <v>45</v>
      </c>
      <c r="E134" s="13" t="s">
        <v>46</v>
      </c>
      <c r="F134" s="14">
        <v>4.75</v>
      </c>
      <c r="G134" s="14" t="s">
        <v>850</v>
      </c>
      <c r="H134" s="221">
        <f t="shared" si="9"/>
        <v>4.75</v>
      </c>
      <c r="I134" s="219"/>
      <c r="J134" s="219"/>
      <c r="K134" s="219"/>
      <c r="L134" s="219"/>
      <c r="M134" s="219"/>
      <c r="N134" s="219"/>
      <c r="O134" s="219"/>
    </row>
    <row r="135" spans="1:17" x14ac:dyDescent="0.25">
      <c r="A135" s="220"/>
      <c r="B135" s="220"/>
      <c r="C135" s="220"/>
      <c r="D135" s="220"/>
      <c r="E135" s="220"/>
      <c r="F135" s="220"/>
      <c r="G135" s="220"/>
      <c r="H135" s="219"/>
      <c r="I135" s="219"/>
      <c r="J135" s="219"/>
      <c r="K135" s="219"/>
      <c r="L135" s="219"/>
      <c r="M135" s="219"/>
      <c r="N135" s="219"/>
      <c r="O135" s="219"/>
      <c r="Q135" s="30"/>
    </row>
    <row r="136" spans="1:17" x14ac:dyDescent="0.25">
      <c r="A136" s="225"/>
      <c r="B136" s="225"/>
      <c r="C136" s="225"/>
      <c r="D136" s="225"/>
      <c r="E136" s="225"/>
      <c r="F136" s="39">
        <f>SUM(F5:F135)</f>
        <v>2449.8000000000002</v>
      </c>
      <c r="G136" s="39"/>
      <c r="H136" s="228">
        <f>SUM(H5:H135)</f>
        <v>310.69000000000005</v>
      </c>
      <c r="I136" s="226"/>
      <c r="J136" s="225">
        <f>SUM(J5:J135)</f>
        <v>2096.6400000000008</v>
      </c>
      <c r="K136" s="225"/>
      <c r="L136" s="225">
        <f>SUM(L5:L135)</f>
        <v>42.47</v>
      </c>
      <c r="M136" s="225"/>
      <c r="N136" s="226"/>
      <c r="O136" s="225"/>
    </row>
  </sheetData>
  <sortState xmlns:xlrd2="http://schemas.microsoft.com/office/spreadsheetml/2017/richdata2" ref="A2:H135">
    <sortCondition ref="A2:A135"/>
    <sortCondition ref="B2:B135"/>
    <sortCondition ref="C2:C135"/>
  </sortState>
  <mergeCells count="2">
    <mergeCell ref="H2:N2"/>
    <mergeCell ref="H3:J3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/>
  </sheetPr>
  <dimension ref="A2:Q112"/>
  <sheetViews>
    <sheetView workbookViewId="0">
      <selection activeCell="F29" sqref="F29:F96"/>
    </sheetView>
  </sheetViews>
  <sheetFormatPr baseColWidth="10" defaultRowHeight="15" x14ac:dyDescent="0.25"/>
  <cols>
    <col min="4" max="4" width="22.85546875" customWidth="1"/>
    <col min="8" max="8" width="20.85546875" customWidth="1"/>
    <col min="9" max="9" width="10" customWidth="1"/>
    <col min="10" max="10" width="8.42578125" customWidth="1"/>
    <col min="11" max="11" width="18.5703125" customWidth="1"/>
    <col min="12" max="12" width="10.42578125" customWidth="1"/>
    <col min="13" max="13" width="9.85546875" customWidth="1"/>
    <col min="14" max="14" width="10.140625" customWidth="1"/>
  </cols>
  <sheetData>
    <row r="2" spans="1:17" ht="22.5" customHeight="1" x14ac:dyDescent="0.25">
      <c r="A2" s="231" t="s">
        <v>0</v>
      </c>
      <c r="B2" s="232" t="s">
        <v>1</v>
      </c>
      <c r="C2" s="232" t="s">
        <v>2</v>
      </c>
      <c r="D2" s="232" t="s">
        <v>3</v>
      </c>
      <c r="E2" s="232" t="s">
        <v>4</v>
      </c>
      <c r="F2" s="233" t="s">
        <v>5</v>
      </c>
      <c r="G2" s="233" t="s">
        <v>724</v>
      </c>
      <c r="H2" s="261" t="s">
        <v>863</v>
      </c>
      <c r="I2" s="262"/>
      <c r="J2" s="262"/>
      <c r="K2" s="262"/>
      <c r="L2" s="262"/>
      <c r="M2" s="262"/>
      <c r="N2" s="262"/>
      <c r="O2" s="234" t="s">
        <v>862</v>
      </c>
    </row>
    <row r="3" spans="1:17" ht="24" x14ac:dyDescent="0.25">
      <c r="A3" s="235"/>
      <c r="B3" s="235"/>
      <c r="C3" s="236"/>
      <c r="D3" s="236"/>
      <c r="E3" s="235"/>
      <c r="F3" s="237"/>
      <c r="G3" s="237"/>
      <c r="H3" s="263" t="s">
        <v>864</v>
      </c>
      <c r="I3" s="264"/>
      <c r="J3" s="265"/>
      <c r="K3" s="238" t="s">
        <v>866</v>
      </c>
      <c r="L3" s="239" t="s">
        <v>860</v>
      </c>
      <c r="M3" s="239" t="s">
        <v>860</v>
      </c>
      <c r="N3" s="238" t="s">
        <v>861</v>
      </c>
      <c r="O3" s="240"/>
    </row>
    <row r="4" spans="1:17" x14ac:dyDescent="0.25">
      <c r="A4" s="235"/>
      <c r="B4" s="235"/>
      <c r="C4" s="236"/>
      <c r="D4" s="236"/>
      <c r="E4" s="235"/>
      <c r="F4" s="237"/>
      <c r="G4" s="237"/>
      <c r="H4" s="241" t="s">
        <v>857</v>
      </c>
      <c r="I4" s="241" t="s">
        <v>858</v>
      </c>
      <c r="J4" s="242" t="s">
        <v>859</v>
      </c>
      <c r="K4" s="243" t="s">
        <v>859</v>
      </c>
      <c r="L4" s="243" t="s">
        <v>859</v>
      </c>
      <c r="M4" s="243" t="s">
        <v>859</v>
      </c>
      <c r="N4" s="244" t="s">
        <v>859</v>
      </c>
      <c r="O4" s="245"/>
    </row>
    <row r="5" spans="1:17" x14ac:dyDescent="0.25">
      <c r="A5" s="12" t="s">
        <v>81</v>
      </c>
      <c r="B5" s="139" t="s">
        <v>41</v>
      </c>
      <c r="C5" s="135" t="s">
        <v>19</v>
      </c>
      <c r="D5" s="135" t="s">
        <v>20</v>
      </c>
      <c r="E5" s="148" t="s">
        <v>17</v>
      </c>
      <c r="F5" s="14">
        <v>16.899999999999999</v>
      </c>
      <c r="G5" s="14" t="s">
        <v>849</v>
      </c>
      <c r="H5" s="219"/>
      <c r="I5" s="219"/>
      <c r="J5" s="221">
        <f t="shared" ref="J5:J16" si="0">F5</f>
        <v>16.899999999999999</v>
      </c>
      <c r="K5" s="219"/>
      <c r="L5" s="219"/>
      <c r="M5" s="219"/>
      <c r="N5" s="219"/>
      <c r="O5" s="219"/>
    </row>
    <row r="6" spans="1:17" x14ac:dyDescent="0.25">
      <c r="A6" s="6" t="s">
        <v>81</v>
      </c>
      <c r="B6" s="147" t="s">
        <v>41</v>
      </c>
      <c r="C6" s="146" t="s">
        <v>21</v>
      </c>
      <c r="D6" s="146" t="s">
        <v>20</v>
      </c>
      <c r="E6" s="149" t="s">
        <v>17</v>
      </c>
      <c r="F6" s="8">
        <v>33.46</v>
      </c>
      <c r="G6" s="8" t="s">
        <v>849</v>
      </c>
      <c r="H6" s="219"/>
      <c r="I6" s="219"/>
      <c r="J6" s="221">
        <f t="shared" si="0"/>
        <v>33.46</v>
      </c>
      <c r="K6" s="219"/>
      <c r="L6" s="219"/>
      <c r="M6" s="219"/>
      <c r="N6" s="219"/>
      <c r="O6" s="219"/>
      <c r="Q6" s="30"/>
    </row>
    <row r="7" spans="1:17" x14ac:dyDescent="0.25">
      <c r="A7" s="12" t="s">
        <v>81</v>
      </c>
      <c r="B7" s="138" t="s">
        <v>41</v>
      </c>
      <c r="C7" s="136" t="s">
        <v>22</v>
      </c>
      <c r="D7" s="136" t="s">
        <v>20</v>
      </c>
      <c r="E7" s="13" t="s">
        <v>17</v>
      </c>
      <c r="F7" s="14">
        <v>23.25</v>
      </c>
      <c r="G7" s="14" t="s">
        <v>849</v>
      </c>
      <c r="H7" s="219"/>
      <c r="I7" s="219"/>
      <c r="J7" s="221">
        <f t="shared" si="0"/>
        <v>23.25</v>
      </c>
      <c r="K7" s="219"/>
      <c r="L7" s="219"/>
      <c r="M7" s="219"/>
      <c r="N7" s="219"/>
      <c r="O7" s="219"/>
    </row>
    <row r="8" spans="1:17" x14ac:dyDescent="0.25">
      <c r="A8" s="12" t="s">
        <v>81</v>
      </c>
      <c r="B8" s="138" t="s">
        <v>41</v>
      </c>
      <c r="C8" s="136" t="s">
        <v>23</v>
      </c>
      <c r="D8" s="136" t="s">
        <v>20</v>
      </c>
      <c r="E8" s="13" t="s">
        <v>17</v>
      </c>
      <c r="F8" s="14">
        <v>23.33</v>
      </c>
      <c r="G8" s="14" t="s">
        <v>849</v>
      </c>
      <c r="H8" s="219"/>
      <c r="I8" s="219"/>
      <c r="J8" s="221">
        <f t="shared" si="0"/>
        <v>23.33</v>
      </c>
      <c r="K8" s="219"/>
      <c r="L8" s="219"/>
      <c r="M8" s="219"/>
      <c r="N8" s="219"/>
      <c r="O8" s="219"/>
    </row>
    <row r="9" spans="1:17" x14ac:dyDescent="0.25">
      <c r="A9" s="12" t="s">
        <v>81</v>
      </c>
      <c r="B9" s="138" t="s">
        <v>41</v>
      </c>
      <c r="C9" s="136" t="s">
        <v>25</v>
      </c>
      <c r="D9" s="136" t="s">
        <v>20</v>
      </c>
      <c r="E9" s="13" t="s">
        <v>17</v>
      </c>
      <c r="F9" s="14">
        <v>23.45</v>
      </c>
      <c r="G9" s="14" t="s">
        <v>849</v>
      </c>
      <c r="H9" s="219"/>
      <c r="I9" s="219"/>
      <c r="J9" s="221">
        <f t="shared" si="0"/>
        <v>23.45</v>
      </c>
      <c r="K9" s="219"/>
      <c r="L9" s="219"/>
      <c r="M9" s="219"/>
      <c r="N9" s="219"/>
      <c r="O9" s="219"/>
    </row>
    <row r="10" spans="1:17" x14ac:dyDescent="0.25">
      <c r="A10" s="12" t="s">
        <v>81</v>
      </c>
      <c r="B10" s="138" t="s">
        <v>41</v>
      </c>
      <c r="C10" s="136" t="s">
        <v>26</v>
      </c>
      <c r="D10" s="136" t="s">
        <v>20</v>
      </c>
      <c r="E10" s="13" t="s">
        <v>17</v>
      </c>
      <c r="F10" s="14">
        <v>33.450000000000003</v>
      </c>
      <c r="G10" s="14" t="s">
        <v>849</v>
      </c>
      <c r="H10" s="219"/>
      <c r="I10" s="219"/>
      <c r="J10" s="221">
        <f t="shared" si="0"/>
        <v>33.450000000000003</v>
      </c>
      <c r="K10" s="219"/>
      <c r="L10" s="219"/>
      <c r="M10" s="219"/>
      <c r="N10" s="219"/>
      <c r="O10" s="219"/>
    </row>
    <row r="11" spans="1:17" x14ac:dyDescent="0.25">
      <c r="A11" s="12" t="s">
        <v>81</v>
      </c>
      <c r="B11" s="138" t="s">
        <v>41</v>
      </c>
      <c r="C11" s="136" t="s">
        <v>27</v>
      </c>
      <c r="D11" s="136" t="s">
        <v>20</v>
      </c>
      <c r="E11" s="13" t="s">
        <v>17</v>
      </c>
      <c r="F11" s="14">
        <v>17.27</v>
      </c>
      <c r="G11" s="14" t="s">
        <v>849</v>
      </c>
      <c r="H11" s="219"/>
      <c r="I11" s="219"/>
      <c r="J11" s="221">
        <f t="shared" si="0"/>
        <v>17.27</v>
      </c>
      <c r="K11" s="219"/>
      <c r="L11" s="219"/>
      <c r="M11" s="219"/>
      <c r="N11" s="219"/>
      <c r="O11" s="219"/>
    </row>
    <row r="12" spans="1:17" x14ac:dyDescent="0.25">
      <c r="A12" s="12" t="s">
        <v>81</v>
      </c>
      <c r="B12" s="138" t="s">
        <v>41</v>
      </c>
      <c r="C12" s="136" t="s">
        <v>28</v>
      </c>
      <c r="D12" s="136" t="s">
        <v>20</v>
      </c>
      <c r="E12" s="13" t="s">
        <v>17</v>
      </c>
      <c r="F12" s="14">
        <v>23.45</v>
      </c>
      <c r="G12" s="14" t="s">
        <v>849</v>
      </c>
      <c r="H12" s="219"/>
      <c r="I12" s="219"/>
      <c r="J12" s="221">
        <f t="shared" si="0"/>
        <v>23.45</v>
      </c>
      <c r="K12" s="219"/>
      <c r="L12" s="219"/>
      <c r="M12" s="219"/>
      <c r="N12" s="219"/>
      <c r="O12" s="219"/>
    </row>
    <row r="13" spans="1:17" x14ac:dyDescent="0.25">
      <c r="A13" s="12" t="s">
        <v>81</v>
      </c>
      <c r="B13" s="138" t="s">
        <v>41</v>
      </c>
      <c r="C13" s="136" t="s">
        <v>42</v>
      </c>
      <c r="D13" s="136" t="s">
        <v>20</v>
      </c>
      <c r="E13" s="13" t="s">
        <v>17</v>
      </c>
      <c r="F13" s="14">
        <v>23.45</v>
      </c>
      <c r="G13" s="14" t="s">
        <v>849</v>
      </c>
      <c r="H13" s="219"/>
      <c r="I13" s="219"/>
      <c r="J13" s="221">
        <f t="shared" si="0"/>
        <v>23.45</v>
      </c>
      <c r="K13" s="219"/>
      <c r="L13" s="219"/>
      <c r="M13" s="219"/>
      <c r="N13" s="219"/>
      <c r="O13" s="219"/>
    </row>
    <row r="14" spans="1:17" x14ac:dyDescent="0.25">
      <c r="A14" s="12" t="s">
        <v>81</v>
      </c>
      <c r="B14" s="138" t="s">
        <v>41</v>
      </c>
      <c r="C14" s="136" t="s">
        <v>43</v>
      </c>
      <c r="D14" s="136" t="s">
        <v>20</v>
      </c>
      <c r="E14" s="13" t="s">
        <v>17</v>
      </c>
      <c r="F14" s="14">
        <v>23.18</v>
      </c>
      <c r="G14" s="14" t="s">
        <v>849</v>
      </c>
      <c r="H14" s="219"/>
      <c r="I14" s="219"/>
      <c r="J14" s="221">
        <f t="shared" si="0"/>
        <v>23.18</v>
      </c>
      <c r="K14" s="219"/>
      <c r="L14" s="219"/>
      <c r="M14" s="219"/>
      <c r="N14" s="219"/>
      <c r="O14" s="219"/>
    </row>
    <row r="15" spans="1:17" x14ac:dyDescent="0.25">
      <c r="A15" s="12" t="s">
        <v>81</v>
      </c>
      <c r="B15" s="138" t="s">
        <v>41</v>
      </c>
      <c r="C15" s="136" t="s">
        <v>51</v>
      </c>
      <c r="D15" s="136" t="s">
        <v>20</v>
      </c>
      <c r="E15" s="13" t="s">
        <v>17</v>
      </c>
      <c r="F15" s="14">
        <v>35.54</v>
      </c>
      <c r="G15" s="14" t="s">
        <v>849</v>
      </c>
      <c r="H15" s="219"/>
      <c r="I15" s="219"/>
      <c r="J15" s="221">
        <f t="shared" si="0"/>
        <v>35.54</v>
      </c>
      <c r="K15" s="219"/>
      <c r="L15" s="219"/>
      <c r="M15" s="219"/>
      <c r="N15" s="219"/>
      <c r="O15" s="219"/>
    </row>
    <row r="16" spans="1:17" x14ac:dyDescent="0.25">
      <c r="A16" s="12" t="s">
        <v>81</v>
      </c>
      <c r="B16" s="138" t="s">
        <v>41</v>
      </c>
      <c r="C16" s="136" t="s">
        <v>52</v>
      </c>
      <c r="D16" s="136" t="s">
        <v>20</v>
      </c>
      <c r="E16" s="13" t="s">
        <v>17</v>
      </c>
      <c r="F16" s="14">
        <v>23.45</v>
      </c>
      <c r="G16" s="14" t="s">
        <v>849</v>
      </c>
      <c r="H16" s="219"/>
      <c r="I16" s="219"/>
      <c r="J16" s="221">
        <f t="shared" si="0"/>
        <v>23.45</v>
      </c>
      <c r="K16" s="219"/>
      <c r="L16" s="219"/>
      <c r="M16" s="219"/>
      <c r="N16" s="219"/>
      <c r="O16" s="219"/>
    </row>
    <row r="17" spans="1:15" x14ac:dyDescent="0.25">
      <c r="A17" s="12" t="s">
        <v>81</v>
      </c>
      <c r="B17" s="140" t="s">
        <v>41</v>
      </c>
      <c r="C17" s="137" t="s">
        <v>80</v>
      </c>
      <c r="D17" s="137" t="s">
        <v>32</v>
      </c>
      <c r="E17" s="13" t="s">
        <v>17</v>
      </c>
      <c r="F17" s="14">
        <v>11.82</v>
      </c>
      <c r="G17" s="14" t="s">
        <v>727</v>
      </c>
      <c r="H17" s="219"/>
      <c r="I17" s="221"/>
      <c r="J17" s="221">
        <f>F17</f>
        <v>11.82</v>
      </c>
      <c r="K17" s="219"/>
      <c r="L17" s="219"/>
      <c r="M17" s="219"/>
      <c r="N17" s="219"/>
      <c r="O17" s="219"/>
    </row>
    <row r="18" spans="1:15" x14ac:dyDescent="0.25">
      <c r="A18" s="12" t="s">
        <v>81</v>
      </c>
      <c r="B18" s="139" t="s">
        <v>41</v>
      </c>
      <c r="C18" s="135" t="s">
        <v>74</v>
      </c>
      <c r="D18" s="135" t="s">
        <v>32</v>
      </c>
      <c r="E18" s="13" t="s">
        <v>17</v>
      </c>
      <c r="F18" s="14">
        <v>8.66</v>
      </c>
      <c r="G18" s="14" t="s">
        <v>727</v>
      </c>
      <c r="H18" s="219"/>
      <c r="I18" s="221"/>
      <c r="J18" s="221">
        <f>F18</f>
        <v>8.66</v>
      </c>
      <c r="K18" s="219"/>
      <c r="L18" s="219"/>
      <c r="M18" s="219"/>
      <c r="N18" s="219"/>
      <c r="O18" s="219"/>
    </row>
    <row r="19" spans="1:15" x14ac:dyDescent="0.25">
      <c r="A19" s="12" t="s">
        <v>81</v>
      </c>
      <c r="B19" s="140" t="s">
        <v>41</v>
      </c>
      <c r="C19" s="137" t="s">
        <v>29</v>
      </c>
      <c r="D19" s="137" t="s">
        <v>30</v>
      </c>
      <c r="E19" s="13" t="s">
        <v>17</v>
      </c>
      <c r="F19" s="14">
        <v>35.35</v>
      </c>
      <c r="G19" s="14" t="s">
        <v>723</v>
      </c>
      <c r="H19" s="221">
        <f>F19</f>
        <v>35.35</v>
      </c>
      <c r="I19" s="221"/>
      <c r="J19" s="219"/>
      <c r="K19" s="219"/>
      <c r="L19" s="219"/>
      <c r="M19" s="219"/>
      <c r="N19" s="219"/>
      <c r="O19" s="219"/>
    </row>
    <row r="20" spans="1:15" x14ac:dyDescent="0.25">
      <c r="A20" s="12" t="s">
        <v>81</v>
      </c>
      <c r="B20" s="138" t="s">
        <v>41</v>
      </c>
      <c r="C20" s="136" t="s">
        <v>29</v>
      </c>
      <c r="D20" s="136" t="s">
        <v>20</v>
      </c>
      <c r="E20" s="13" t="s">
        <v>17</v>
      </c>
      <c r="F20" s="14">
        <v>35.950000000000003</v>
      </c>
      <c r="G20" s="14" t="s">
        <v>849</v>
      </c>
      <c r="H20" s="219"/>
      <c r="I20" s="219"/>
      <c r="J20" s="221">
        <f>F20</f>
        <v>35.950000000000003</v>
      </c>
      <c r="K20" s="219"/>
      <c r="L20" s="219"/>
      <c r="M20" s="219"/>
      <c r="N20" s="219"/>
      <c r="O20" s="219"/>
    </row>
    <row r="21" spans="1:15" x14ac:dyDescent="0.25">
      <c r="A21" s="12" t="s">
        <v>81</v>
      </c>
      <c r="B21" s="138" t="s">
        <v>41</v>
      </c>
      <c r="C21" s="136" t="s">
        <v>53</v>
      </c>
      <c r="D21" s="136" t="s">
        <v>20</v>
      </c>
      <c r="E21" s="13" t="s">
        <v>17</v>
      </c>
      <c r="F21" s="14">
        <v>21.45</v>
      </c>
      <c r="G21" s="14" t="s">
        <v>849</v>
      </c>
      <c r="H21" s="219"/>
      <c r="I21" s="219"/>
      <c r="J21" s="221">
        <f>F21</f>
        <v>21.45</v>
      </c>
      <c r="K21" s="219"/>
      <c r="L21" s="219"/>
      <c r="M21" s="219"/>
      <c r="N21" s="219"/>
      <c r="O21" s="219"/>
    </row>
    <row r="22" spans="1:15" x14ac:dyDescent="0.25">
      <c r="A22" s="12" t="s">
        <v>81</v>
      </c>
      <c r="B22" s="138" t="s">
        <v>41</v>
      </c>
      <c r="C22" s="136" t="s">
        <v>54</v>
      </c>
      <c r="D22" s="136" t="s">
        <v>20</v>
      </c>
      <c r="E22" s="13" t="s">
        <v>17</v>
      </c>
      <c r="F22" s="14">
        <v>17.7</v>
      </c>
      <c r="G22" s="14" t="s">
        <v>849</v>
      </c>
      <c r="H22" s="219"/>
      <c r="I22" s="219"/>
      <c r="J22" s="221">
        <f>F22</f>
        <v>17.7</v>
      </c>
      <c r="K22" s="219"/>
      <c r="L22" s="219"/>
      <c r="M22" s="219"/>
      <c r="N22" s="219"/>
      <c r="O22" s="219"/>
    </row>
    <row r="23" spans="1:15" x14ac:dyDescent="0.25">
      <c r="A23" s="12" t="s">
        <v>81</v>
      </c>
      <c r="B23" s="140" t="s">
        <v>41</v>
      </c>
      <c r="C23" s="137" t="s">
        <v>31</v>
      </c>
      <c r="D23" s="137" t="s">
        <v>32</v>
      </c>
      <c r="E23" s="13" t="s">
        <v>17</v>
      </c>
      <c r="F23" s="14">
        <v>11.1</v>
      </c>
      <c r="G23" s="14" t="s">
        <v>727</v>
      </c>
      <c r="H23" s="219"/>
      <c r="I23" s="221"/>
      <c r="J23" s="221">
        <f>F23</f>
        <v>11.1</v>
      </c>
      <c r="K23" s="219"/>
      <c r="L23" s="219"/>
      <c r="M23" s="219"/>
      <c r="N23" s="219"/>
      <c r="O23" s="219"/>
    </row>
    <row r="24" spans="1:15" x14ac:dyDescent="0.25">
      <c r="A24" s="12" t="s">
        <v>81</v>
      </c>
      <c r="B24" s="140" t="s">
        <v>41</v>
      </c>
      <c r="C24" s="137" t="s">
        <v>44</v>
      </c>
      <c r="D24" s="137" t="s">
        <v>45</v>
      </c>
      <c r="E24" s="13" t="s">
        <v>46</v>
      </c>
      <c r="F24" s="14">
        <v>3.62</v>
      </c>
      <c r="G24" s="14" t="s">
        <v>850</v>
      </c>
      <c r="H24" s="221">
        <f>F24</f>
        <v>3.62</v>
      </c>
      <c r="I24" s="219"/>
      <c r="J24" s="219"/>
      <c r="K24" s="219"/>
      <c r="L24" s="219"/>
      <c r="M24" s="219"/>
      <c r="N24" s="219"/>
      <c r="O24" s="219"/>
    </row>
    <row r="25" spans="1:15" x14ac:dyDescent="0.25">
      <c r="A25" s="12" t="s">
        <v>81</v>
      </c>
      <c r="B25" s="140" t="s">
        <v>41</v>
      </c>
      <c r="C25" s="137" t="s">
        <v>11</v>
      </c>
      <c r="D25" s="137" t="s">
        <v>12</v>
      </c>
      <c r="E25" s="13" t="s">
        <v>13</v>
      </c>
      <c r="F25" s="14">
        <v>12.99</v>
      </c>
      <c r="G25" s="14" t="s">
        <v>729</v>
      </c>
      <c r="H25" s="221">
        <f t="shared" ref="H25:H26" si="1">F25</f>
        <v>12.99</v>
      </c>
      <c r="I25" s="219"/>
      <c r="J25" s="219"/>
      <c r="K25" s="219"/>
      <c r="L25" s="219"/>
      <c r="M25" s="219"/>
      <c r="N25" s="219"/>
      <c r="O25" s="219"/>
    </row>
    <row r="26" spans="1:15" x14ac:dyDescent="0.25">
      <c r="A26" s="12" t="s">
        <v>81</v>
      </c>
      <c r="B26" s="140" t="s">
        <v>41</v>
      </c>
      <c r="C26" s="137" t="s">
        <v>14</v>
      </c>
      <c r="D26" s="137" t="s">
        <v>12</v>
      </c>
      <c r="E26" s="13" t="s">
        <v>13</v>
      </c>
      <c r="F26" s="14">
        <v>4.95</v>
      </c>
      <c r="G26" s="14" t="s">
        <v>729</v>
      </c>
      <c r="H26" s="221">
        <f t="shared" si="1"/>
        <v>4.95</v>
      </c>
      <c r="I26" s="219"/>
      <c r="J26" s="219"/>
      <c r="K26" s="219"/>
      <c r="L26" s="219"/>
      <c r="M26" s="219"/>
      <c r="N26" s="219"/>
      <c r="O26" s="219"/>
    </row>
    <row r="27" spans="1:15" x14ac:dyDescent="0.25">
      <c r="A27" s="12" t="s">
        <v>81</v>
      </c>
      <c r="B27" s="140" t="s">
        <v>41</v>
      </c>
      <c r="C27" s="137" t="s">
        <v>15</v>
      </c>
      <c r="D27" s="137" t="s">
        <v>16</v>
      </c>
      <c r="E27" s="13" t="s">
        <v>17</v>
      </c>
      <c r="F27" s="14">
        <v>12.15</v>
      </c>
      <c r="G27" s="14" t="s">
        <v>851</v>
      </c>
      <c r="H27" s="219"/>
      <c r="I27" s="221"/>
      <c r="J27" s="221">
        <f>F27</f>
        <v>12.15</v>
      </c>
      <c r="K27" s="219"/>
      <c r="L27" s="219"/>
      <c r="M27" s="219"/>
      <c r="N27" s="219"/>
      <c r="O27" s="219"/>
    </row>
    <row r="28" spans="1:15" x14ac:dyDescent="0.25">
      <c r="A28" s="12" t="s">
        <v>81</v>
      </c>
      <c r="B28" s="140" t="s">
        <v>41</v>
      </c>
      <c r="C28" s="137" t="s">
        <v>47</v>
      </c>
      <c r="D28" s="137" t="s">
        <v>12</v>
      </c>
      <c r="E28" s="13" t="s">
        <v>13</v>
      </c>
      <c r="F28" s="14">
        <v>12.99</v>
      </c>
      <c r="G28" s="14" t="s">
        <v>729</v>
      </c>
      <c r="H28" s="221">
        <f>F28</f>
        <v>12.99</v>
      </c>
      <c r="I28" s="219"/>
      <c r="J28" s="219"/>
      <c r="K28" s="219"/>
      <c r="L28" s="219"/>
      <c r="M28" s="219"/>
      <c r="N28" s="219"/>
      <c r="O28" s="219"/>
    </row>
    <row r="29" spans="1:15" x14ac:dyDescent="0.25">
      <c r="A29" s="12" t="s">
        <v>81</v>
      </c>
      <c r="B29" s="140" t="s">
        <v>41</v>
      </c>
      <c r="C29" s="137" t="s">
        <v>60</v>
      </c>
      <c r="D29" s="137" t="s">
        <v>71</v>
      </c>
      <c r="E29" s="13" t="s">
        <v>46</v>
      </c>
      <c r="F29" s="14">
        <v>2.0299999999999998</v>
      </c>
      <c r="G29" s="14" t="s">
        <v>732</v>
      </c>
      <c r="H29" s="219"/>
      <c r="I29" s="221"/>
      <c r="J29" s="219"/>
      <c r="K29" s="219"/>
      <c r="L29" s="221">
        <f>F29</f>
        <v>2.0299999999999998</v>
      </c>
      <c r="M29" s="219"/>
      <c r="N29" s="219"/>
      <c r="O29" s="219"/>
    </row>
    <row r="30" spans="1:15" x14ac:dyDescent="0.25">
      <c r="A30" s="12" t="s">
        <v>81</v>
      </c>
      <c r="B30" s="140" t="s">
        <v>41</v>
      </c>
      <c r="C30" s="137" t="s">
        <v>33</v>
      </c>
      <c r="D30" s="137" t="s">
        <v>16</v>
      </c>
      <c r="E30" s="13" t="s">
        <v>17</v>
      </c>
      <c r="F30" s="14">
        <v>5.45</v>
      </c>
      <c r="G30" s="14" t="s">
        <v>851</v>
      </c>
      <c r="H30" s="219"/>
      <c r="I30" s="221"/>
      <c r="J30" s="221">
        <f>F30</f>
        <v>5.45</v>
      </c>
      <c r="K30" s="219"/>
      <c r="L30" s="219"/>
      <c r="M30" s="219"/>
      <c r="N30" s="219"/>
      <c r="O30" s="219"/>
    </row>
    <row r="31" spans="1:15" x14ac:dyDescent="0.25">
      <c r="A31" s="12" t="s">
        <v>81</v>
      </c>
      <c r="B31" s="140" t="s">
        <v>41</v>
      </c>
      <c r="C31" s="137" t="s">
        <v>61</v>
      </c>
      <c r="D31" s="137" t="s">
        <v>16</v>
      </c>
      <c r="E31" s="13" t="s">
        <v>17</v>
      </c>
      <c r="F31" s="14">
        <v>77.2</v>
      </c>
      <c r="G31" s="14" t="s">
        <v>851</v>
      </c>
      <c r="H31" s="219"/>
      <c r="I31" s="221"/>
      <c r="J31" s="221">
        <f t="shared" ref="J31:J34" si="2">F31</f>
        <v>77.2</v>
      </c>
      <c r="K31" s="219"/>
      <c r="L31" s="219"/>
      <c r="M31" s="219"/>
      <c r="N31" s="219"/>
      <c r="O31" s="219"/>
    </row>
    <row r="32" spans="1:15" x14ac:dyDescent="0.25">
      <c r="A32" s="12" t="s">
        <v>81</v>
      </c>
      <c r="B32" s="140" t="s">
        <v>41</v>
      </c>
      <c r="C32" s="137" t="s">
        <v>72</v>
      </c>
      <c r="D32" s="137" t="s">
        <v>16</v>
      </c>
      <c r="E32" s="13" t="s">
        <v>17</v>
      </c>
      <c r="F32" s="14">
        <v>7.56</v>
      </c>
      <c r="G32" s="14" t="s">
        <v>851</v>
      </c>
      <c r="H32" s="219"/>
      <c r="I32" s="221"/>
      <c r="J32" s="221">
        <f t="shared" si="2"/>
        <v>7.56</v>
      </c>
      <c r="K32" s="219"/>
      <c r="L32" s="219"/>
      <c r="M32" s="219"/>
      <c r="N32" s="219"/>
      <c r="O32" s="219"/>
    </row>
    <row r="33" spans="1:15" x14ac:dyDescent="0.25">
      <c r="A33" s="12" t="s">
        <v>81</v>
      </c>
      <c r="B33" s="140" t="s">
        <v>41</v>
      </c>
      <c r="C33" s="137" t="s">
        <v>82</v>
      </c>
      <c r="D33" s="137" t="s">
        <v>16</v>
      </c>
      <c r="E33" s="13" t="s">
        <v>17</v>
      </c>
      <c r="F33" s="14">
        <v>77.819999999999993</v>
      </c>
      <c r="G33" s="14" t="s">
        <v>851</v>
      </c>
      <c r="H33" s="219"/>
      <c r="I33" s="221"/>
      <c r="J33" s="221">
        <f t="shared" si="2"/>
        <v>77.819999999999993</v>
      </c>
      <c r="K33" s="219"/>
      <c r="L33" s="219"/>
      <c r="M33" s="219"/>
      <c r="N33" s="219"/>
      <c r="O33" s="219"/>
    </row>
    <row r="34" spans="1:15" x14ac:dyDescent="0.25">
      <c r="A34" s="12" t="s">
        <v>81</v>
      </c>
      <c r="B34" s="140" t="s">
        <v>41</v>
      </c>
      <c r="C34" s="137" t="s">
        <v>62</v>
      </c>
      <c r="D34" s="137" t="s">
        <v>16</v>
      </c>
      <c r="E34" s="13" t="s">
        <v>17</v>
      </c>
      <c r="F34" s="14">
        <v>5.64</v>
      </c>
      <c r="G34" s="14" t="s">
        <v>851</v>
      </c>
      <c r="H34" s="219"/>
      <c r="I34" s="221"/>
      <c r="J34" s="221">
        <f t="shared" si="2"/>
        <v>5.64</v>
      </c>
      <c r="K34" s="219"/>
      <c r="L34" s="219"/>
      <c r="M34" s="219"/>
      <c r="N34" s="219"/>
      <c r="O34" s="219"/>
    </row>
    <row r="35" spans="1:15" x14ac:dyDescent="0.25">
      <c r="A35" s="12" t="s">
        <v>81</v>
      </c>
      <c r="B35" s="140" t="s">
        <v>41</v>
      </c>
      <c r="C35" s="137" t="s">
        <v>48</v>
      </c>
      <c r="D35" s="137" t="s">
        <v>12</v>
      </c>
      <c r="E35" s="13" t="s">
        <v>13</v>
      </c>
      <c r="F35" s="14">
        <v>4.95</v>
      </c>
      <c r="G35" s="14" t="s">
        <v>729</v>
      </c>
      <c r="H35" s="221">
        <f>F35</f>
        <v>4.95</v>
      </c>
      <c r="I35" s="219"/>
      <c r="J35" s="219"/>
      <c r="K35" s="219"/>
      <c r="L35" s="219"/>
      <c r="M35" s="219"/>
      <c r="N35" s="219"/>
      <c r="O35" s="219"/>
    </row>
    <row r="36" spans="1:15" x14ac:dyDescent="0.25">
      <c r="A36" s="12" t="s">
        <v>81</v>
      </c>
      <c r="B36" s="140" t="s">
        <v>41</v>
      </c>
      <c r="C36" s="137"/>
      <c r="D36" s="137" t="s">
        <v>75</v>
      </c>
      <c r="E36" s="13"/>
      <c r="F36" s="14">
        <v>57.75</v>
      </c>
      <c r="G36" s="14" t="s">
        <v>855</v>
      </c>
      <c r="H36" s="219"/>
      <c r="I36" s="221"/>
      <c r="J36" s="221">
        <f>F36</f>
        <v>57.75</v>
      </c>
      <c r="K36" s="219"/>
      <c r="L36" s="219"/>
      <c r="M36" s="219"/>
      <c r="N36" s="219"/>
      <c r="O36" s="219"/>
    </row>
    <row r="37" spans="1:15" x14ac:dyDescent="0.25">
      <c r="A37" s="12" t="s">
        <v>81</v>
      </c>
      <c r="B37" s="140" t="s">
        <v>121</v>
      </c>
      <c r="C37" s="137"/>
      <c r="D37" s="137" t="s">
        <v>35</v>
      </c>
      <c r="E37" s="13" t="s">
        <v>36</v>
      </c>
      <c r="F37" s="14">
        <v>24.18</v>
      </c>
      <c r="G37" s="14" t="s">
        <v>852</v>
      </c>
      <c r="H37" s="219"/>
      <c r="I37" s="221"/>
      <c r="J37" s="221">
        <f>F37</f>
        <v>24.18</v>
      </c>
      <c r="K37" s="219"/>
      <c r="L37" s="219"/>
      <c r="M37" s="219"/>
      <c r="N37" s="219"/>
      <c r="O37" s="219"/>
    </row>
    <row r="38" spans="1:15" x14ac:dyDescent="0.25">
      <c r="A38" s="12" t="s">
        <v>81</v>
      </c>
      <c r="B38" s="140" t="s">
        <v>50</v>
      </c>
      <c r="C38" s="137" t="s">
        <v>19</v>
      </c>
      <c r="D38" s="137" t="s">
        <v>710</v>
      </c>
      <c r="E38" s="13" t="s">
        <v>17</v>
      </c>
      <c r="F38" s="14">
        <v>23.32</v>
      </c>
      <c r="G38" s="14" t="s">
        <v>723</v>
      </c>
      <c r="H38" s="221">
        <f>F38</f>
        <v>23.32</v>
      </c>
      <c r="I38" s="221"/>
      <c r="J38" s="219"/>
      <c r="K38" s="219"/>
      <c r="L38" s="219"/>
      <c r="M38" s="219"/>
      <c r="N38" s="219"/>
      <c r="O38" s="219" t="s">
        <v>720</v>
      </c>
    </row>
    <row r="39" spans="1:15" x14ac:dyDescent="0.25">
      <c r="A39" s="12" t="s">
        <v>81</v>
      </c>
      <c r="B39" s="138" t="s">
        <v>50</v>
      </c>
      <c r="C39" s="136" t="s">
        <v>21</v>
      </c>
      <c r="D39" s="136" t="s">
        <v>20</v>
      </c>
      <c r="E39" s="13" t="s">
        <v>17</v>
      </c>
      <c r="F39" s="14">
        <v>23.63</v>
      </c>
      <c r="G39" s="14" t="s">
        <v>849</v>
      </c>
      <c r="H39" s="219"/>
      <c r="I39" s="219"/>
      <c r="J39" s="221">
        <f t="shared" ref="J39:J57" si="3">F39</f>
        <v>23.63</v>
      </c>
      <c r="K39" s="219"/>
      <c r="L39" s="219"/>
      <c r="M39" s="219"/>
      <c r="N39" s="219"/>
      <c r="O39" s="219"/>
    </row>
    <row r="40" spans="1:15" x14ac:dyDescent="0.25">
      <c r="A40" s="12" t="s">
        <v>81</v>
      </c>
      <c r="B40" s="138" t="s">
        <v>50</v>
      </c>
      <c r="C40" s="136" t="s">
        <v>22</v>
      </c>
      <c r="D40" s="136" t="s">
        <v>20</v>
      </c>
      <c r="E40" s="13" t="s">
        <v>17</v>
      </c>
      <c r="F40" s="14">
        <v>23.04</v>
      </c>
      <c r="G40" s="14" t="s">
        <v>849</v>
      </c>
      <c r="H40" s="219"/>
      <c r="I40" s="219"/>
      <c r="J40" s="221">
        <f t="shared" si="3"/>
        <v>23.04</v>
      </c>
      <c r="K40" s="219"/>
      <c r="L40" s="219"/>
      <c r="M40" s="219"/>
      <c r="N40" s="219"/>
      <c r="O40" s="219"/>
    </row>
    <row r="41" spans="1:15" x14ac:dyDescent="0.25">
      <c r="A41" s="12" t="s">
        <v>81</v>
      </c>
      <c r="B41" s="138" t="s">
        <v>50</v>
      </c>
      <c r="C41" s="136" t="s">
        <v>23</v>
      </c>
      <c r="D41" s="136" t="s">
        <v>20</v>
      </c>
      <c r="E41" s="13" t="s">
        <v>17</v>
      </c>
      <c r="F41" s="14">
        <v>23.34</v>
      </c>
      <c r="G41" s="14" t="s">
        <v>849</v>
      </c>
      <c r="H41" s="219"/>
      <c r="I41" s="219"/>
      <c r="J41" s="221">
        <f t="shared" si="3"/>
        <v>23.34</v>
      </c>
      <c r="K41" s="219"/>
      <c r="L41" s="219"/>
      <c r="M41" s="219"/>
      <c r="N41" s="219"/>
      <c r="O41" s="219"/>
    </row>
    <row r="42" spans="1:15" x14ac:dyDescent="0.25">
      <c r="A42" s="12" t="s">
        <v>81</v>
      </c>
      <c r="B42" s="138" t="s">
        <v>50</v>
      </c>
      <c r="C42" s="136" t="s">
        <v>25</v>
      </c>
      <c r="D42" s="136" t="s">
        <v>20</v>
      </c>
      <c r="E42" s="13" t="s">
        <v>17</v>
      </c>
      <c r="F42" s="14">
        <v>23.76</v>
      </c>
      <c r="G42" s="14" t="s">
        <v>849</v>
      </c>
      <c r="H42" s="219"/>
      <c r="I42" s="219"/>
      <c r="J42" s="221">
        <f t="shared" si="3"/>
        <v>23.76</v>
      </c>
      <c r="K42" s="219"/>
      <c r="L42" s="219"/>
      <c r="M42" s="219"/>
      <c r="N42" s="219"/>
      <c r="O42" s="219"/>
    </row>
    <row r="43" spans="1:15" x14ac:dyDescent="0.25">
      <c r="A43" s="12" t="s">
        <v>81</v>
      </c>
      <c r="B43" s="138" t="s">
        <v>50</v>
      </c>
      <c r="C43" s="136" t="s">
        <v>26</v>
      </c>
      <c r="D43" s="136" t="s">
        <v>20</v>
      </c>
      <c r="E43" s="13" t="s">
        <v>17</v>
      </c>
      <c r="F43" s="14">
        <v>33.4</v>
      </c>
      <c r="G43" s="14" t="s">
        <v>849</v>
      </c>
      <c r="H43" s="219"/>
      <c r="I43" s="219"/>
      <c r="J43" s="221">
        <f t="shared" si="3"/>
        <v>33.4</v>
      </c>
      <c r="K43" s="219"/>
      <c r="L43" s="219"/>
      <c r="M43" s="219"/>
      <c r="N43" s="219"/>
      <c r="O43" s="219"/>
    </row>
    <row r="44" spans="1:15" x14ac:dyDescent="0.25">
      <c r="A44" s="12" t="s">
        <v>81</v>
      </c>
      <c r="B44" s="138" t="s">
        <v>50</v>
      </c>
      <c r="C44" s="136" t="s">
        <v>27</v>
      </c>
      <c r="D44" s="136" t="s">
        <v>20</v>
      </c>
      <c r="E44" s="13" t="s">
        <v>17</v>
      </c>
      <c r="F44" s="14">
        <v>17.149999999999999</v>
      </c>
      <c r="G44" s="14" t="s">
        <v>849</v>
      </c>
      <c r="H44" s="219"/>
      <c r="I44" s="219"/>
      <c r="J44" s="221">
        <f t="shared" si="3"/>
        <v>17.149999999999999</v>
      </c>
      <c r="K44" s="219"/>
      <c r="L44" s="219"/>
      <c r="M44" s="219"/>
      <c r="N44" s="219"/>
      <c r="O44" s="219"/>
    </row>
    <row r="45" spans="1:15" x14ac:dyDescent="0.25">
      <c r="A45" s="12" t="s">
        <v>81</v>
      </c>
      <c r="B45" s="138" t="s">
        <v>50</v>
      </c>
      <c r="C45" s="136" t="s">
        <v>28</v>
      </c>
      <c r="D45" s="136" t="s">
        <v>20</v>
      </c>
      <c r="E45" s="13" t="s">
        <v>17</v>
      </c>
      <c r="F45" s="14">
        <v>23.34</v>
      </c>
      <c r="G45" s="14" t="s">
        <v>849</v>
      </c>
      <c r="H45" s="219"/>
      <c r="I45" s="219"/>
      <c r="J45" s="221">
        <f t="shared" si="3"/>
        <v>23.34</v>
      </c>
      <c r="K45" s="219"/>
      <c r="L45" s="219"/>
      <c r="M45" s="219"/>
      <c r="N45" s="219"/>
      <c r="O45" s="219"/>
    </row>
    <row r="46" spans="1:15" x14ac:dyDescent="0.25">
      <c r="A46" s="12" t="s">
        <v>81</v>
      </c>
      <c r="B46" s="138" t="s">
        <v>50</v>
      </c>
      <c r="C46" s="136" t="s">
        <v>42</v>
      </c>
      <c r="D46" s="136" t="s">
        <v>20</v>
      </c>
      <c r="E46" s="13" t="s">
        <v>17</v>
      </c>
      <c r="F46" s="14">
        <v>23.34</v>
      </c>
      <c r="G46" s="14" t="s">
        <v>849</v>
      </c>
      <c r="H46" s="219"/>
      <c r="I46" s="219"/>
      <c r="J46" s="221">
        <f t="shared" si="3"/>
        <v>23.34</v>
      </c>
      <c r="K46" s="219"/>
      <c r="L46" s="219"/>
      <c r="M46" s="219"/>
      <c r="N46" s="219"/>
      <c r="O46" s="219"/>
    </row>
    <row r="47" spans="1:15" x14ac:dyDescent="0.25">
      <c r="A47" s="12" t="s">
        <v>81</v>
      </c>
      <c r="B47" s="138" t="s">
        <v>50</v>
      </c>
      <c r="C47" s="136" t="s">
        <v>43</v>
      </c>
      <c r="D47" s="136" t="s">
        <v>20</v>
      </c>
      <c r="E47" s="13" t="s">
        <v>17</v>
      </c>
      <c r="F47" s="14">
        <v>23.34</v>
      </c>
      <c r="G47" s="14" t="s">
        <v>849</v>
      </c>
      <c r="H47" s="219"/>
      <c r="I47" s="219"/>
      <c r="J47" s="221">
        <f t="shared" si="3"/>
        <v>23.34</v>
      </c>
      <c r="K47" s="219"/>
      <c r="L47" s="219"/>
      <c r="M47" s="219"/>
      <c r="N47" s="219"/>
      <c r="O47" s="219"/>
    </row>
    <row r="48" spans="1:15" x14ac:dyDescent="0.25">
      <c r="A48" s="12" t="s">
        <v>81</v>
      </c>
      <c r="B48" s="138" t="s">
        <v>50</v>
      </c>
      <c r="C48" s="136" t="s">
        <v>51</v>
      </c>
      <c r="D48" s="136" t="s">
        <v>20</v>
      </c>
      <c r="E48" s="13" t="s">
        <v>17</v>
      </c>
      <c r="F48" s="14">
        <v>23.73</v>
      </c>
      <c r="G48" s="14" t="s">
        <v>849</v>
      </c>
      <c r="H48" s="219"/>
      <c r="I48" s="219"/>
      <c r="J48" s="221">
        <f t="shared" si="3"/>
        <v>23.73</v>
      </c>
      <c r="K48" s="219"/>
      <c r="L48" s="219"/>
      <c r="M48" s="219"/>
      <c r="N48" s="219"/>
      <c r="O48" s="219"/>
    </row>
    <row r="49" spans="1:15" x14ac:dyDescent="0.25">
      <c r="A49" s="12" t="s">
        <v>81</v>
      </c>
      <c r="B49" s="138" t="s">
        <v>50</v>
      </c>
      <c r="C49" s="136" t="s">
        <v>52</v>
      </c>
      <c r="D49" s="136" t="s">
        <v>20</v>
      </c>
      <c r="E49" s="13" t="s">
        <v>17</v>
      </c>
      <c r="F49" s="14">
        <v>23.06</v>
      </c>
      <c r="G49" s="14" t="s">
        <v>849</v>
      </c>
      <c r="H49" s="219"/>
      <c r="I49" s="219"/>
      <c r="J49" s="221">
        <f t="shared" si="3"/>
        <v>23.06</v>
      </c>
      <c r="K49" s="219"/>
      <c r="L49" s="219"/>
      <c r="M49" s="219"/>
      <c r="N49" s="219"/>
      <c r="O49" s="219"/>
    </row>
    <row r="50" spans="1:15" x14ac:dyDescent="0.25">
      <c r="A50" s="12" t="s">
        <v>81</v>
      </c>
      <c r="B50" s="138" t="s">
        <v>50</v>
      </c>
      <c r="C50" s="136" t="s">
        <v>29</v>
      </c>
      <c r="D50" s="136" t="s">
        <v>20</v>
      </c>
      <c r="E50" s="13" t="s">
        <v>17</v>
      </c>
      <c r="F50" s="14">
        <v>27.37</v>
      </c>
      <c r="G50" s="14" t="s">
        <v>849</v>
      </c>
      <c r="H50" s="219"/>
      <c r="I50" s="219"/>
      <c r="J50" s="221">
        <f t="shared" si="3"/>
        <v>27.37</v>
      </c>
      <c r="K50" s="219"/>
      <c r="L50" s="219"/>
      <c r="M50" s="219"/>
      <c r="N50" s="219"/>
      <c r="O50" s="219"/>
    </row>
    <row r="51" spans="1:15" x14ac:dyDescent="0.25">
      <c r="A51" s="12" t="s">
        <v>81</v>
      </c>
      <c r="B51" s="138" t="s">
        <v>50</v>
      </c>
      <c r="C51" s="136" t="s">
        <v>29</v>
      </c>
      <c r="D51" s="136" t="s">
        <v>20</v>
      </c>
      <c r="E51" s="13" t="s">
        <v>17</v>
      </c>
      <c r="F51" s="14">
        <v>42.07</v>
      </c>
      <c r="G51" s="14" t="s">
        <v>849</v>
      </c>
      <c r="H51" s="219"/>
      <c r="I51" s="219"/>
      <c r="J51" s="221">
        <f t="shared" si="3"/>
        <v>42.07</v>
      </c>
      <c r="K51" s="219"/>
      <c r="L51" s="219"/>
      <c r="M51" s="219"/>
      <c r="N51" s="219"/>
      <c r="O51" s="219"/>
    </row>
    <row r="52" spans="1:15" x14ac:dyDescent="0.25">
      <c r="A52" s="12" t="s">
        <v>81</v>
      </c>
      <c r="B52" s="138" t="s">
        <v>50</v>
      </c>
      <c r="C52" s="136" t="s">
        <v>53</v>
      </c>
      <c r="D52" s="136" t="s">
        <v>20</v>
      </c>
      <c r="E52" s="13" t="s">
        <v>17</v>
      </c>
      <c r="F52" s="14">
        <v>23.45</v>
      </c>
      <c r="G52" s="14" t="s">
        <v>849</v>
      </c>
      <c r="H52" s="219"/>
      <c r="I52" s="219"/>
      <c r="J52" s="221">
        <f t="shared" si="3"/>
        <v>23.45</v>
      </c>
      <c r="K52" s="219"/>
      <c r="L52" s="219"/>
      <c r="M52" s="219"/>
      <c r="N52" s="219"/>
      <c r="O52" s="219"/>
    </row>
    <row r="53" spans="1:15" x14ac:dyDescent="0.25">
      <c r="A53" s="12" t="s">
        <v>81</v>
      </c>
      <c r="B53" s="138" t="s">
        <v>50</v>
      </c>
      <c r="C53" s="136" t="s">
        <v>54</v>
      </c>
      <c r="D53" s="136" t="s">
        <v>20</v>
      </c>
      <c r="E53" s="13" t="s">
        <v>17</v>
      </c>
      <c r="F53" s="14">
        <v>23.45</v>
      </c>
      <c r="G53" s="14" t="s">
        <v>849</v>
      </c>
      <c r="H53" s="219"/>
      <c r="I53" s="219"/>
      <c r="J53" s="221">
        <f t="shared" si="3"/>
        <v>23.45</v>
      </c>
      <c r="K53" s="219"/>
      <c r="L53" s="219"/>
      <c r="M53" s="219"/>
      <c r="N53" s="219"/>
      <c r="O53" s="219"/>
    </row>
    <row r="54" spans="1:15" x14ac:dyDescent="0.25">
      <c r="A54" s="12" t="s">
        <v>81</v>
      </c>
      <c r="B54" s="138" t="s">
        <v>50</v>
      </c>
      <c r="C54" s="136" t="s">
        <v>55</v>
      </c>
      <c r="D54" s="136" t="s">
        <v>20</v>
      </c>
      <c r="E54" s="13" t="s">
        <v>17</v>
      </c>
      <c r="F54" s="14">
        <v>23.45</v>
      </c>
      <c r="G54" s="14" t="s">
        <v>849</v>
      </c>
      <c r="H54" s="219"/>
      <c r="I54" s="219"/>
      <c r="J54" s="221">
        <f t="shared" si="3"/>
        <v>23.45</v>
      </c>
      <c r="K54" s="219"/>
      <c r="L54" s="219"/>
      <c r="M54" s="219"/>
      <c r="N54" s="219"/>
      <c r="O54" s="219"/>
    </row>
    <row r="55" spans="1:15" x14ac:dyDescent="0.25">
      <c r="A55" s="12" t="s">
        <v>81</v>
      </c>
      <c r="B55" s="138" t="s">
        <v>50</v>
      </c>
      <c r="C55" s="136" t="s">
        <v>56</v>
      </c>
      <c r="D55" s="136" t="s">
        <v>20</v>
      </c>
      <c r="E55" s="13" t="s">
        <v>17</v>
      </c>
      <c r="F55" s="14">
        <v>23.84</v>
      </c>
      <c r="G55" s="14" t="s">
        <v>849</v>
      </c>
      <c r="H55" s="219"/>
      <c r="I55" s="219"/>
      <c r="J55" s="221">
        <f t="shared" si="3"/>
        <v>23.84</v>
      </c>
      <c r="K55" s="219"/>
      <c r="L55" s="219"/>
      <c r="M55" s="219"/>
      <c r="N55" s="219"/>
      <c r="O55" s="219"/>
    </row>
    <row r="56" spans="1:15" x14ac:dyDescent="0.25">
      <c r="A56" s="12" t="s">
        <v>81</v>
      </c>
      <c r="B56" s="138" t="s">
        <v>50</v>
      </c>
      <c r="C56" s="136" t="s">
        <v>57</v>
      </c>
      <c r="D56" s="136" t="s">
        <v>20</v>
      </c>
      <c r="E56" s="13" t="s">
        <v>17</v>
      </c>
      <c r="F56" s="14">
        <v>21.78</v>
      </c>
      <c r="G56" s="14" t="s">
        <v>849</v>
      </c>
      <c r="H56" s="219"/>
      <c r="I56" s="219"/>
      <c r="J56" s="221">
        <f t="shared" si="3"/>
        <v>21.78</v>
      </c>
      <c r="K56" s="219"/>
      <c r="L56" s="219"/>
      <c r="M56" s="219"/>
      <c r="N56" s="219"/>
      <c r="O56" s="219"/>
    </row>
    <row r="57" spans="1:15" x14ac:dyDescent="0.25">
      <c r="A57" s="12" t="s">
        <v>81</v>
      </c>
      <c r="B57" s="138" t="s">
        <v>50</v>
      </c>
      <c r="C57" s="136" t="s">
        <v>67</v>
      </c>
      <c r="D57" s="136" t="s">
        <v>20</v>
      </c>
      <c r="E57" s="13" t="s">
        <v>17</v>
      </c>
      <c r="F57" s="14">
        <v>17.89</v>
      </c>
      <c r="G57" s="14" t="s">
        <v>849</v>
      </c>
      <c r="H57" s="219"/>
      <c r="I57" s="219"/>
      <c r="J57" s="221">
        <f t="shared" si="3"/>
        <v>17.89</v>
      </c>
      <c r="K57" s="219"/>
      <c r="L57" s="219"/>
      <c r="M57" s="219"/>
      <c r="N57" s="219"/>
      <c r="O57" s="219"/>
    </row>
    <row r="58" spans="1:15" x14ac:dyDescent="0.25">
      <c r="A58" s="12" t="s">
        <v>81</v>
      </c>
      <c r="B58" s="140" t="s">
        <v>50</v>
      </c>
      <c r="C58" s="137" t="s">
        <v>31</v>
      </c>
      <c r="D58" s="137" t="s">
        <v>32</v>
      </c>
      <c r="E58" s="13" t="s">
        <v>17</v>
      </c>
      <c r="F58" s="14">
        <v>8.35</v>
      </c>
      <c r="G58" s="14" t="s">
        <v>727</v>
      </c>
      <c r="H58" s="219"/>
      <c r="I58" s="221"/>
      <c r="J58" s="221">
        <f>F58</f>
        <v>8.35</v>
      </c>
      <c r="K58" s="219"/>
      <c r="L58" s="219"/>
      <c r="M58" s="219"/>
      <c r="N58" s="219"/>
      <c r="O58" s="219"/>
    </row>
    <row r="59" spans="1:15" x14ac:dyDescent="0.25">
      <c r="A59" s="12" t="s">
        <v>81</v>
      </c>
      <c r="B59" s="140" t="s">
        <v>50</v>
      </c>
      <c r="C59" s="137" t="s">
        <v>44</v>
      </c>
      <c r="D59" s="137" t="s">
        <v>45</v>
      </c>
      <c r="E59" s="13" t="s">
        <v>46</v>
      </c>
      <c r="F59" s="14">
        <v>3.62</v>
      </c>
      <c r="G59" s="14" t="s">
        <v>850</v>
      </c>
      <c r="H59" s="221">
        <f>F59</f>
        <v>3.62</v>
      </c>
      <c r="I59" s="219"/>
      <c r="J59" s="219"/>
      <c r="K59" s="219"/>
      <c r="L59" s="219"/>
      <c r="M59" s="219"/>
      <c r="N59" s="219"/>
      <c r="O59" s="219"/>
    </row>
    <row r="60" spans="1:15" x14ac:dyDescent="0.25">
      <c r="A60" s="12" t="s">
        <v>81</v>
      </c>
      <c r="B60" s="140" t="s">
        <v>50</v>
      </c>
      <c r="C60" s="137" t="s">
        <v>11</v>
      </c>
      <c r="D60" s="137" t="s">
        <v>12</v>
      </c>
      <c r="E60" s="13" t="s">
        <v>13</v>
      </c>
      <c r="F60" s="14">
        <v>12.88</v>
      </c>
      <c r="G60" s="14" t="s">
        <v>729</v>
      </c>
      <c r="H60" s="221">
        <f t="shared" ref="H60:H61" si="4">F60</f>
        <v>12.88</v>
      </c>
      <c r="I60" s="219"/>
      <c r="J60" s="219"/>
      <c r="K60" s="219"/>
      <c r="L60" s="219"/>
      <c r="M60" s="219"/>
      <c r="N60" s="219"/>
      <c r="O60" s="219"/>
    </row>
    <row r="61" spans="1:15" x14ac:dyDescent="0.25">
      <c r="A61" s="12" t="s">
        <v>81</v>
      </c>
      <c r="B61" s="140" t="s">
        <v>50</v>
      </c>
      <c r="C61" s="137" t="s">
        <v>14</v>
      </c>
      <c r="D61" s="137" t="s">
        <v>12</v>
      </c>
      <c r="E61" s="13" t="s">
        <v>13</v>
      </c>
      <c r="F61" s="14">
        <v>4.95</v>
      </c>
      <c r="G61" s="14" t="s">
        <v>729</v>
      </c>
      <c r="H61" s="221">
        <f t="shared" si="4"/>
        <v>4.95</v>
      </c>
      <c r="I61" s="219"/>
      <c r="J61" s="219"/>
      <c r="K61" s="219"/>
      <c r="L61" s="219"/>
      <c r="M61" s="219"/>
      <c r="N61" s="219"/>
      <c r="O61" s="219"/>
    </row>
    <row r="62" spans="1:15" x14ac:dyDescent="0.25">
      <c r="A62" s="12" t="s">
        <v>81</v>
      </c>
      <c r="B62" s="140" t="s">
        <v>50</v>
      </c>
      <c r="C62" s="137" t="s">
        <v>15</v>
      </c>
      <c r="D62" s="137" t="s">
        <v>16</v>
      </c>
      <c r="E62" s="13" t="s">
        <v>17</v>
      </c>
      <c r="F62" s="14">
        <v>7.47</v>
      </c>
      <c r="G62" s="14" t="s">
        <v>851</v>
      </c>
      <c r="H62" s="219"/>
      <c r="I62" s="221"/>
      <c r="J62" s="221">
        <f>F62</f>
        <v>7.47</v>
      </c>
      <c r="K62" s="219"/>
      <c r="L62" s="219"/>
      <c r="M62" s="219"/>
      <c r="N62" s="219"/>
      <c r="O62" s="219"/>
    </row>
    <row r="63" spans="1:15" x14ac:dyDescent="0.25">
      <c r="A63" s="12" t="s">
        <v>81</v>
      </c>
      <c r="B63" s="140" t="s">
        <v>50</v>
      </c>
      <c r="C63" s="137" t="s">
        <v>47</v>
      </c>
      <c r="D63" s="137" t="s">
        <v>12</v>
      </c>
      <c r="E63" s="13" t="s">
        <v>13</v>
      </c>
      <c r="F63" s="14">
        <v>12.87</v>
      </c>
      <c r="G63" s="14" t="s">
        <v>729</v>
      </c>
      <c r="H63" s="221">
        <f>F63</f>
        <v>12.87</v>
      </c>
      <c r="I63" s="219"/>
      <c r="J63" s="219"/>
      <c r="K63" s="219"/>
      <c r="L63" s="219"/>
      <c r="M63" s="219"/>
      <c r="N63" s="219"/>
      <c r="O63" s="219"/>
    </row>
    <row r="64" spans="1:15" x14ac:dyDescent="0.25">
      <c r="A64" s="12" t="s">
        <v>81</v>
      </c>
      <c r="B64" s="140" t="s">
        <v>50</v>
      </c>
      <c r="C64" s="137" t="s">
        <v>60</v>
      </c>
      <c r="D64" s="137" t="s">
        <v>71</v>
      </c>
      <c r="E64" s="13" t="s">
        <v>46</v>
      </c>
      <c r="F64" s="14">
        <v>2.0299999999999998</v>
      </c>
      <c r="G64" s="14" t="s">
        <v>732</v>
      </c>
      <c r="H64" s="219"/>
      <c r="I64" s="221"/>
      <c r="J64" s="219"/>
      <c r="K64" s="219"/>
      <c r="L64" s="221">
        <f>F64</f>
        <v>2.0299999999999998</v>
      </c>
      <c r="M64" s="219"/>
      <c r="N64" s="219"/>
      <c r="O64" s="219"/>
    </row>
    <row r="65" spans="1:15" x14ac:dyDescent="0.25">
      <c r="A65" s="12" t="s">
        <v>81</v>
      </c>
      <c r="B65" s="140" t="s">
        <v>50</v>
      </c>
      <c r="C65" s="137" t="s">
        <v>33</v>
      </c>
      <c r="D65" s="137" t="s">
        <v>16</v>
      </c>
      <c r="E65" s="13" t="s">
        <v>17</v>
      </c>
      <c r="F65" s="14">
        <v>66.17</v>
      </c>
      <c r="G65" s="14" t="s">
        <v>851</v>
      </c>
      <c r="H65" s="219"/>
      <c r="I65" s="221"/>
      <c r="J65" s="221">
        <f>F65</f>
        <v>66.17</v>
      </c>
      <c r="K65" s="219"/>
      <c r="L65" s="219"/>
      <c r="M65" s="219"/>
      <c r="N65" s="219"/>
      <c r="O65" s="219"/>
    </row>
    <row r="66" spans="1:15" x14ac:dyDescent="0.25">
      <c r="A66" s="12" t="s">
        <v>81</v>
      </c>
      <c r="B66" s="140" t="s">
        <v>50</v>
      </c>
      <c r="C66" s="137" t="s">
        <v>61</v>
      </c>
      <c r="D66" s="137" t="s">
        <v>16</v>
      </c>
      <c r="E66" s="13" t="s">
        <v>17</v>
      </c>
      <c r="F66" s="14">
        <v>5.99</v>
      </c>
      <c r="G66" s="14" t="s">
        <v>851</v>
      </c>
      <c r="H66" s="219"/>
      <c r="I66" s="221"/>
      <c r="J66" s="221">
        <f t="shared" ref="J66:J70" si="5">F66</f>
        <v>5.99</v>
      </c>
      <c r="K66" s="219"/>
      <c r="L66" s="219"/>
      <c r="M66" s="219"/>
      <c r="N66" s="219"/>
      <c r="O66" s="219"/>
    </row>
    <row r="67" spans="1:15" x14ac:dyDescent="0.25">
      <c r="A67" s="12" t="s">
        <v>81</v>
      </c>
      <c r="B67" s="140" t="s">
        <v>50</v>
      </c>
      <c r="C67" s="137" t="s">
        <v>72</v>
      </c>
      <c r="D67" s="137" t="s">
        <v>16</v>
      </c>
      <c r="E67" s="13" t="s">
        <v>17</v>
      </c>
      <c r="F67" s="14">
        <v>13.27</v>
      </c>
      <c r="G67" s="14" t="s">
        <v>851</v>
      </c>
      <c r="H67" s="219"/>
      <c r="I67" s="221"/>
      <c r="J67" s="221">
        <f t="shared" si="5"/>
        <v>13.27</v>
      </c>
      <c r="K67" s="219"/>
      <c r="L67" s="219"/>
      <c r="M67" s="219"/>
      <c r="N67" s="219"/>
      <c r="O67" s="219"/>
    </row>
    <row r="68" spans="1:15" x14ac:dyDescent="0.25">
      <c r="A68" s="12" t="s">
        <v>81</v>
      </c>
      <c r="B68" s="140" t="s">
        <v>50</v>
      </c>
      <c r="C68" s="137" t="s">
        <v>82</v>
      </c>
      <c r="D68" s="137" t="s">
        <v>16</v>
      </c>
      <c r="E68" s="13" t="s">
        <v>17</v>
      </c>
      <c r="F68" s="14">
        <v>2.66</v>
      </c>
      <c r="G68" s="14" t="s">
        <v>851</v>
      </c>
      <c r="H68" s="219"/>
      <c r="I68" s="221"/>
      <c r="J68" s="221">
        <f t="shared" si="5"/>
        <v>2.66</v>
      </c>
      <c r="K68" s="219"/>
      <c r="L68" s="219"/>
      <c r="M68" s="219"/>
      <c r="N68" s="219"/>
      <c r="O68" s="219"/>
    </row>
    <row r="69" spans="1:15" x14ac:dyDescent="0.25">
      <c r="A69" s="12" t="s">
        <v>81</v>
      </c>
      <c r="B69" s="140" t="s">
        <v>50</v>
      </c>
      <c r="C69" s="137" t="s">
        <v>62</v>
      </c>
      <c r="D69" s="137" t="s">
        <v>16</v>
      </c>
      <c r="E69" s="13" t="s">
        <v>17</v>
      </c>
      <c r="F69" s="14">
        <v>58.02</v>
      </c>
      <c r="G69" s="14" t="s">
        <v>851</v>
      </c>
      <c r="H69" s="219"/>
      <c r="I69" s="221"/>
      <c r="J69" s="221">
        <f t="shared" si="5"/>
        <v>58.02</v>
      </c>
      <c r="K69" s="219"/>
      <c r="L69" s="219"/>
      <c r="M69" s="219"/>
      <c r="N69" s="219"/>
      <c r="O69" s="219"/>
    </row>
    <row r="70" spans="1:15" x14ac:dyDescent="0.25">
      <c r="A70" s="12" t="s">
        <v>81</v>
      </c>
      <c r="B70" s="140" t="s">
        <v>50</v>
      </c>
      <c r="C70" s="137" t="s">
        <v>83</v>
      </c>
      <c r="D70" s="137" t="s">
        <v>16</v>
      </c>
      <c r="E70" s="13" t="s">
        <v>17</v>
      </c>
      <c r="F70" s="14">
        <v>5.57</v>
      </c>
      <c r="G70" s="14" t="s">
        <v>851</v>
      </c>
      <c r="H70" s="219"/>
      <c r="I70" s="221"/>
      <c r="J70" s="221">
        <f t="shared" si="5"/>
        <v>5.57</v>
      </c>
      <c r="K70" s="219"/>
      <c r="L70" s="219"/>
      <c r="M70" s="219"/>
      <c r="N70" s="219"/>
      <c r="O70" s="219"/>
    </row>
    <row r="71" spans="1:15" x14ac:dyDescent="0.25">
      <c r="A71" s="12" t="s">
        <v>81</v>
      </c>
      <c r="B71" s="140" t="s">
        <v>50</v>
      </c>
      <c r="C71" s="137" t="s">
        <v>48</v>
      </c>
      <c r="D71" s="137" t="s">
        <v>12</v>
      </c>
      <c r="E71" s="13" t="s">
        <v>13</v>
      </c>
      <c r="F71" s="14">
        <v>4.95</v>
      </c>
      <c r="G71" s="14" t="s">
        <v>729</v>
      </c>
      <c r="H71" s="221">
        <f>F71</f>
        <v>4.95</v>
      </c>
      <c r="I71" s="219"/>
      <c r="J71" s="219"/>
      <c r="K71" s="219"/>
      <c r="L71" s="219"/>
      <c r="M71" s="219"/>
      <c r="N71" s="219"/>
      <c r="O71" s="219"/>
    </row>
    <row r="72" spans="1:15" x14ac:dyDescent="0.25">
      <c r="A72" s="12" t="s">
        <v>81</v>
      </c>
      <c r="B72" s="140" t="s">
        <v>153</v>
      </c>
      <c r="C72" s="137"/>
      <c r="D72" s="137" t="s">
        <v>35</v>
      </c>
      <c r="E72" s="13" t="s">
        <v>36</v>
      </c>
      <c r="F72" s="14">
        <v>24.18</v>
      </c>
      <c r="G72" s="14" t="s">
        <v>852</v>
      </c>
      <c r="H72" s="221"/>
      <c r="I72" s="219"/>
      <c r="J72" s="221">
        <f>F72</f>
        <v>24.18</v>
      </c>
      <c r="K72" s="219"/>
      <c r="L72" s="219"/>
      <c r="M72" s="219"/>
      <c r="N72" s="219"/>
      <c r="O72" s="219"/>
    </row>
    <row r="73" spans="1:15" x14ac:dyDescent="0.25">
      <c r="A73" s="12" t="s">
        <v>81</v>
      </c>
      <c r="B73" s="138" t="s">
        <v>18</v>
      </c>
      <c r="C73" s="136" t="s">
        <v>19</v>
      </c>
      <c r="D73" s="136" t="s">
        <v>20</v>
      </c>
      <c r="E73" s="13" t="s">
        <v>17</v>
      </c>
      <c r="F73" s="14">
        <v>33.450000000000003</v>
      </c>
      <c r="G73" s="14" t="s">
        <v>849</v>
      </c>
      <c r="H73" s="219"/>
      <c r="I73" s="219"/>
      <c r="J73" s="221">
        <f t="shared" ref="J73:J89" si="6">F73</f>
        <v>33.450000000000003</v>
      </c>
      <c r="K73" s="219"/>
      <c r="L73" s="219"/>
      <c r="M73" s="219"/>
      <c r="N73" s="219"/>
      <c r="O73" s="219" t="s">
        <v>720</v>
      </c>
    </row>
    <row r="74" spans="1:15" x14ac:dyDescent="0.25">
      <c r="A74" s="12" t="s">
        <v>81</v>
      </c>
      <c r="B74" s="138" t="s">
        <v>18</v>
      </c>
      <c r="C74" s="136" t="s">
        <v>21</v>
      </c>
      <c r="D74" s="136" t="s">
        <v>20</v>
      </c>
      <c r="E74" s="13" t="s">
        <v>17</v>
      </c>
      <c r="F74" s="14">
        <v>23.58</v>
      </c>
      <c r="G74" s="14" t="s">
        <v>849</v>
      </c>
      <c r="H74" s="219"/>
      <c r="I74" s="219"/>
      <c r="J74" s="221">
        <f t="shared" si="6"/>
        <v>23.58</v>
      </c>
      <c r="K74" s="219"/>
      <c r="L74" s="219"/>
      <c r="M74" s="219"/>
      <c r="N74" s="219"/>
      <c r="O74" s="219"/>
    </row>
    <row r="75" spans="1:15" x14ac:dyDescent="0.25">
      <c r="A75" s="12" t="s">
        <v>81</v>
      </c>
      <c r="B75" s="138" t="s">
        <v>18</v>
      </c>
      <c r="C75" s="136" t="s">
        <v>22</v>
      </c>
      <c r="D75" s="136" t="s">
        <v>20</v>
      </c>
      <c r="E75" s="13" t="s">
        <v>17</v>
      </c>
      <c r="F75" s="14">
        <v>23.18</v>
      </c>
      <c r="G75" s="14" t="s">
        <v>849</v>
      </c>
      <c r="H75" s="219"/>
      <c r="I75" s="219"/>
      <c r="J75" s="221">
        <f t="shared" si="6"/>
        <v>23.18</v>
      </c>
      <c r="K75" s="219"/>
      <c r="L75" s="219"/>
      <c r="M75" s="219"/>
      <c r="N75" s="219"/>
      <c r="O75" s="219"/>
    </row>
    <row r="76" spans="1:15" x14ac:dyDescent="0.25">
      <c r="A76" s="12" t="s">
        <v>81</v>
      </c>
      <c r="B76" s="138" t="s">
        <v>18</v>
      </c>
      <c r="C76" s="136" t="s">
        <v>23</v>
      </c>
      <c r="D76" s="136" t="s">
        <v>24</v>
      </c>
      <c r="E76" s="13" t="s">
        <v>17</v>
      </c>
      <c r="F76" s="14">
        <v>27.14</v>
      </c>
      <c r="G76" s="14" t="s">
        <v>849</v>
      </c>
      <c r="H76" s="219"/>
      <c r="I76" s="219"/>
      <c r="J76" s="221">
        <f t="shared" si="6"/>
        <v>27.14</v>
      </c>
      <c r="K76" s="219"/>
      <c r="L76" s="219"/>
      <c r="M76" s="219"/>
      <c r="N76" s="219"/>
      <c r="O76" s="219"/>
    </row>
    <row r="77" spans="1:15" x14ac:dyDescent="0.25">
      <c r="A77" s="12" t="s">
        <v>81</v>
      </c>
      <c r="B77" s="138" t="s">
        <v>18</v>
      </c>
      <c r="C77" s="136" t="s">
        <v>25</v>
      </c>
      <c r="D77" s="136" t="s">
        <v>20</v>
      </c>
      <c r="E77" s="13" t="s">
        <v>17</v>
      </c>
      <c r="F77" s="14">
        <v>23.22</v>
      </c>
      <c r="G77" s="14" t="s">
        <v>849</v>
      </c>
      <c r="H77" s="219"/>
      <c r="I77" s="219"/>
      <c r="J77" s="221">
        <f t="shared" si="6"/>
        <v>23.22</v>
      </c>
      <c r="K77" s="219"/>
      <c r="L77" s="219"/>
      <c r="M77" s="219"/>
      <c r="N77" s="219"/>
      <c r="O77" s="219"/>
    </row>
    <row r="78" spans="1:15" x14ac:dyDescent="0.25">
      <c r="A78" s="12" t="s">
        <v>81</v>
      </c>
      <c r="B78" s="138" t="s">
        <v>18</v>
      </c>
      <c r="C78" s="136" t="s">
        <v>26</v>
      </c>
      <c r="D78" s="136" t="s">
        <v>20</v>
      </c>
      <c r="E78" s="13" t="s">
        <v>17</v>
      </c>
      <c r="F78" s="14">
        <v>23.95</v>
      </c>
      <c r="G78" s="14" t="s">
        <v>849</v>
      </c>
      <c r="H78" s="219"/>
      <c r="I78" s="219"/>
      <c r="J78" s="221">
        <f t="shared" si="6"/>
        <v>23.95</v>
      </c>
      <c r="K78" s="219"/>
      <c r="L78" s="219"/>
      <c r="M78" s="219"/>
      <c r="N78" s="219"/>
      <c r="O78" s="219"/>
    </row>
    <row r="79" spans="1:15" x14ac:dyDescent="0.25">
      <c r="A79" s="12" t="s">
        <v>81</v>
      </c>
      <c r="B79" s="138" t="s">
        <v>18</v>
      </c>
      <c r="C79" s="136" t="s">
        <v>27</v>
      </c>
      <c r="D79" s="136" t="s">
        <v>20</v>
      </c>
      <c r="E79" s="13" t="s">
        <v>17</v>
      </c>
      <c r="F79" s="14">
        <v>35.54</v>
      </c>
      <c r="G79" s="14" t="s">
        <v>849</v>
      </c>
      <c r="H79" s="219"/>
      <c r="I79" s="219"/>
      <c r="J79" s="221">
        <f t="shared" si="6"/>
        <v>35.54</v>
      </c>
      <c r="K79" s="219"/>
      <c r="L79" s="219"/>
      <c r="M79" s="219"/>
      <c r="N79" s="219"/>
      <c r="O79" s="219"/>
    </row>
    <row r="80" spans="1:15" x14ac:dyDescent="0.25">
      <c r="A80" s="12" t="s">
        <v>81</v>
      </c>
      <c r="B80" s="138" t="s">
        <v>18</v>
      </c>
      <c r="C80" s="136" t="s">
        <v>28</v>
      </c>
      <c r="D80" s="136" t="s">
        <v>20</v>
      </c>
      <c r="E80" s="13" t="s">
        <v>17</v>
      </c>
      <c r="F80" s="14">
        <v>23.45</v>
      </c>
      <c r="G80" s="14" t="s">
        <v>849</v>
      </c>
      <c r="H80" s="219"/>
      <c r="I80" s="219"/>
      <c r="J80" s="221">
        <f t="shared" si="6"/>
        <v>23.45</v>
      </c>
      <c r="K80" s="219"/>
      <c r="L80" s="219"/>
      <c r="M80" s="219"/>
      <c r="N80" s="219"/>
      <c r="O80" s="219"/>
    </row>
    <row r="81" spans="1:17" x14ac:dyDescent="0.25">
      <c r="A81" s="12" t="s">
        <v>81</v>
      </c>
      <c r="B81" s="138" t="s">
        <v>18</v>
      </c>
      <c r="C81" s="136" t="s">
        <v>42</v>
      </c>
      <c r="D81" s="136" t="s">
        <v>20</v>
      </c>
      <c r="E81" s="13" t="s">
        <v>17</v>
      </c>
      <c r="F81" s="14">
        <v>23.84</v>
      </c>
      <c r="G81" s="14" t="s">
        <v>849</v>
      </c>
      <c r="H81" s="219"/>
      <c r="I81" s="219"/>
      <c r="J81" s="221">
        <f t="shared" si="6"/>
        <v>23.84</v>
      </c>
      <c r="K81" s="219"/>
      <c r="L81" s="219"/>
      <c r="M81" s="219"/>
      <c r="N81" s="219"/>
      <c r="O81" s="219"/>
    </row>
    <row r="82" spans="1:17" x14ac:dyDescent="0.25">
      <c r="A82" s="12" t="s">
        <v>81</v>
      </c>
      <c r="B82" s="138" t="s">
        <v>18</v>
      </c>
      <c r="C82" s="136" t="s">
        <v>43</v>
      </c>
      <c r="D82" s="136" t="s">
        <v>20</v>
      </c>
      <c r="E82" s="13" t="s">
        <v>17</v>
      </c>
      <c r="F82" s="14">
        <v>23.05</v>
      </c>
      <c r="G82" s="14" t="s">
        <v>849</v>
      </c>
      <c r="H82" s="219"/>
      <c r="I82" s="219"/>
      <c r="J82" s="221">
        <f t="shared" si="6"/>
        <v>23.05</v>
      </c>
      <c r="K82" s="219"/>
      <c r="L82" s="219"/>
      <c r="M82" s="219"/>
      <c r="N82" s="219"/>
      <c r="O82" s="219"/>
    </row>
    <row r="83" spans="1:17" x14ac:dyDescent="0.25">
      <c r="A83" s="12" t="s">
        <v>81</v>
      </c>
      <c r="B83" s="138" t="s">
        <v>18</v>
      </c>
      <c r="C83" s="136" t="s">
        <v>51</v>
      </c>
      <c r="D83" s="136" t="s">
        <v>20</v>
      </c>
      <c r="E83" s="13" t="s">
        <v>17</v>
      </c>
      <c r="F83" s="14">
        <v>27.36</v>
      </c>
      <c r="G83" s="14" t="s">
        <v>849</v>
      </c>
      <c r="H83" s="219"/>
      <c r="I83" s="219"/>
      <c r="J83" s="221">
        <f t="shared" si="6"/>
        <v>27.36</v>
      </c>
      <c r="K83" s="219"/>
      <c r="L83" s="219"/>
      <c r="M83" s="219"/>
      <c r="N83" s="219"/>
      <c r="O83" s="219" t="s">
        <v>720</v>
      </c>
    </row>
    <row r="84" spans="1:17" x14ac:dyDescent="0.25">
      <c r="A84" s="12" t="s">
        <v>81</v>
      </c>
      <c r="B84" s="138" t="s">
        <v>18</v>
      </c>
      <c r="C84" s="136" t="s">
        <v>52</v>
      </c>
      <c r="D84" s="136" t="s">
        <v>20</v>
      </c>
      <c r="E84" s="13" t="s">
        <v>17</v>
      </c>
      <c r="F84" s="14">
        <v>23.46</v>
      </c>
      <c r="G84" s="14" t="s">
        <v>849</v>
      </c>
      <c r="H84" s="219"/>
      <c r="I84" s="219"/>
      <c r="J84" s="221">
        <f t="shared" si="6"/>
        <v>23.46</v>
      </c>
      <c r="K84" s="219"/>
      <c r="L84" s="219"/>
      <c r="M84" s="219"/>
      <c r="N84" s="219"/>
      <c r="O84" s="219"/>
    </row>
    <row r="85" spans="1:17" x14ac:dyDescent="0.25">
      <c r="A85" s="12" t="s">
        <v>81</v>
      </c>
      <c r="B85" s="138" t="s">
        <v>18</v>
      </c>
      <c r="C85" s="136" t="s">
        <v>29</v>
      </c>
      <c r="D85" s="136" t="s">
        <v>20</v>
      </c>
      <c r="E85" s="13" t="s">
        <v>17</v>
      </c>
      <c r="F85" s="14">
        <v>23.45</v>
      </c>
      <c r="G85" s="14" t="s">
        <v>849</v>
      </c>
      <c r="H85" s="219"/>
      <c r="I85" s="219"/>
      <c r="J85" s="221">
        <f t="shared" si="6"/>
        <v>23.45</v>
      </c>
      <c r="K85" s="219"/>
      <c r="L85" s="219"/>
      <c r="M85" s="219"/>
      <c r="N85" s="219"/>
      <c r="O85" s="219"/>
    </row>
    <row r="86" spans="1:17" x14ac:dyDescent="0.25">
      <c r="A86" s="12" t="s">
        <v>81</v>
      </c>
      <c r="B86" s="138" t="s">
        <v>18</v>
      </c>
      <c r="C86" s="136" t="s">
        <v>53</v>
      </c>
      <c r="D86" s="136" t="s">
        <v>20</v>
      </c>
      <c r="E86" s="13" t="s">
        <v>17</v>
      </c>
      <c r="F86" s="14">
        <v>23.33</v>
      </c>
      <c r="G86" s="14" t="s">
        <v>849</v>
      </c>
      <c r="H86" s="219"/>
      <c r="I86" s="219"/>
      <c r="J86" s="221">
        <f t="shared" si="6"/>
        <v>23.33</v>
      </c>
      <c r="K86" s="219"/>
      <c r="L86" s="219"/>
      <c r="M86" s="219"/>
      <c r="N86" s="219"/>
      <c r="O86" s="219"/>
    </row>
    <row r="87" spans="1:17" x14ac:dyDescent="0.25">
      <c r="A87" s="12" t="s">
        <v>81</v>
      </c>
      <c r="B87" s="138" t="s">
        <v>18</v>
      </c>
      <c r="C87" s="136" t="s">
        <v>54</v>
      </c>
      <c r="D87" s="136" t="s">
        <v>20</v>
      </c>
      <c r="E87" s="13" t="s">
        <v>17</v>
      </c>
      <c r="F87" s="14">
        <v>23.85</v>
      </c>
      <c r="G87" s="14" t="s">
        <v>849</v>
      </c>
      <c r="H87" s="219"/>
      <c r="I87" s="219"/>
      <c r="J87" s="221">
        <f t="shared" si="6"/>
        <v>23.85</v>
      </c>
      <c r="K87" s="219"/>
      <c r="L87" s="219"/>
      <c r="M87" s="219"/>
      <c r="N87" s="219"/>
      <c r="O87" s="219"/>
    </row>
    <row r="88" spans="1:17" x14ac:dyDescent="0.25">
      <c r="A88" s="12" t="s">
        <v>81</v>
      </c>
      <c r="B88" s="138" t="s">
        <v>18</v>
      </c>
      <c r="C88" s="136" t="s">
        <v>55</v>
      </c>
      <c r="D88" s="136" t="s">
        <v>20</v>
      </c>
      <c r="E88" s="13" t="s">
        <v>17</v>
      </c>
      <c r="F88" s="14">
        <v>21.47</v>
      </c>
      <c r="G88" s="14" t="s">
        <v>849</v>
      </c>
      <c r="H88" s="219"/>
      <c r="I88" s="219"/>
      <c r="J88" s="221">
        <f t="shared" si="6"/>
        <v>21.47</v>
      </c>
      <c r="K88" s="219"/>
      <c r="L88" s="219"/>
      <c r="M88" s="219"/>
      <c r="N88" s="219"/>
      <c r="O88" s="219"/>
    </row>
    <row r="89" spans="1:17" x14ac:dyDescent="0.25">
      <c r="A89" s="12" t="s">
        <v>81</v>
      </c>
      <c r="B89" s="138" t="s">
        <v>18</v>
      </c>
      <c r="C89" s="136" t="s">
        <v>56</v>
      </c>
      <c r="D89" s="136" t="s">
        <v>20</v>
      </c>
      <c r="E89" s="13" t="s">
        <v>17</v>
      </c>
      <c r="F89" s="14">
        <v>17.96</v>
      </c>
      <c r="G89" s="14" t="s">
        <v>849</v>
      </c>
      <c r="H89" s="219"/>
      <c r="I89" s="219"/>
      <c r="J89" s="221">
        <f t="shared" si="6"/>
        <v>17.96</v>
      </c>
      <c r="K89" s="219"/>
      <c r="L89" s="219"/>
      <c r="M89" s="219"/>
      <c r="N89" s="219"/>
      <c r="O89" s="219"/>
    </row>
    <row r="90" spans="1:17" x14ac:dyDescent="0.25">
      <c r="A90" s="12" t="s">
        <v>81</v>
      </c>
      <c r="B90" s="140" t="s">
        <v>18</v>
      </c>
      <c r="C90" s="137" t="s">
        <v>31</v>
      </c>
      <c r="D90" s="137" t="s">
        <v>32</v>
      </c>
      <c r="E90" s="13" t="s">
        <v>17</v>
      </c>
      <c r="F90" s="14">
        <v>13.59</v>
      </c>
      <c r="G90" s="14" t="s">
        <v>727</v>
      </c>
      <c r="H90" s="219"/>
      <c r="I90" s="221"/>
      <c r="J90" s="221">
        <f>F90</f>
        <v>13.59</v>
      </c>
      <c r="K90" s="219"/>
      <c r="L90" s="219"/>
      <c r="M90" s="219"/>
      <c r="N90" s="219"/>
      <c r="O90" s="219"/>
    </row>
    <row r="91" spans="1:17" x14ac:dyDescent="0.25">
      <c r="A91" s="12" t="s">
        <v>81</v>
      </c>
      <c r="B91" s="140" t="s">
        <v>18</v>
      </c>
      <c r="C91" s="137" t="s">
        <v>44</v>
      </c>
      <c r="D91" s="137" t="s">
        <v>45</v>
      </c>
      <c r="E91" s="13" t="s">
        <v>46</v>
      </c>
      <c r="F91" s="14">
        <v>3.64</v>
      </c>
      <c r="G91" s="14" t="s">
        <v>850</v>
      </c>
      <c r="H91" s="221">
        <f>F91</f>
        <v>3.64</v>
      </c>
      <c r="I91" s="219"/>
      <c r="J91" s="219"/>
      <c r="K91" s="219"/>
      <c r="L91" s="219"/>
      <c r="M91" s="219"/>
      <c r="N91" s="219"/>
      <c r="O91" s="219"/>
    </row>
    <row r="92" spans="1:17" x14ac:dyDescent="0.25">
      <c r="A92" s="12" t="s">
        <v>81</v>
      </c>
      <c r="B92" s="140" t="s">
        <v>18</v>
      </c>
      <c r="C92" s="137" t="s">
        <v>11</v>
      </c>
      <c r="D92" s="137" t="s">
        <v>12</v>
      </c>
      <c r="E92" s="13" t="s">
        <v>13</v>
      </c>
      <c r="F92" s="14">
        <v>12.99</v>
      </c>
      <c r="G92" s="14" t="s">
        <v>729</v>
      </c>
      <c r="H92" s="221">
        <f t="shared" ref="H92:H93" si="7">F92</f>
        <v>12.99</v>
      </c>
      <c r="I92" s="219"/>
      <c r="J92" s="219"/>
      <c r="K92" s="219"/>
      <c r="L92" s="219"/>
      <c r="M92" s="219"/>
      <c r="N92" s="219"/>
      <c r="O92" s="219"/>
      <c r="Q92" s="30"/>
    </row>
    <row r="93" spans="1:17" x14ac:dyDescent="0.25">
      <c r="A93" s="12" t="s">
        <v>81</v>
      </c>
      <c r="B93" s="140" t="s">
        <v>18</v>
      </c>
      <c r="C93" s="137" t="s">
        <v>14</v>
      </c>
      <c r="D93" s="137" t="s">
        <v>12</v>
      </c>
      <c r="E93" s="13" t="s">
        <v>13</v>
      </c>
      <c r="F93" s="14">
        <v>4.95</v>
      </c>
      <c r="G93" s="14" t="s">
        <v>729</v>
      </c>
      <c r="H93" s="221">
        <f t="shared" si="7"/>
        <v>4.95</v>
      </c>
      <c r="I93" s="219"/>
      <c r="J93" s="219"/>
      <c r="K93" s="219"/>
      <c r="L93" s="219"/>
      <c r="M93" s="219"/>
      <c r="N93" s="219"/>
      <c r="O93" s="219"/>
    </row>
    <row r="94" spans="1:17" x14ac:dyDescent="0.25">
      <c r="A94" s="12" t="s">
        <v>81</v>
      </c>
      <c r="B94" s="140" t="s">
        <v>18</v>
      </c>
      <c r="C94" s="137" t="s">
        <v>15</v>
      </c>
      <c r="D94" s="137" t="s">
        <v>16</v>
      </c>
      <c r="E94" s="13" t="s">
        <v>17</v>
      </c>
      <c r="F94" s="14">
        <v>8.48</v>
      </c>
      <c r="G94" s="14" t="s">
        <v>851</v>
      </c>
      <c r="H94" s="219"/>
      <c r="I94" s="221"/>
      <c r="J94" s="221">
        <f>F94</f>
        <v>8.48</v>
      </c>
      <c r="K94" s="219"/>
      <c r="L94" s="219"/>
      <c r="M94" s="219"/>
      <c r="N94" s="219"/>
      <c r="O94" s="219"/>
    </row>
    <row r="95" spans="1:17" x14ac:dyDescent="0.25">
      <c r="A95" s="12" t="s">
        <v>81</v>
      </c>
      <c r="B95" s="140" t="s">
        <v>18</v>
      </c>
      <c r="C95" s="137" t="s">
        <v>47</v>
      </c>
      <c r="D95" s="137" t="s">
        <v>12</v>
      </c>
      <c r="E95" s="13" t="s">
        <v>13</v>
      </c>
      <c r="F95" s="14">
        <v>12.99</v>
      </c>
      <c r="G95" s="14" t="s">
        <v>729</v>
      </c>
      <c r="H95" s="221">
        <f>F95</f>
        <v>12.99</v>
      </c>
      <c r="I95" s="219"/>
      <c r="J95" s="219"/>
      <c r="K95" s="219"/>
      <c r="L95" s="219"/>
      <c r="M95" s="219"/>
      <c r="N95" s="219"/>
      <c r="O95" s="219"/>
    </row>
    <row r="96" spans="1:17" x14ac:dyDescent="0.25">
      <c r="A96" s="12" t="s">
        <v>81</v>
      </c>
      <c r="B96" s="140" t="s">
        <v>18</v>
      </c>
      <c r="C96" s="137" t="s">
        <v>60</v>
      </c>
      <c r="D96" s="137" t="s">
        <v>71</v>
      </c>
      <c r="E96" s="13" t="s">
        <v>46</v>
      </c>
      <c r="F96" s="14">
        <v>2.04</v>
      </c>
      <c r="G96" s="14" t="s">
        <v>732</v>
      </c>
      <c r="H96" s="219"/>
      <c r="I96" s="221"/>
      <c r="J96" s="219"/>
      <c r="K96" s="219"/>
      <c r="L96" s="221">
        <f>F96</f>
        <v>2.04</v>
      </c>
      <c r="M96" s="219"/>
      <c r="N96" s="219"/>
      <c r="O96" s="219"/>
    </row>
    <row r="97" spans="1:15" x14ac:dyDescent="0.25">
      <c r="A97" s="12" t="s">
        <v>81</v>
      </c>
      <c r="B97" s="140" t="s">
        <v>18</v>
      </c>
      <c r="C97" s="137" t="s">
        <v>33</v>
      </c>
      <c r="D97" s="137" t="s">
        <v>16</v>
      </c>
      <c r="E97" s="13" t="s">
        <v>17</v>
      </c>
      <c r="F97" s="14">
        <v>10.91</v>
      </c>
      <c r="G97" s="14" t="s">
        <v>851</v>
      </c>
      <c r="H97" s="219"/>
      <c r="I97" s="221"/>
      <c r="J97" s="221">
        <f>F97</f>
        <v>10.91</v>
      </c>
      <c r="K97" s="219"/>
      <c r="L97" s="219"/>
      <c r="M97" s="219"/>
      <c r="N97" s="219"/>
      <c r="O97" s="219"/>
    </row>
    <row r="98" spans="1:15" x14ac:dyDescent="0.25">
      <c r="A98" s="12" t="s">
        <v>81</v>
      </c>
      <c r="B98" s="140" t="s">
        <v>18</v>
      </c>
      <c r="C98" s="137" t="s">
        <v>61</v>
      </c>
      <c r="D98" s="137" t="s">
        <v>107</v>
      </c>
      <c r="E98" s="13" t="s">
        <v>36</v>
      </c>
      <c r="F98" s="14">
        <v>234.32</v>
      </c>
      <c r="G98" s="14" t="s">
        <v>854</v>
      </c>
      <c r="H98" s="221">
        <f>F98</f>
        <v>234.32</v>
      </c>
      <c r="I98" s="219"/>
      <c r="J98" s="221"/>
      <c r="K98" s="219"/>
      <c r="L98" s="219"/>
      <c r="M98" s="219"/>
      <c r="N98" s="219"/>
      <c r="O98" s="219" t="s">
        <v>720</v>
      </c>
    </row>
    <row r="99" spans="1:15" x14ac:dyDescent="0.25">
      <c r="A99" s="12" t="s">
        <v>81</v>
      </c>
      <c r="B99" s="140" t="s">
        <v>18</v>
      </c>
      <c r="C99" s="137" t="s">
        <v>72</v>
      </c>
      <c r="D99" s="137" t="s">
        <v>16</v>
      </c>
      <c r="E99" s="13" t="s">
        <v>17</v>
      </c>
      <c r="F99" s="14">
        <v>7.61</v>
      </c>
      <c r="G99" s="14" t="s">
        <v>851</v>
      </c>
      <c r="H99" s="219"/>
      <c r="I99" s="221"/>
      <c r="J99" s="221">
        <f>F99</f>
        <v>7.61</v>
      </c>
      <c r="K99" s="219"/>
      <c r="L99" s="219"/>
      <c r="M99" s="219"/>
      <c r="N99" s="219"/>
      <c r="O99" s="219"/>
    </row>
    <row r="100" spans="1:15" x14ac:dyDescent="0.25">
      <c r="A100" s="12" t="s">
        <v>81</v>
      </c>
      <c r="B100" s="140" t="s">
        <v>18</v>
      </c>
      <c r="C100" s="137" t="s">
        <v>82</v>
      </c>
      <c r="D100" s="137" t="s">
        <v>16</v>
      </c>
      <c r="E100" s="13" t="s">
        <v>17</v>
      </c>
      <c r="F100" s="14">
        <v>5.97</v>
      </c>
      <c r="G100" s="14" t="s">
        <v>851</v>
      </c>
      <c r="H100" s="219"/>
      <c r="I100" s="221"/>
      <c r="J100" s="221">
        <f t="shared" ref="J100:J101" si="8">F100</f>
        <v>5.97</v>
      </c>
      <c r="K100" s="219"/>
      <c r="L100" s="219"/>
      <c r="M100" s="219"/>
      <c r="N100" s="219"/>
      <c r="O100" s="219"/>
    </row>
    <row r="101" spans="1:15" x14ac:dyDescent="0.25">
      <c r="A101" s="12" t="s">
        <v>81</v>
      </c>
      <c r="B101" s="140" t="s">
        <v>18</v>
      </c>
      <c r="C101" s="137" t="s">
        <v>62</v>
      </c>
      <c r="D101" s="137" t="s">
        <v>16</v>
      </c>
      <c r="E101" s="13" t="s">
        <v>17</v>
      </c>
      <c r="F101" s="14">
        <v>5.84</v>
      </c>
      <c r="G101" s="14" t="s">
        <v>851</v>
      </c>
      <c r="H101" s="219"/>
      <c r="I101" s="221"/>
      <c r="J101" s="221">
        <f t="shared" si="8"/>
        <v>5.84</v>
      </c>
      <c r="K101" s="219"/>
      <c r="L101" s="219"/>
      <c r="M101" s="219"/>
      <c r="N101" s="219"/>
      <c r="O101" s="219"/>
    </row>
    <row r="102" spans="1:15" x14ac:dyDescent="0.25">
      <c r="A102" s="12" t="s">
        <v>81</v>
      </c>
      <c r="B102" s="140" t="s">
        <v>18</v>
      </c>
      <c r="C102" s="137" t="s">
        <v>78</v>
      </c>
      <c r="D102" s="137" t="s">
        <v>78</v>
      </c>
      <c r="E102" s="13"/>
      <c r="F102" s="14">
        <v>35.130000000000003</v>
      </c>
      <c r="G102" s="14" t="s">
        <v>853</v>
      </c>
      <c r="H102" s="221">
        <f>F102</f>
        <v>35.130000000000003</v>
      </c>
      <c r="I102" s="219"/>
      <c r="J102" s="221"/>
      <c r="K102" s="219"/>
      <c r="L102" s="219"/>
      <c r="M102" s="219"/>
      <c r="N102" s="219"/>
      <c r="O102" s="219"/>
    </row>
    <row r="103" spans="1:15" x14ac:dyDescent="0.25">
      <c r="A103" s="12" t="s">
        <v>81</v>
      </c>
      <c r="B103" s="140" t="s">
        <v>18</v>
      </c>
      <c r="C103" s="137" t="s">
        <v>48</v>
      </c>
      <c r="D103" s="137" t="s">
        <v>12</v>
      </c>
      <c r="E103" s="13" t="s">
        <v>13</v>
      </c>
      <c r="F103" s="14">
        <v>4.95</v>
      </c>
      <c r="G103" s="14" t="s">
        <v>729</v>
      </c>
      <c r="H103" s="221">
        <f>F103</f>
        <v>4.95</v>
      </c>
      <c r="I103" s="219"/>
      <c r="J103" s="219"/>
      <c r="K103" s="219"/>
      <c r="L103" s="219"/>
      <c r="M103" s="219"/>
      <c r="N103" s="219"/>
      <c r="O103" s="219"/>
    </row>
    <row r="104" spans="1:15" x14ac:dyDescent="0.25">
      <c r="A104" s="12" t="s">
        <v>81</v>
      </c>
      <c r="B104" s="140" t="s">
        <v>18</v>
      </c>
      <c r="C104" s="137" t="s">
        <v>12</v>
      </c>
      <c r="D104" s="137" t="s">
        <v>77</v>
      </c>
      <c r="E104" s="13" t="s">
        <v>13</v>
      </c>
      <c r="F104" s="14">
        <v>13.85</v>
      </c>
      <c r="G104" s="14" t="s">
        <v>729</v>
      </c>
      <c r="H104" s="221">
        <f t="shared" ref="H104:H107" si="9">F104</f>
        <v>13.85</v>
      </c>
      <c r="I104" s="219"/>
      <c r="J104" s="219"/>
      <c r="K104" s="219"/>
      <c r="L104" s="219"/>
      <c r="M104" s="219"/>
      <c r="N104" s="219"/>
      <c r="O104" s="219"/>
    </row>
    <row r="105" spans="1:15" x14ac:dyDescent="0.25">
      <c r="A105" s="12" t="s">
        <v>81</v>
      </c>
      <c r="B105" s="140" t="s">
        <v>18</v>
      </c>
      <c r="C105" s="137"/>
      <c r="D105" s="137" t="s">
        <v>35</v>
      </c>
      <c r="E105" s="13" t="s">
        <v>36</v>
      </c>
      <c r="F105" s="14">
        <v>24.18</v>
      </c>
      <c r="G105" s="14" t="s">
        <v>852</v>
      </c>
      <c r="H105" s="221"/>
      <c r="I105" s="219"/>
      <c r="J105" s="221">
        <f>F105</f>
        <v>24.18</v>
      </c>
      <c r="K105" s="219"/>
      <c r="L105" s="219"/>
      <c r="M105" s="219"/>
      <c r="N105" s="219"/>
      <c r="O105" s="219"/>
    </row>
    <row r="106" spans="1:15" x14ac:dyDescent="0.25">
      <c r="A106" s="12" t="s">
        <v>81</v>
      </c>
      <c r="B106" s="140" t="s">
        <v>7</v>
      </c>
      <c r="C106" s="137" t="s">
        <v>11</v>
      </c>
      <c r="D106" s="137" t="s">
        <v>12</v>
      </c>
      <c r="E106" s="13" t="s">
        <v>13</v>
      </c>
      <c r="F106" s="14">
        <v>7.37</v>
      </c>
      <c r="G106" s="14" t="s">
        <v>729</v>
      </c>
      <c r="H106" s="221">
        <f t="shared" si="9"/>
        <v>7.37</v>
      </c>
      <c r="I106" s="219"/>
      <c r="J106" s="219"/>
      <c r="K106" s="219"/>
      <c r="L106" s="219"/>
      <c r="M106" s="219"/>
      <c r="N106" s="219"/>
      <c r="O106" s="219"/>
    </row>
    <row r="107" spans="1:15" x14ac:dyDescent="0.25">
      <c r="A107" s="12" t="s">
        <v>81</v>
      </c>
      <c r="B107" s="140" t="s">
        <v>7</v>
      </c>
      <c r="C107" s="137" t="s">
        <v>14</v>
      </c>
      <c r="D107" s="137" t="s">
        <v>12</v>
      </c>
      <c r="E107" s="13" t="s">
        <v>13</v>
      </c>
      <c r="F107" s="14">
        <v>9.48</v>
      </c>
      <c r="G107" s="14" t="s">
        <v>729</v>
      </c>
      <c r="H107" s="221">
        <f t="shared" si="9"/>
        <v>9.48</v>
      </c>
      <c r="I107" s="219"/>
      <c r="J107" s="219"/>
      <c r="K107" s="219"/>
      <c r="L107" s="219"/>
      <c r="M107" s="219"/>
      <c r="N107" s="219"/>
      <c r="O107" s="219"/>
    </row>
    <row r="108" spans="1:15" x14ac:dyDescent="0.25">
      <c r="A108" s="12" t="s">
        <v>81</v>
      </c>
      <c r="B108" s="140" t="s">
        <v>7</v>
      </c>
      <c r="C108" s="137" t="s">
        <v>15</v>
      </c>
      <c r="D108" s="137" t="s">
        <v>16</v>
      </c>
      <c r="E108" s="13" t="s">
        <v>17</v>
      </c>
      <c r="F108" s="14">
        <v>13.34</v>
      </c>
      <c r="G108" s="14" t="s">
        <v>851</v>
      </c>
      <c r="H108" s="219"/>
      <c r="I108" s="221"/>
      <c r="J108" s="221">
        <f>F108</f>
        <v>13.34</v>
      </c>
      <c r="K108" s="219"/>
      <c r="L108" s="219"/>
      <c r="M108" s="219"/>
      <c r="N108" s="219"/>
      <c r="O108" s="219"/>
    </row>
    <row r="109" spans="1:15" x14ac:dyDescent="0.25">
      <c r="A109" s="12" t="s">
        <v>81</v>
      </c>
      <c r="B109" s="140" t="s">
        <v>7</v>
      </c>
      <c r="C109" s="137" t="s">
        <v>58</v>
      </c>
      <c r="D109" s="137" t="s">
        <v>35</v>
      </c>
      <c r="E109" s="13" t="s">
        <v>36</v>
      </c>
      <c r="F109" s="14">
        <v>4</v>
      </c>
      <c r="G109" s="14" t="s">
        <v>852</v>
      </c>
      <c r="H109" s="219"/>
      <c r="I109" s="219"/>
      <c r="J109" s="221">
        <f>F109</f>
        <v>4</v>
      </c>
      <c r="K109" s="219"/>
      <c r="L109" s="219"/>
      <c r="M109" s="219"/>
      <c r="N109" s="219"/>
      <c r="O109" s="219"/>
    </row>
    <row r="110" spans="1:15" x14ac:dyDescent="0.25">
      <c r="A110" s="12" t="s">
        <v>81</v>
      </c>
      <c r="B110" s="140" t="s">
        <v>7</v>
      </c>
      <c r="C110" s="137" t="s">
        <v>33</v>
      </c>
      <c r="D110" s="137" t="s">
        <v>16</v>
      </c>
      <c r="E110" s="13" t="s">
        <v>17</v>
      </c>
      <c r="F110" s="14">
        <v>18.2</v>
      </c>
      <c r="G110" s="14" t="s">
        <v>851</v>
      </c>
      <c r="H110" s="219"/>
      <c r="I110" s="221"/>
      <c r="J110" s="221">
        <f>F110</f>
        <v>18.2</v>
      </c>
      <c r="K110" s="219"/>
      <c r="L110" s="219"/>
      <c r="M110" s="219"/>
      <c r="N110" s="219"/>
      <c r="O110" s="219"/>
    </row>
    <row r="111" spans="1:15" x14ac:dyDescent="0.25">
      <c r="A111" s="65"/>
      <c r="B111" s="65"/>
      <c r="C111" s="65"/>
      <c r="D111" s="65"/>
      <c r="E111" s="65"/>
      <c r="F111" s="65"/>
      <c r="G111" s="65"/>
      <c r="H111" s="219"/>
      <c r="I111" s="219"/>
      <c r="J111" s="219"/>
      <c r="K111" s="219"/>
      <c r="L111" s="219"/>
      <c r="M111" s="219"/>
      <c r="N111" s="219"/>
      <c r="O111" s="219"/>
    </row>
    <row r="112" spans="1:15" x14ac:dyDescent="0.25">
      <c r="A112" s="246"/>
      <c r="B112" s="246"/>
      <c r="C112" s="246"/>
      <c r="D112" s="246"/>
      <c r="E112" s="246"/>
      <c r="F112" s="39">
        <f>SUM(F5:F111)</f>
        <v>2347.33</v>
      </c>
      <c r="G112" s="39"/>
      <c r="H112" s="229">
        <f>SUM(H5:H111)</f>
        <v>477.11</v>
      </c>
      <c r="I112" s="230">
        <f>SUM(I5:I111)</f>
        <v>0</v>
      </c>
      <c r="J112" s="230">
        <f>SUM(J5:J111)</f>
        <v>1864.12</v>
      </c>
      <c r="K112" s="247"/>
      <c r="L112" s="247">
        <f>SUM(L5:L111)</f>
        <v>6.1</v>
      </c>
      <c r="M112" s="247"/>
      <c r="N112" s="226"/>
      <c r="O112" s="247"/>
    </row>
  </sheetData>
  <sortState xmlns:xlrd2="http://schemas.microsoft.com/office/spreadsheetml/2017/richdata2" ref="A2:H110">
    <sortCondition ref="A2:A110"/>
    <sortCondition ref="B2:B110"/>
    <sortCondition ref="C2:C110"/>
  </sortState>
  <mergeCells count="2">
    <mergeCell ref="H2:N2"/>
    <mergeCell ref="H3:J3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/>
  </sheetPr>
  <dimension ref="A2:P613"/>
  <sheetViews>
    <sheetView workbookViewId="0">
      <selection activeCell="L36" sqref="L36:L584"/>
    </sheetView>
  </sheetViews>
  <sheetFormatPr baseColWidth="10" defaultRowHeight="15" x14ac:dyDescent="0.25"/>
  <cols>
    <col min="4" max="4" width="26.85546875" customWidth="1"/>
    <col min="10" max="10" width="10" customWidth="1"/>
  </cols>
  <sheetData>
    <row r="2" spans="1:16" ht="24.75" customHeight="1" x14ac:dyDescent="0.25">
      <c r="A2" s="95" t="s">
        <v>0</v>
      </c>
      <c r="B2" s="96" t="s">
        <v>1</v>
      </c>
      <c r="C2" s="96" t="s">
        <v>2</v>
      </c>
      <c r="D2" s="96" t="s">
        <v>3</v>
      </c>
      <c r="E2" s="96" t="s">
        <v>4</v>
      </c>
      <c r="F2" s="97" t="s">
        <v>5</v>
      </c>
      <c r="G2" s="97" t="s">
        <v>724</v>
      </c>
      <c r="H2" s="267" t="s">
        <v>863</v>
      </c>
      <c r="I2" s="264"/>
      <c r="J2" s="264"/>
      <c r="K2" s="264"/>
      <c r="L2" s="264"/>
      <c r="M2" s="264"/>
      <c r="N2" s="265"/>
      <c r="O2" s="254" t="s">
        <v>862</v>
      </c>
    </row>
    <row r="3" spans="1:16" ht="22.5" x14ac:dyDescent="0.25">
      <c r="A3" s="83"/>
      <c r="B3" s="84"/>
      <c r="C3" s="84"/>
      <c r="D3" s="84"/>
      <c r="E3" s="84"/>
      <c r="F3" s="87"/>
      <c r="G3" s="252"/>
      <c r="H3" s="266" t="s">
        <v>864</v>
      </c>
      <c r="I3" s="259"/>
      <c r="J3" s="260"/>
      <c r="K3" s="124" t="s">
        <v>865</v>
      </c>
      <c r="L3" s="216" t="s">
        <v>860</v>
      </c>
      <c r="M3" s="216" t="s">
        <v>919</v>
      </c>
      <c r="N3" s="124" t="s">
        <v>861</v>
      </c>
      <c r="O3" s="215"/>
    </row>
    <row r="4" spans="1:16" ht="27.75" customHeight="1" x14ac:dyDescent="0.25">
      <c r="A4" s="83"/>
      <c r="B4" s="84"/>
      <c r="C4" s="84"/>
      <c r="D4" s="94"/>
      <c r="E4" s="84"/>
      <c r="F4" s="87"/>
      <c r="G4" s="253"/>
      <c r="H4" s="78" t="s">
        <v>857</v>
      </c>
      <c r="I4" s="78" t="s">
        <v>858</v>
      </c>
      <c r="J4" s="77" t="s">
        <v>859</v>
      </c>
      <c r="K4" s="79" t="s">
        <v>859</v>
      </c>
      <c r="L4" s="79" t="s">
        <v>859</v>
      </c>
      <c r="M4" s="79" t="s">
        <v>859</v>
      </c>
      <c r="N4" s="125" t="s">
        <v>859</v>
      </c>
      <c r="O4" s="215"/>
      <c r="P4" s="34"/>
    </row>
    <row r="5" spans="1:16" x14ac:dyDescent="0.25">
      <c r="A5" s="89" t="s">
        <v>99</v>
      </c>
      <c r="B5" s="150" t="s">
        <v>121</v>
      </c>
      <c r="C5" s="151" t="s">
        <v>123</v>
      </c>
      <c r="D5" s="151" t="s">
        <v>20</v>
      </c>
      <c r="E5" s="90" t="s">
        <v>17</v>
      </c>
      <c r="F5" s="91">
        <v>18.850000000000001</v>
      </c>
      <c r="G5" s="92" t="s">
        <v>849</v>
      </c>
      <c r="H5" s="219"/>
      <c r="I5" s="220"/>
      <c r="J5" s="221">
        <f t="shared" ref="J5:J31" si="0">F5</f>
        <v>18.850000000000001</v>
      </c>
      <c r="K5" s="219"/>
      <c r="L5" s="219"/>
      <c r="M5" s="219"/>
      <c r="N5" s="219"/>
      <c r="O5" s="219"/>
    </row>
    <row r="6" spans="1:16" x14ac:dyDescent="0.25">
      <c r="A6" s="17" t="s">
        <v>99</v>
      </c>
      <c r="B6" s="152" t="s">
        <v>121</v>
      </c>
      <c r="C6" s="153" t="s">
        <v>124</v>
      </c>
      <c r="D6" s="153" t="s">
        <v>20</v>
      </c>
      <c r="E6" s="18" t="s">
        <v>17</v>
      </c>
      <c r="F6" s="53">
        <v>18.71</v>
      </c>
      <c r="G6" s="43" t="s">
        <v>849</v>
      </c>
      <c r="H6" s="219"/>
      <c r="I6" s="220"/>
      <c r="J6" s="221">
        <f t="shared" si="0"/>
        <v>18.71</v>
      </c>
      <c r="K6" s="219"/>
      <c r="L6" s="219"/>
      <c r="M6" s="219"/>
      <c r="N6" s="219"/>
      <c r="O6" s="219"/>
      <c r="P6" s="30"/>
    </row>
    <row r="7" spans="1:16" x14ac:dyDescent="0.25">
      <c r="A7" s="15" t="s">
        <v>99</v>
      </c>
      <c r="B7" s="154" t="s">
        <v>121</v>
      </c>
      <c r="C7" s="155" t="s">
        <v>125</v>
      </c>
      <c r="D7" s="155" t="s">
        <v>20</v>
      </c>
      <c r="E7" s="16" t="s">
        <v>17</v>
      </c>
      <c r="F7" s="52">
        <v>18.96</v>
      </c>
      <c r="G7" s="43" t="s">
        <v>849</v>
      </c>
      <c r="H7" s="219"/>
      <c r="I7" s="220"/>
      <c r="J7" s="221">
        <f t="shared" si="0"/>
        <v>18.96</v>
      </c>
      <c r="K7" s="219"/>
      <c r="L7" s="219"/>
      <c r="M7" s="219"/>
      <c r="N7" s="219"/>
      <c r="O7" s="219"/>
      <c r="P7" s="30"/>
    </row>
    <row r="8" spans="1:16" x14ac:dyDescent="0.25">
      <c r="A8" s="17" t="s">
        <v>99</v>
      </c>
      <c r="B8" s="152" t="s">
        <v>121</v>
      </c>
      <c r="C8" s="153" t="s">
        <v>126</v>
      </c>
      <c r="D8" s="153" t="s">
        <v>20</v>
      </c>
      <c r="E8" s="18" t="s">
        <v>17</v>
      </c>
      <c r="F8" s="53">
        <v>19.12</v>
      </c>
      <c r="G8" s="43" t="s">
        <v>849</v>
      </c>
      <c r="H8" s="219"/>
      <c r="I8" s="220"/>
      <c r="J8" s="221">
        <f t="shared" si="0"/>
        <v>19.12</v>
      </c>
      <c r="K8" s="219"/>
      <c r="L8" s="219"/>
      <c r="M8" s="219"/>
      <c r="N8" s="219"/>
      <c r="O8" s="219"/>
    </row>
    <row r="9" spans="1:16" x14ac:dyDescent="0.25">
      <c r="A9" s="15" t="s">
        <v>99</v>
      </c>
      <c r="B9" s="154" t="s">
        <v>121</v>
      </c>
      <c r="C9" s="155" t="s">
        <v>127</v>
      </c>
      <c r="D9" s="155" t="s">
        <v>20</v>
      </c>
      <c r="E9" s="16" t="s">
        <v>17</v>
      </c>
      <c r="F9" s="52">
        <v>18.899999999999999</v>
      </c>
      <c r="G9" s="43" t="s">
        <v>849</v>
      </c>
      <c r="H9" s="219"/>
      <c r="I9" s="220"/>
      <c r="J9" s="221">
        <f t="shared" si="0"/>
        <v>18.899999999999999</v>
      </c>
      <c r="K9" s="219"/>
      <c r="L9" s="219"/>
      <c r="M9" s="219"/>
      <c r="N9" s="219"/>
      <c r="O9" s="219"/>
    </row>
    <row r="10" spans="1:16" x14ac:dyDescent="0.25">
      <c r="A10" s="17" t="s">
        <v>99</v>
      </c>
      <c r="B10" s="152" t="s">
        <v>121</v>
      </c>
      <c r="C10" s="153" t="s">
        <v>128</v>
      </c>
      <c r="D10" s="153" t="s">
        <v>20</v>
      </c>
      <c r="E10" s="18" t="s">
        <v>17</v>
      </c>
      <c r="F10" s="53">
        <v>28.38</v>
      </c>
      <c r="G10" s="43" t="s">
        <v>849</v>
      </c>
      <c r="H10" s="219"/>
      <c r="I10" s="220"/>
      <c r="J10" s="221">
        <f t="shared" si="0"/>
        <v>28.38</v>
      </c>
      <c r="K10" s="219"/>
      <c r="L10" s="219"/>
      <c r="M10" s="219"/>
      <c r="N10" s="219"/>
      <c r="O10" s="219"/>
    </row>
    <row r="11" spans="1:16" x14ac:dyDescent="0.25">
      <c r="A11" s="15" t="s">
        <v>99</v>
      </c>
      <c r="B11" s="154" t="s">
        <v>121</v>
      </c>
      <c r="C11" s="155" t="s">
        <v>129</v>
      </c>
      <c r="D11" s="155" t="s">
        <v>20</v>
      </c>
      <c r="E11" s="16" t="s">
        <v>17</v>
      </c>
      <c r="F11" s="52">
        <v>19.13</v>
      </c>
      <c r="G11" s="43" t="s">
        <v>849</v>
      </c>
      <c r="H11" s="219"/>
      <c r="I11" s="220"/>
      <c r="J11" s="221">
        <f t="shared" si="0"/>
        <v>19.13</v>
      </c>
      <c r="K11" s="219"/>
      <c r="L11" s="219"/>
      <c r="M11" s="219"/>
      <c r="N11" s="219"/>
      <c r="O11" s="219"/>
    </row>
    <row r="12" spans="1:16" x14ac:dyDescent="0.25">
      <c r="A12" s="17" t="s">
        <v>99</v>
      </c>
      <c r="B12" s="152" t="s">
        <v>121</v>
      </c>
      <c r="C12" s="153" t="s">
        <v>130</v>
      </c>
      <c r="D12" s="153" t="s">
        <v>20</v>
      </c>
      <c r="E12" s="18" t="s">
        <v>17</v>
      </c>
      <c r="F12" s="53">
        <v>19.39</v>
      </c>
      <c r="G12" s="43" t="s">
        <v>849</v>
      </c>
      <c r="H12" s="219"/>
      <c r="I12" s="220"/>
      <c r="J12" s="221">
        <f t="shared" si="0"/>
        <v>19.39</v>
      </c>
      <c r="K12" s="219"/>
      <c r="L12" s="219"/>
      <c r="M12" s="219"/>
      <c r="N12" s="219"/>
      <c r="O12" s="219"/>
    </row>
    <row r="13" spans="1:16" x14ac:dyDescent="0.25">
      <c r="A13" s="15" t="s">
        <v>99</v>
      </c>
      <c r="B13" s="154" t="s">
        <v>121</v>
      </c>
      <c r="C13" s="155" t="s">
        <v>131</v>
      </c>
      <c r="D13" s="155" t="s">
        <v>20</v>
      </c>
      <c r="E13" s="16" t="s">
        <v>17</v>
      </c>
      <c r="F13" s="52">
        <v>18.52</v>
      </c>
      <c r="G13" s="43" t="s">
        <v>849</v>
      </c>
      <c r="H13" s="219"/>
      <c r="I13" s="220"/>
      <c r="J13" s="221">
        <f t="shared" si="0"/>
        <v>18.52</v>
      </c>
      <c r="K13" s="219"/>
      <c r="L13" s="219"/>
      <c r="M13" s="219"/>
      <c r="N13" s="219"/>
      <c r="O13" s="219"/>
    </row>
    <row r="14" spans="1:16" x14ac:dyDescent="0.25">
      <c r="A14" s="17" t="s">
        <v>99</v>
      </c>
      <c r="B14" s="152" t="s">
        <v>121</v>
      </c>
      <c r="C14" s="153" t="s">
        <v>132</v>
      </c>
      <c r="D14" s="153" t="s">
        <v>20</v>
      </c>
      <c r="E14" s="18" t="s">
        <v>17</v>
      </c>
      <c r="F14" s="53">
        <v>17.41</v>
      </c>
      <c r="G14" s="43" t="s">
        <v>849</v>
      </c>
      <c r="H14" s="219"/>
      <c r="I14" s="220"/>
      <c r="J14" s="221">
        <f t="shared" si="0"/>
        <v>17.41</v>
      </c>
      <c r="K14" s="219"/>
      <c r="L14" s="219"/>
      <c r="M14" s="219"/>
      <c r="N14" s="219"/>
      <c r="O14" s="219"/>
    </row>
    <row r="15" spans="1:16" x14ac:dyDescent="0.25">
      <c r="A15" s="15" t="s">
        <v>99</v>
      </c>
      <c r="B15" s="154" t="s">
        <v>121</v>
      </c>
      <c r="C15" s="155" t="s">
        <v>133</v>
      </c>
      <c r="D15" s="155" t="s">
        <v>20</v>
      </c>
      <c r="E15" s="16" t="s">
        <v>17</v>
      </c>
      <c r="F15" s="52">
        <v>29.71</v>
      </c>
      <c r="G15" s="43" t="s">
        <v>849</v>
      </c>
      <c r="H15" s="219"/>
      <c r="I15" s="220"/>
      <c r="J15" s="221">
        <f t="shared" si="0"/>
        <v>29.71</v>
      </c>
      <c r="K15" s="219"/>
      <c r="L15" s="219"/>
      <c r="M15" s="219"/>
      <c r="N15" s="219"/>
      <c r="O15" s="219"/>
    </row>
    <row r="16" spans="1:16" x14ac:dyDescent="0.25">
      <c r="A16" s="17" t="s">
        <v>99</v>
      </c>
      <c r="B16" s="152" t="s">
        <v>121</v>
      </c>
      <c r="C16" s="153" t="s">
        <v>134</v>
      </c>
      <c r="D16" s="153" t="s">
        <v>20</v>
      </c>
      <c r="E16" s="18" t="s">
        <v>17</v>
      </c>
      <c r="F16" s="53">
        <v>21.71</v>
      </c>
      <c r="G16" s="43" t="s">
        <v>849</v>
      </c>
      <c r="H16" s="219"/>
      <c r="I16" s="220"/>
      <c r="J16" s="221">
        <f t="shared" si="0"/>
        <v>21.71</v>
      </c>
      <c r="K16" s="219"/>
      <c r="L16" s="219"/>
      <c r="M16" s="219"/>
      <c r="N16" s="219"/>
      <c r="O16" s="219"/>
    </row>
    <row r="17" spans="1:15" x14ac:dyDescent="0.25">
      <c r="A17" s="15" t="s">
        <v>99</v>
      </c>
      <c r="B17" s="154" t="s">
        <v>121</v>
      </c>
      <c r="C17" s="155" t="s">
        <v>135</v>
      </c>
      <c r="D17" s="155" t="s">
        <v>20</v>
      </c>
      <c r="E17" s="16" t="s">
        <v>17</v>
      </c>
      <c r="F17" s="52">
        <v>17.149999999999999</v>
      </c>
      <c r="G17" s="43" t="s">
        <v>849</v>
      </c>
      <c r="H17" s="219"/>
      <c r="I17" s="220"/>
      <c r="J17" s="221">
        <f t="shared" si="0"/>
        <v>17.149999999999999</v>
      </c>
      <c r="K17" s="219"/>
      <c r="L17" s="219"/>
      <c r="M17" s="219"/>
      <c r="N17" s="219"/>
      <c r="O17" s="219"/>
    </row>
    <row r="18" spans="1:15" x14ac:dyDescent="0.25">
      <c r="A18" s="17" t="s">
        <v>99</v>
      </c>
      <c r="B18" s="152" t="s">
        <v>121</v>
      </c>
      <c r="C18" s="153" t="s">
        <v>136</v>
      </c>
      <c r="D18" s="153" t="s">
        <v>20</v>
      </c>
      <c r="E18" s="18" t="s">
        <v>17</v>
      </c>
      <c r="F18" s="53">
        <v>18.899999999999999</v>
      </c>
      <c r="G18" s="43" t="s">
        <v>849</v>
      </c>
      <c r="H18" s="219"/>
      <c r="I18" s="220"/>
      <c r="J18" s="221">
        <f t="shared" si="0"/>
        <v>18.899999999999999</v>
      </c>
      <c r="K18" s="219"/>
      <c r="L18" s="219"/>
      <c r="M18" s="219"/>
      <c r="N18" s="219"/>
      <c r="O18" s="219"/>
    </row>
    <row r="19" spans="1:15" x14ac:dyDescent="0.25">
      <c r="A19" s="15" t="s">
        <v>99</v>
      </c>
      <c r="B19" s="154" t="s">
        <v>121</v>
      </c>
      <c r="C19" s="155" t="s">
        <v>137</v>
      </c>
      <c r="D19" s="155" t="s">
        <v>20</v>
      </c>
      <c r="E19" s="16" t="s">
        <v>17</v>
      </c>
      <c r="F19" s="52">
        <v>18.7</v>
      </c>
      <c r="G19" s="43" t="s">
        <v>849</v>
      </c>
      <c r="H19" s="219"/>
      <c r="I19" s="220"/>
      <c r="J19" s="221">
        <f t="shared" si="0"/>
        <v>18.7</v>
      </c>
      <c r="K19" s="219"/>
      <c r="L19" s="219"/>
      <c r="M19" s="219"/>
      <c r="N19" s="219"/>
      <c r="O19" s="219"/>
    </row>
    <row r="20" spans="1:15" x14ac:dyDescent="0.25">
      <c r="A20" s="17" t="s">
        <v>99</v>
      </c>
      <c r="B20" s="152" t="s">
        <v>121</v>
      </c>
      <c r="C20" s="153" t="s">
        <v>138</v>
      </c>
      <c r="D20" s="153" t="s">
        <v>20</v>
      </c>
      <c r="E20" s="18" t="s">
        <v>17</v>
      </c>
      <c r="F20" s="53">
        <v>18.21</v>
      </c>
      <c r="G20" s="43" t="s">
        <v>849</v>
      </c>
      <c r="H20" s="219"/>
      <c r="I20" s="220"/>
      <c r="J20" s="221">
        <f t="shared" si="0"/>
        <v>18.21</v>
      </c>
      <c r="K20" s="219"/>
      <c r="L20" s="219"/>
      <c r="M20" s="219"/>
      <c r="N20" s="219"/>
      <c r="O20" s="219"/>
    </row>
    <row r="21" spans="1:15" x14ac:dyDescent="0.25">
      <c r="A21" s="15" t="s">
        <v>99</v>
      </c>
      <c r="B21" s="154" t="s">
        <v>121</v>
      </c>
      <c r="C21" s="155" t="s">
        <v>139</v>
      </c>
      <c r="D21" s="155" t="s">
        <v>20</v>
      </c>
      <c r="E21" s="16" t="s">
        <v>17</v>
      </c>
      <c r="F21" s="52">
        <v>18.25</v>
      </c>
      <c r="G21" s="43" t="s">
        <v>849</v>
      </c>
      <c r="H21" s="219"/>
      <c r="I21" s="220"/>
      <c r="J21" s="221">
        <f t="shared" si="0"/>
        <v>18.25</v>
      </c>
      <c r="K21" s="219"/>
      <c r="L21" s="219"/>
      <c r="M21" s="219"/>
      <c r="N21" s="219"/>
      <c r="O21" s="219"/>
    </row>
    <row r="22" spans="1:15" x14ac:dyDescent="0.25">
      <c r="A22" s="17" t="s">
        <v>99</v>
      </c>
      <c r="B22" s="152" t="s">
        <v>121</v>
      </c>
      <c r="C22" s="153" t="s">
        <v>140</v>
      </c>
      <c r="D22" s="153" t="s">
        <v>20</v>
      </c>
      <c r="E22" s="18" t="s">
        <v>17</v>
      </c>
      <c r="F22" s="53">
        <v>18.62</v>
      </c>
      <c r="G22" s="43" t="s">
        <v>849</v>
      </c>
      <c r="H22" s="219"/>
      <c r="I22" s="220"/>
      <c r="J22" s="221">
        <f t="shared" si="0"/>
        <v>18.62</v>
      </c>
      <c r="K22" s="219"/>
      <c r="L22" s="219"/>
      <c r="M22" s="219"/>
      <c r="N22" s="219"/>
      <c r="O22" s="219"/>
    </row>
    <row r="23" spans="1:15" x14ac:dyDescent="0.25">
      <c r="A23" s="15" t="s">
        <v>99</v>
      </c>
      <c r="B23" s="154" t="s">
        <v>121</v>
      </c>
      <c r="C23" s="155" t="s">
        <v>141</v>
      </c>
      <c r="D23" s="155" t="s">
        <v>20</v>
      </c>
      <c r="E23" s="16" t="s">
        <v>17</v>
      </c>
      <c r="F23" s="52">
        <v>8.86</v>
      </c>
      <c r="G23" s="43" t="s">
        <v>849</v>
      </c>
      <c r="H23" s="219"/>
      <c r="I23" s="220"/>
      <c r="J23" s="221">
        <f t="shared" si="0"/>
        <v>8.86</v>
      </c>
      <c r="K23" s="219"/>
      <c r="L23" s="219"/>
      <c r="M23" s="219"/>
      <c r="N23" s="219"/>
      <c r="O23" s="219"/>
    </row>
    <row r="24" spans="1:15" x14ac:dyDescent="0.25">
      <c r="A24" s="17" t="s">
        <v>99</v>
      </c>
      <c r="B24" s="152" t="s">
        <v>121</v>
      </c>
      <c r="C24" s="153" t="s">
        <v>142</v>
      </c>
      <c r="D24" s="153" t="s">
        <v>20</v>
      </c>
      <c r="E24" s="18" t="s">
        <v>17</v>
      </c>
      <c r="F24" s="53">
        <v>28.56</v>
      </c>
      <c r="G24" s="43" t="s">
        <v>849</v>
      </c>
      <c r="H24" s="219"/>
      <c r="I24" s="220"/>
      <c r="J24" s="221">
        <f t="shared" si="0"/>
        <v>28.56</v>
      </c>
      <c r="K24" s="219"/>
      <c r="L24" s="219"/>
      <c r="M24" s="219"/>
      <c r="N24" s="219"/>
      <c r="O24" s="219"/>
    </row>
    <row r="25" spans="1:15" x14ac:dyDescent="0.25">
      <c r="A25" s="15" t="s">
        <v>99</v>
      </c>
      <c r="B25" s="154" t="s">
        <v>121</v>
      </c>
      <c r="C25" s="155" t="s">
        <v>143</v>
      </c>
      <c r="D25" s="155" t="s">
        <v>20</v>
      </c>
      <c r="E25" s="16" t="s">
        <v>17</v>
      </c>
      <c r="F25" s="52">
        <v>18.55</v>
      </c>
      <c r="G25" s="43" t="s">
        <v>849</v>
      </c>
      <c r="H25" s="219"/>
      <c r="I25" s="220"/>
      <c r="J25" s="221">
        <f t="shared" si="0"/>
        <v>18.55</v>
      </c>
      <c r="K25" s="219"/>
      <c r="L25" s="219"/>
      <c r="M25" s="219"/>
      <c r="N25" s="219"/>
      <c r="O25" s="219"/>
    </row>
    <row r="26" spans="1:15" x14ac:dyDescent="0.25">
      <c r="A26" s="17" t="s">
        <v>99</v>
      </c>
      <c r="B26" s="152" t="s">
        <v>121</v>
      </c>
      <c r="C26" s="153" t="s">
        <v>144</v>
      </c>
      <c r="D26" s="153" t="s">
        <v>20</v>
      </c>
      <c r="E26" s="18" t="s">
        <v>17</v>
      </c>
      <c r="F26" s="53">
        <v>18.73</v>
      </c>
      <c r="G26" s="43" t="s">
        <v>849</v>
      </c>
      <c r="H26" s="219"/>
      <c r="I26" s="220"/>
      <c r="J26" s="221">
        <f t="shared" si="0"/>
        <v>18.73</v>
      </c>
      <c r="K26" s="219"/>
      <c r="L26" s="219"/>
      <c r="M26" s="219"/>
      <c r="N26" s="219"/>
      <c r="O26" s="219"/>
    </row>
    <row r="27" spans="1:15" x14ac:dyDescent="0.25">
      <c r="A27" s="15" t="s">
        <v>99</v>
      </c>
      <c r="B27" s="154" t="s">
        <v>121</v>
      </c>
      <c r="C27" s="155" t="s">
        <v>145</v>
      </c>
      <c r="D27" s="155" t="s">
        <v>20</v>
      </c>
      <c r="E27" s="16" t="s">
        <v>17</v>
      </c>
      <c r="F27" s="52">
        <v>18.32</v>
      </c>
      <c r="G27" s="43" t="s">
        <v>849</v>
      </c>
      <c r="H27" s="219"/>
      <c r="I27" s="220"/>
      <c r="J27" s="221">
        <f t="shared" si="0"/>
        <v>18.32</v>
      </c>
      <c r="K27" s="219"/>
      <c r="L27" s="219"/>
      <c r="M27" s="219"/>
      <c r="N27" s="219"/>
      <c r="O27" s="219"/>
    </row>
    <row r="28" spans="1:15" x14ac:dyDescent="0.25">
      <c r="A28" s="17" t="s">
        <v>99</v>
      </c>
      <c r="B28" s="152" t="s">
        <v>121</v>
      </c>
      <c r="C28" s="153" t="s">
        <v>146</v>
      </c>
      <c r="D28" s="153" t="s">
        <v>20</v>
      </c>
      <c r="E28" s="18" t="s">
        <v>17</v>
      </c>
      <c r="F28" s="53">
        <v>18.29</v>
      </c>
      <c r="G28" s="43" t="s">
        <v>849</v>
      </c>
      <c r="H28" s="219"/>
      <c r="I28" s="220"/>
      <c r="J28" s="221">
        <f t="shared" si="0"/>
        <v>18.29</v>
      </c>
      <c r="K28" s="219"/>
      <c r="L28" s="219"/>
      <c r="M28" s="219"/>
      <c r="N28" s="219"/>
      <c r="O28" s="219"/>
    </row>
    <row r="29" spans="1:15" x14ac:dyDescent="0.25">
      <c r="A29" s="15" t="s">
        <v>99</v>
      </c>
      <c r="B29" s="154" t="s">
        <v>121</v>
      </c>
      <c r="C29" s="155" t="s">
        <v>147</v>
      </c>
      <c r="D29" s="155" t="s">
        <v>20</v>
      </c>
      <c r="E29" s="16" t="s">
        <v>17</v>
      </c>
      <c r="F29" s="52">
        <v>19.559999999999999</v>
      </c>
      <c r="G29" s="43" t="s">
        <v>849</v>
      </c>
      <c r="H29" s="219"/>
      <c r="I29" s="220"/>
      <c r="J29" s="221">
        <f t="shared" si="0"/>
        <v>19.559999999999999</v>
      </c>
      <c r="K29" s="219"/>
      <c r="L29" s="219"/>
      <c r="M29" s="219"/>
      <c r="N29" s="219"/>
      <c r="O29" s="219"/>
    </row>
    <row r="30" spans="1:15" x14ac:dyDescent="0.25">
      <c r="A30" s="17" t="s">
        <v>99</v>
      </c>
      <c r="B30" s="152" t="s">
        <v>121</v>
      </c>
      <c r="C30" s="153" t="s">
        <v>148</v>
      </c>
      <c r="D30" s="153" t="s">
        <v>20</v>
      </c>
      <c r="E30" s="18" t="s">
        <v>17</v>
      </c>
      <c r="F30" s="53">
        <v>29.76</v>
      </c>
      <c r="G30" s="43" t="s">
        <v>849</v>
      </c>
      <c r="H30" s="219"/>
      <c r="I30" s="220"/>
      <c r="J30" s="221">
        <f t="shared" si="0"/>
        <v>29.76</v>
      </c>
      <c r="K30" s="219"/>
      <c r="L30" s="219"/>
      <c r="M30" s="219"/>
      <c r="N30" s="219"/>
      <c r="O30" s="219"/>
    </row>
    <row r="31" spans="1:15" x14ac:dyDescent="0.25">
      <c r="A31" s="17" t="s">
        <v>99</v>
      </c>
      <c r="B31" s="156" t="s">
        <v>871</v>
      </c>
      <c r="C31" s="157" t="s">
        <v>677</v>
      </c>
      <c r="D31" s="157" t="s">
        <v>872</v>
      </c>
      <c r="E31" s="18" t="s">
        <v>118</v>
      </c>
      <c r="F31" s="53">
        <v>30</v>
      </c>
      <c r="G31" s="43" t="s">
        <v>727</v>
      </c>
      <c r="H31" s="219"/>
      <c r="I31" s="220"/>
      <c r="J31" s="221">
        <f t="shared" si="0"/>
        <v>30</v>
      </c>
      <c r="K31" s="219"/>
      <c r="L31" s="219"/>
      <c r="M31" s="219"/>
      <c r="N31" s="219"/>
      <c r="O31" s="219"/>
    </row>
    <row r="32" spans="1:15" x14ac:dyDescent="0.25">
      <c r="A32" s="17" t="s">
        <v>99</v>
      </c>
      <c r="B32" s="158" t="s">
        <v>121</v>
      </c>
      <c r="C32" s="159" t="s">
        <v>152</v>
      </c>
      <c r="D32" s="159" t="s">
        <v>110</v>
      </c>
      <c r="E32" s="18" t="s">
        <v>111</v>
      </c>
      <c r="F32" s="53">
        <v>13.75</v>
      </c>
      <c r="G32" s="43" t="s">
        <v>729</v>
      </c>
      <c r="H32" s="221">
        <f>F32</f>
        <v>13.75</v>
      </c>
      <c r="I32" s="221"/>
      <c r="J32" s="219"/>
      <c r="K32" s="219"/>
      <c r="L32" s="219"/>
      <c r="M32" s="219"/>
      <c r="N32" s="219"/>
      <c r="O32" s="219"/>
    </row>
    <row r="33" spans="1:15" x14ac:dyDescent="0.25">
      <c r="A33" s="15" t="s">
        <v>99</v>
      </c>
      <c r="B33" s="160" t="s">
        <v>121</v>
      </c>
      <c r="C33" s="161" t="s">
        <v>152</v>
      </c>
      <c r="D33" s="161" t="s">
        <v>113</v>
      </c>
      <c r="E33" s="16" t="s">
        <v>111</v>
      </c>
      <c r="F33" s="52">
        <v>19.920000000000002</v>
      </c>
      <c r="G33" s="43" t="s">
        <v>729</v>
      </c>
      <c r="H33" s="221">
        <f>F33</f>
        <v>19.920000000000002</v>
      </c>
      <c r="I33" s="221"/>
      <c r="J33" s="219"/>
      <c r="K33" s="219"/>
      <c r="L33" s="219"/>
      <c r="M33" s="219"/>
      <c r="N33" s="219"/>
      <c r="O33" s="219"/>
    </row>
    <row r="34" spans="1:15" x14ac:dyDescent="0.25">
      <c r="A34" s="15" t="s">
        <v>99</v>
      </c>
      <c r="B34" s="160" t="s">
        <v>121</v>
      </c>
      <c r="C34" s="161"/>
      <c r="D34" s="161" t="s">
        <v>149</v>
      </c>
      <c r="E34" s="16" t="s">
        <v>17</v>
      </c>
      <c r="F34" s="52">
        <v>36.11</v>
      </c>
      <c r="G34" s="43" t="s">
        <v>851</v>
      </c>
      <c r="H34" s="219"/>
      <c r="I34" s="221"/>
      <c r="J34" s="221">
        <f>F34</f>
        <v>36.11</v>
      </c>
      <c r="K34" s="219"/>
      <c r="L34" s="219"/>
      <c r="M34" s="219"/>
      <c r="N34" s="219"/>
      <c r="O34" s="219"/>
    </row>
    <row r="35" spans="1:15" x14ac:dyDescent="0.25">
      <c r="A35" s="17" t="s">
        <v>99</v>
      </c>
      <c r="B35" s="158" t="s">
        <v>121</v>
      </c>
      <c r="C35" s="159"/>
      <c r="D35" s="159" t="s">
        <v>16</v>
      </c>
      <c r="E35" s="18" t="s">
        <v>17</v>
      </c>
      <c r="F35" s="53">
        <v>191.29</v>
      </c>
      <c r="G35" s="43" t="s">
        <v>851</v>
      </c>
      <c r="H35" s="219"/>
      <c r="I35" s="221"/>
      <c r="J35" s="221">
        <f>F35</f>
        <v>191.29</v>
      </c>
      <c r="K35" s="219"/>
      <c r="L35" s="219"/>
      <c r="M35" s="219"/>
      <c r="N35" s="219"/>
      <c r="O35" s="219"/>
    </row>
    <row r="36" spans="1:15" x14ac:dyDescent="0.25">
      <c r="A36" s="15" t="s">
        <v>99</v>
      </c>
      <c r="B36" s="160" t="s">
        <v>121</v>
      </c>
      <c r="C36" s="161"/>
      <c r="D36" s="161" t="s">
        <v>71</v>
      </c>
      <c r="E36" s="16" t="s">
        <v>118</v>
      </c>
      <c r="F36" s="52">
        <v>5.83</v>
      </c>
      <c r="G36" s="43" t="s">
        <v>732</v>
      </c>
      <c r="H36" s="219"/>
      <c r="I36" s="221"/>
      <c r="J36" s="219"/>
      <c r="K36" s="219"/>
      <c r="L36" s="221">
        <f>F36</f>
        <v>5.83</v>
      </c>
      <c r="M36" s="219"/>
      <c r="N36" s="219"/>
      <c r="O36" s="219"/>
    </row>
    <row r="37" spans="1:15" x14ac:dyDescent="0.25">
      <c r="A37" s="17" t="s">
        <v>99</v>
      </c>
      <c r="B37" s="158" t="s">
        <v>121</v>
      </c>
      <c r="C37" s="159"/>
      <c r="D37" s="159" t="s">
        <v>151</v>
      </c>
      <c r="E37" s="18" t="s">
        <v>118</v>
      </c>
      <c r="F37" s="53">
        <v>4.41</v>
      </c>
      <c r="G37" s="43" t="s">
        <v>850</v>
      </c>
      <c r="H37" s="221">
        <f>F37</f>
        <v>4.41</v>
      </c>
      <c r="I37" s="221"/>
      <c r="J37" s="219"/>
      <c r="K37" s="219"/>
      <c r="L37" s="219"/>
      <c r="M37" s="219"/>
      <c r="N37" s="219"/>
      <c r="O37" s="219"/>
    </row>
    <row r="38" spans="1:15" x14ac:dyDescent="0.25">
      <c r="A38" s="17" t="s">
        <v>99</v>
      </c>
      <c r="B38" s="156" t="s">
        <v>404</v>
      </c>
      <c r="C38" s="157" t="s">
        <v>405</v>
      </c>
      <c r="D38" s="157" t="s">
        <v>20</v>
      </c>
      <c r="E38" s="18" t="s">
        <v>17</v>
      </c>
      <c r="F38" s="53">
        <v>21.81</v>
      </c>
      <c r="G38" s="43" t="s">
        <v>849</v>
      </c>
      <c r="H38" s="219"/>
      <c r="I38" s="220"/>
      <c r="J38" s="221">
        <f t="shared" ref="J38:J44" si="1">F38</f>
        <v>21.81</v>
      </c>
      <c r="K38" s="219"/>
      <c r="L38" s="219"/>
      <c r="M38" s="219"/>
      <c r="N38" s="219"/>
      <c r="O38" s="219"/>
    </row>
    <row r="39" spans="1:15" x14ac:dyDescent="0.25">
      <c r="A39" s="15" t="s">
        <v>99</v>
      </c>
      <c r="B39" s="162" t="s">
        <v>404</v>
      </c>
      <c r="C39" s="163" t="s">
        <v>406</v>
      </c>
      <c r="D39" s="163" t="s">
        <v>20</v>
      </c>
      <c r="E39" s="16" t="s">
        <v>17</v>
      </c>
      <c r="F39" s="52">
        <v>16.22</v>
      </c>
      <c r="G39" s="43" t="s">
        <v>849</v>
      </c>
      <c r="H39" s="219"/>
      <c r="I39" s="220"/>
      <c r="J39" s="221">
        <f t="shared" si="1"/>
        <v>16.22</v>
      </c>
      <c r="K39" s="219"/>
      <c r="L39" s="219"/>
      <c r="M39" s="219"/>
      <c r="N39" s="219"/>
      <c r="O39" s="219"/>
    </row>
    <row r="40" spans="1:15" x14ac:dyDescent="0.25">
      <c r="A40" s="17" t="s">
        <v>99</v>
      </c>
      <c r="B40" s="156" t="s">
        <v>404</v>
      </c>
      <c r="C40" s="157" t="s">
        <v>407</v>
      </c>
      <c r="D40" s="157" t="s">
        <v>20</v>
      </c>
      <c r="E40" s="18" t="s">
        <v>17</v>
      </c>
      <c r="F40" s="53">
        <v>19.05</v>
      </c>
      <c r="G40" s="43" t="s">
        <v>849</v>
      </c>
      <c r="H40" s="219"/>
      <c r="I40" s="220"/>
      <c r="J40" s="221">
        <f t="shared" si="1"/>
        <v>19.05</v>
      </c>
      <c r="K40" s="219"/>
      <c r="L40" s="219"/>
      <c r="M40" s="219"/>
      <c r="N40" s="219"/>
      <c r="O40" s="219"/>
    </row>
    <row r="41" spans="1:15" x14ac:dyDescent="0.25">
      <c r="A41" s="15" t="s">
        <v>99</v>
      </c>
      <c r="B41" s="154" t="s">
        <v>404</v>
      </c>
      <c r="C41" s="155" t="s">
        <v>408</v>
      </c>
      <c r="D41" s="155" t="s">
        <v>20</v>
      </c>
      <c r="E41" s="16" t="s">
        <v>17</v>
      </c>
      <c r="F41" s="52">
        <v>19.11</v>
      </c>
      <c r="G41" s="43" t="s">
        <v>849</v>
      </c>
      <c r="H41" s="219"/>
      <c r="I41" s="220"/>
      <c r="J41" s="221">
        <f t="shared" si="1"/>
        <v>19.11</v>
      </c>
      <c r="K41" s="219"/>
      <c r="L41" s="219"/>
      <c r="M41" s="219"/>
      <c r="N41" s="219"/>
      <c r="O41" s="219"/>
    </row>
    <row r="42" spans="1:15" x14ac:dyDescent="0.25">
      <c r="A42" s="17" t="s">
        <v>99</v>
      </c>
      <c r="B42" s="156" t="s">
        <v>404</v>
      </c>
      <c r="C42" s="157" t="s">
        <v>409</v>
      </c>
      <c r="D42" s="157" t="s">
        <v>20</v>
      </c>
      <c r="E42" s="18" t="s">
        <v>17</v>
      </c>
      <c r="F42" s="53">
        <v>19.079999999999998</v>
      </c>
      <c r="G42" s="43" t="s">
        <v>849</v>
      </c>
      <c r="H42" s="219"/>
      <c r="I42" s="220"/>
      <c r="J42" s="221">
        <f t="shared" si="1"/>
        <v>19.079999999999998</v>
      </c>
      <c r="K42" s="219"/>
      <c r="L42" s="219"/>
      <c r="M42" s="219"/>
      <c r="N42" s="219"/>
      <c r="O42" s="219"/>
    </row>
    <row r="43" spans="1:15" x14ac:dyDescent="0.25">
      <c r="A43" s="15" t="s">
        <v>99</v>
      </c>
      <c r="B43" s="162" t="s">
        <v>404</v>
      </c>
      <c r="C43" s="163" t="s">
        <v>410</v>
      </c>
      <c r="D43" s="163" t="s">
        <v>20</v>
      </c>
      <c r="E43" s="16" t="s">
        <v>17</v>
      </c>
      <c r="F43" s="52">
        <v>18.97</v>
      </c>
      <c r="G43" s="43" t="s">
        <v>849</v>
      </c>
      <c r="H43" s="219"/>
      <c r="I43" s="220"/>
      <c r="J43" s="221">
        <f t="shared" si="1"/>
        <v>18.97</v>
      </c>
      <c r="K43" s="219"/>
      <c r="L43" s="219"/>
      <c r="M43" s="219"/>
      <c r="N43" s="219"/>
      <c r="O43" s="219"/>
    </row>
    <row r="44" spans="1:15" x14ac:dyDescent="0.25">
      <c r="A44" s="17" t="s">
        <v>99</v>
      </c>
      <c r="B44" s="156" t="s">
        <v>404</v>
      </c>
      <c r="C44" s="157" t="s">
        <v>411</v>
      </c>
      <c r="D44" s="157" t="s">
        <v>20</v>
      </c>
      <c r="E44" s="18" t="s">
        <v>17</v>
      </c>
      <c r="F44" s="53">
        <v>18.79</v>
      </c>
      <c r="G44" s="43" t="s">
        <v>849</v>
      </c>
      <c r="H44" s="219"/>
      <c r="I44" s="220"/>
      <c r="J44" s="221">
        <f t="shared" si="1"/>
        <v>18.79</v>
      </c>
      <c r="K44" s="219"/>
      <c r="L44" s="219"/>
      <c r="M44" s="219"/>
      <c r="N44" s="219"/>
      <c r="O44" s="219"/>
    </row>
    <row r="45" spans="1:15" x14ac:dyDescent="0.25">
      <c r="A45" s="15" t="s">
        <v>99</v>
      </c>
      <c r="B45" s="160" t="s">
        <v>404</v>
      </c>
      <c r="C45" s="161" t="s">
        <v>412</v>
      </c>
      <c r="D45" s="161" t="s">
        <v>116</v>
      </c>
      <c r="E45" s="16" t="s">
        <v>17</v>
      </c>
      <c r="F45" s="52">
        <v>28.84</v>
      </c>
      <c r="G45" s="43" t="s">
        <v>723</v>
      </c>
      <c r="H45" s="221">
        <f>F45</f>
        <v>28.84</v>
      </c>
      <c r="I45" s="221"/>
      <c r="J45" s="219"/>
      <c r="K45" s="219"/>
      <c r="L45" s="219"/>
      <c r="M45" s="219"/>
      <c r="N45" s="219"/>
      <c r="O45" s="219" t="s">
        <v>720</v>
      </c>
    </row>
    <row r="46" spans="1:15" x14ac:dyDescent="0.25">
      <c r="A46" s="17" t="s">
        <v>99</v>
      </c>
      <c r="B46" s="158" t="s">
        <v>404</v>
      </c>
      <c r="C46" s="159" t="s">
        <v>413</v>
      </c>
      <c r="D46" s="159" t="s">
        <v>32</v>
      </c>
      <c r="E46" s="18" t="s">
        <v>17</v>
      </c>
      <c r="F46" s="53">
        <v>9.07</v>
      </c>
      <c r="G46" s="43" t="s">
        <v>727</v>
      </c>
      <c r="H46" s="219"/>
      <c r="I46" s="221"/>
      <c r="J46" s="221">
        <f>F46</f>
        <v>9.07</v>
      </c>
      <c r="K46" s="219"/>
      <c r="L46" s="219"/>
      <c r="M46" s="219"/>
      <c r="N46" s="219"/>
      <c r="O46" s="219"/>
    </row>
    <row r="47" spans="1:15" x14ac:dyDescent="0.25">
      <c r="A47" s="15" t="s">
        <v>99</v>
      </c>
      <c r="B47" s="154" t="s">
        <v>404</v>
      </c>
      <c r="C47" s="155" t="s">
        <v>414</v>
      </c>
      <c r="D47" s="155" t="s">
        <v>20</v>
      </c>
      <c r="E47" s="16" t="s">
        <v>17</v>
      </c>
      <c r="F47" s="52">
        <v>18.89</v>
      </c>
      <c r="G47" s="43" t="s">
        <v>849</v>
      </c>
      <c r="H47" s="219"/>
      <c r="I47" s="220"/>
      <c r="J47" s="221">
        <f t="shared" ref="J47:J65" si="2">F47</f>
        <v>18.89</v>
      </c>
      <c r="K47" s="219"/>
      <c r="L47" s="219"/>
      <c r="M47" s="219"/>
      <c r="N47" s="219"/>
      <c r="O47" s="219"/>
    </row>
    <row r="48" spans="1:15" x14ac:dyDescent="0.25">
      <c r="A48" s="17" t="s">
        <v>99</v>
      </c>
      <c r="B48" s="152" t="s">
        <v>404</v>
      </c>
      <c r="C48" s="153" t="s">
        <v>415</v>
      </c>
      <c r="D48" s="153" t="s">
        <v>20</v>
      </c>
      <c r="E48" s="18" t="s">
        <v>17</v>
      </c>
      <c r="F48" s="53">
        <v>18.940000000000001</v>
      </c>
      <c r="G48" s="43" t="s">
        <v>849</v>
      </c>
      <c r="H48" s="219"/>
      <c r="I48" s="220"/>
      <c r="J48" s="221">
        <f t="shared" si="2"/>
        <v>18.940000000000001</v>
      </c>
      <c r="K48" s="219"/>
      <c r="L48" s="219"/>
      <c r="M48" s="219"/>
      <c r="N48" s="219"/>
      <c r="O48" s="219"/>
    </row>
    <row r="49" spans="1:15" x14ac:dyDescent="0.25">
      <c r="A49" s="15" t="s">
        <v>99</v>
      </c>
      <c r="B49" s="162" t="s">
        <v>404</v>
      </c>
      <c r="C49" s="163" t="s">
        <v>416</v>
      </c>
      <c r="D49" s="163" t="s">
        <v>20</v>
      </c>
      <c r="E49" s="16" t="s">
        <v>17</v>
      </c>
      <c r="F49" s="52">
        <v>26.71</v>
      </c>
      <c r="G49" s="43" t="s">
        <v>849</v>
      </c>
      <c r="H49" s="219"/>
      <c r="I49" s="220"/>
      <c r="J49" s="221">
        <f t="shared" si="2"/>
        <v>26.71</v>
      </c>
      <c r="K49" s="219"/>
      <c r="L49" s="219"/>
      <c r="M49" s="219"/>
      <c r="N49" s="219"/>
      <c r="O49" s="219"/>
    </row>
    <row r="50" spans="1:15" x14ac:dyDescent="0.25">
      <c r="A50" s="17" t="s">
        <v>99</v>
      </c>
      <c r="B50" s="166" t="s">
        <v>404</v>
      </c>
      <c r="C50" s="167" t="s">
        <v>417</v>
      </c>
      <c r="D50" s="167" t="s">
        <v>20</v>
      </c>
      <c r="E50" s="18" t="s">
        <v>17</v>
      </c>
      <c r="F50" s="53">
        <v>31.55</v>
      </c>
      <c r="G50" s="43" t="s">
        <v>849</v>
      </c>
      <c r="H50" s="219"/>
      <c r="I50" s="220"/>
      <c r="J50" s="221">
        <f t="shared" si="2"/>
        <v>31.55</v>
      </c>
      <c r="K50" s="219"/>
      <c r="L50" s="219"/>
      <c r="M50" s="219"/>
      <c r="N50" s="219"/>
      <c r="O50" s="219"/>
    </row>
    <row r="51" spans="1:15" x14ac:dyDescent="0.25">
      <c r="A51" s="15" t="s">
        <v>99</v>
      </c>
      <c r="B51" s="168" t="s">
        <v>404</v>
      </c>
      <c r="C51" s="169" t="s">
        <v>418</v>
      </c>
      <c r="D51" s="169" t="s">
        <v>20</v>
      </c>
      <c r="E51" s="16" t="s">
        <v>17</v>
      </c>
      <c r="F51" s="52">
        <v>21.45</v>
      </c>
      <c r="G51" s="43" t="s">
        <v>849</v>
      </c>
      <c r="H51" s="219"/>
      <c r="I51" s="220"/>
      <c r="J51" s="221">
        <f t="shared" si="2"/>
        <v>21.45</v>
      </c>
      <c r="K51" s="219"/>
      <c r="L51" s="219"/>
      <c r="M51" s="219"/>
      <c r="N51" s="219"/>
      <c r="O51" s="219"/>
    </row>
    <row r="52" spans="1:15" x14ac:dyDescent="0.25">
      <c r="A52" s="17" t="s">
        <v>99</v>
      </c>
      <c r="B52" s="166" t="s">
        <v>404</v>
      </c>
      <c r="C52" s="167" t="s">
        <v>419</v>
      </c>
      <c r="D52" s="167" t="s">
        <v>20</v>
      </c>
      <c r="E52" s="18" t="s">
        <v>17</v>
      </c>
      <c r="F52" s="53">
        <v>16.059999999999999</v>
      </c>
      <c r="G52" s="43" t="s">
        <v>849</v>
      </c>
      <c r="H52" s="219"/>
      <c r="I52" s="220"/>
      <c r="J52" s="221">
        <f t="shared" si="2"/>
        <v>16.059999999999999</v>
      </c>
      <c r="K52" s="219"/>
      <c r="L52" s="219"/>
      <c r="M52" s="219"/>
      <c r="N52" s="219"/>
      <c r="O52" s="219"/>
    </row>
    <row r="53" spans="1:15" x14ac:dyDescent="0.25">
      <c r="A53" s="15" t="s">
        <v>99</v>
      </c>
      <c r="B53" s="168" t="s">
        <v>404</v>
      </c>
      <c r="C53" s="169" t="s">
        <v>420</v>
      </c>
      <c r="D53" s="169" t="s">
        <v>20</v>
      </c>
      <c r="E53" s="16" t="s">
        <v>17</v>
      </c>
      <c r="F53" s="52">
        <v>19.03</v>
      </c>
      <c r="G53" s="43" t="s">
        <v>849</v>
      </c>
      <c r="H53" s="219"/>
      <c r="I53" s="220"/>
      <c r="J53" s="221">
        <f t="shared" si="2"/>
        <v>19.03</v>
      </c>
      <c r="K53" s="219"/>
      <c r="L53" s="219"/>
      <c r="M53" s="219"/>
      <c r="N53" s="219"/>
      <c r="O53" s="219"/>
    </row>
    <row r="54" spans="1:15" x14ac:dyDescent="0.25">
      <c r="A54" s="17" t="s">
        <v>99</v>
      </c>
      <c r="B54" s="164" t="s">
        <v>404</v>
      </c>
      <c r="C54" s="165" t="s">
        <v>421</v>
      </c>
      <c r="D54" s="165" t="s">
        <v>20</v>
      </c>
      <c r="E54" s="18" t="s">
        <v>17</v>
      </c>
      <c r="F54" s="53">
        <v>19.010000000000002</v>
      </c>
      <c r="G54" s="43" t="s">
        <v>849</v>
      </c>
      <c r="H54" s="219"/>
      <c r="I54" s="220"/>
      <c r="J54" s="221">
        <f t="shared" si="2"/>
        <v>19.010000000000002</v>
      </c>
      <c r="K54" s="219"/>
      <c r="L54" s="219"/>
      <c r="M54" s="219"/>
      <c r="N54" s="219"/>
      <c r="O54" s="219"/>
    </row>
    <row r="55" spans="1:15" x14ac:dyDescent="0.25">
      <c r="A55" s="15" t="s">
        <v>99</v>
      </c>
      <c r="B55" s="168" t="s">
        <v>404</v>
      </c>
      <c r="C55" s="169" t="s">
        <v>422</v>
      </c>
      <c r="D55" s="169" t="s">
        <v>20</v>
      </c>
      <c r="E55" s="16" t="s">
        <v>17</v>
      </c>
      <c r="F55" s="52">
        <v>19.170000000000002</v>
      </c>
      <c r="G55" s="43" t="s">
        <v>849</v>
      </c>
      <c r="H55" s="219"/>
      <c r="I55" s="220"/>
      <c r="J55" s="221">
        <f t="shared" si="2"/>
        <v>19.170000000000002</v>
      </c>
      <c r="K55" s="219"/>
      <c r="L55" s="219"/>
      <c r="M55" s="219"/>
      <c r="N55" s="219"/>
      <c r="O55" s="219"/>
    </row>
    <row r="56" spans="1:15" x14ac:dyDescent="0.25">
      <c r="A56" s="17" t="s">
        <v>99</v>
      </c>
      <c r="B56" s="156" t="s">
        <v>404</v>
      </c>
      <c r="C56" s="157" t="s">
        <v>423</v>
      </c>
      <c r="D56" s="157" t="s">
        <v>20</v>
      </c>
      <c r="E56" s="18" t="s">
        <v>17</v>
      </c>
      <c r="F56" s="53">
        <v>19.16</v>
      </c>
      <c r="G56" s="43" t="s">
        <v>849</v>
      </c>
      <c r="H56" s="219"/>
      <c r="I56" s="220"/>
      <c r="J56" s="221">
        <f t="shared" si="2"/>
        <v>19.16</v>
      </c>
      <c r="K56" s="219"/>
      <c r="L56" s="219"/>
      <c r="M56" s="219"/>
      <c r="N56" s="219"/>
      <c r="O56" s="219"/>
    </row>
    <row r="57" spans="1:15" x14ac:dyDescent="0.25">
      <c r="A57" s="15" t="s">
        <v>99</v>
      </c>
      <c r="B57" s="162" t="s">
        <v>404</v>
      </c>
      <c r="C57" s="163" t="s">
        <v>424</v>
      </c>
      <c r="D57" s="163" t="s">
        <v>20</v>
      </c>
      <c r="E57" s="16" t="s">
        <v>17</v>
      </c>
      <c r="F57" s="52">
        <v>18.87</v>
      </c>
      <c r="G57" s="43" t="s">
        <v>849</v>
      </c>
      <c r="H57" s="219"/>
      <c r="I57" s="220"/>
      <c r="J57" s="221">
        <f t="shared" si="2"/>
        <v>18.87</v>
      </c>
      <c r="K57" s="219"/>
      <c r="L57" s="219"/>
      <c r="M57" s="219"/>
      <c r="N57" s="219"/>
      <c r="O57" s="219"/>
    </row>
    <row r="58" spans="1:15" x14ac:dyDescent="0.25">
      <c r="A58" s="17" t="s">
        <v>99</v>
      </c>
      <c r="B58" s="156" t="s">
        <v>404</v>
      </c>
      <c r="C58" s="157" t="s">
        <v>425</v>
      </c>
      <c r="D58" s="157" t="s">
        <v>20</v>
      </c>
      <c r="E58" s="18" t="s">
        <v>17</v>
      </c>
      <c r="F58" s="53">
        <v>18.84</v>
      </c>
      <c r="G58" s="43" t="s">
        <v>849</v>
      </c>
      <c r="H58" s="219"/>
      <c r="I58" s="220"/>
      <c r="J58" s="221">
        <f t="shared" si="2"/>
        <v>18.84</v>
      </c>
      <c r="K58" s="219"/>
      <c r="L58" s="219"/>
      <c r="M58" s="219"/>
      <c r="N58" s="219"/>
      <c r="O58" s="219"/>
    </row>
    <row r="59" spans="1:15" x14ac:dyDescent="0.25">
      <c r="A59" s="15" t="s">
        <v>99</v>
      </c>
      <c r="B59" s="162" t="s">
        <v>404</v>
      </c>
      <c r="C59" s="163" t="s">
        <v>426</v>
      </c>
      <c r="D59" s="163" t="s">
        <v>20</v>
      </c>
      <c r="E59" s="16" t="s">
        <v>17</v>
      </c>
      <c r="F59" s="52">
        <v>18.68</v>
      </c>
      <c r="G59" s="43" t="s">
        <v>849</v>
      </c>
      <c r="H59" s="219"/>
      <c r="I59" s="220"/>
      <c r="J59" s="221">
        <f t="shared" si="2"/>
        <v>18.68</v>
      </c>
      <c r="K59" s="219"/>
      <c r="L59" s="219"/>
      <c r="M59" s="219"/>
      <c r="N59" s="219"/>
      <c r="O59" s="219"/>
    </row>
    <row r="60" spans="1:15" x14ac:dyDescent="0.25">
      <c r="A60" s="17" t="s">
        <v>99</v>
      </c>
      <c r="B60" s="156" t="s">
        <v>404</v>
      </c>
      <c r="C60" s="157" t="s">
        <v>427</v>
      </c>
      <c r="D60" s="157" t="s">
        <v>20</v>
      </c>
      <c r="E60" s="18" t="s">
        <v>17</v>
      </c>
      <c r="F60" s="53">
        <v>18.64</v>
      </c>
      <c r="G60" s="43" t="s">
        <v>849</v>
      </c>
      <c r="H60" s="219"/>
      <c r="I60" s="220"/>
      <c r="J60" s="221">
        <f t="shared" si="2"/>
        <v>18.64</v>
      </c>
      <c r="K60" s="219"/>
      <c r="L60" s="219"/>
      <c r="M60" s="219"/>
      <c r="N60" s="219"/>
      <c r="O60" s="219"/>
    </row>
    <row r="61" spans="1:15" x14ac:dyDescent="0.25">
      <c r="A61" s="15" t="s">
        <v>99</v>
      </c>
      <c r="B61" s="170" t="s">
        <v>404</v>
      </c>
      <c r="C61" s="171" t="s">
        <v>428</v>
      </c>
      <c r="D61" s="171" t="s">
        <v>20</v>
      </c>
      <c r="E61" s="16" t="s">
        <v>17</v>
      </c>
      <c r="F61" s="52">
        <v>19.079999999999998</v>
      </c>
      <c r="G61" s="43" t="s">
        <v>849</v>
      </c>
      <c r="H61" s="219"/>
      <c r="I61" s="220"/>
      <c r="J61" s="221">
        <f t="shared" si="2"/>
        <v>19.079999999999998</v>
      </c>
      <c r="K61" s="219"/>
      <c r="L61" s="219"/>
      <c r="M61" s="219"/>
      <c r="N61" s="219"/>
      <c r="O61" s="219"/>
    </row>
    <row r="62" spans="1:15" x14ac:dyDescent="0.25">
      <c r="A62" s="17" t="s">
        <v>99</v>
      </c>
      <c r="B62" s="156" t="s">
        <v>404</v>
      </c>
      <c r="C62" s="157" t="s">
        <v>429</v>
      </c>
      <c r="D62" s="157" t="s">
        <v>20</v>
      </c>
      <c r="E62" s="18" t="s">
        <v>17</v>
      </c>
      <c r="F62" s="53">
        <v>18.87</v>
      </c>
      <c r="G62" s="43" t="s">
        <v>849</v>
      </c>
      <c r="H62" s="219"/>
      <c r="I62" s="220"/>
      <c r="J62" s="221">
        <f t="shared" si="2"/>
        <v>18.87</v>
      </c>
      <c r="K62" s="219"/>
      <c r="L62" s="219"/>
      <c r="M62" s="219"/>
      <c r="N62" s="219"/>
      <c r="O62" s="219"/>
    </row>
    <row r="63" spans="1:15" x14ac:dyDescent="0.25">
      <c r="A63" s="15" t="s">
        <v>99</v>
      </c>
      <c r="B63" s="154" t="s">
        <v>404</v>
      </c>
      <c r="C63" s="155" t="s">
        <v>430</v>
      </c>
      <c r="D63" s="155" t="s">
        <v>20</v>
      </c>
      <c r="E63" s="16" t="s">
        <v>17</v>
      </c>
      <c r="F63" s="52">
        <v>16.32</v>
      </c>
      <c r="G63" s="43" t="s">
        <v>849</v>
      </c>
      <c r="H63" s="219"/>
      <c r="I63" s="220"/>
      <c r="J63" s="221">
        <f t="shared" si="2"/>
        <v>16.32</v>
      </c>
      <c r="K63" s="219"/>
      <c r="L63" s="219"/>
      <c r="M63" s="219"/>
      <c r="N63" s="219"/>
      <c r="O63" s="219"/>
    </row>
    <row r="64" spans="1:15" x14ac:dyDescent="0.25">
      <c r="A64" s="17" t="s">
        <v>99</v>
      </c>
      <c r="B64" s="156" t="s">
        <v>404</v>
      </c>
      <c r="C64" s="157" t="s">
        <v>431</v>
      </c>
      <c r="D64" s="157" t="s">
        <v>20</v>
      </c>
      <c r="E64" s="18" t="s">
        <v>17</v>
      </c>
      <c r="F64" s="53">
        <v>21.21</v>
      </c>
      <c r="G64" s="43" t="s">
        <v>849</v>
      </c>
      <c r="H64" s="219"/>
      <c r="I64" s="220"/>
      <c r="J64" s="221">
        <f t="shared" si="2"/>
        <v>21.21</v>
      </c>
      <c r="K64" s="219"/>
      <c r="L64" s="219"/>
      <c r="M64" s="219"/>
      <c r="N64" s="219"/>
      <c r="O64" s="219"/>
    </row>
    <row r="65" spans="1:15" x14ac:dyDescent="0.25">
      <c r="A65" s="15" t="s">
        <v>99</v>
      </c>
      <c r="B65" s="154" t="s">
        <v>404</v>
      </c>
      <c r="C65" s="155" t="s">
        <v>432</v>
      </c>
      <c r="D65" s="155" t="s">
        <v>20</v>
      </c>
      <c r="E65" s="16" t="s">
        <v>17</v>
      </c>
      <c r="F65" s="52">
        <v>29.28</v>
      </c>
      <c r="G65" s="43" t="s">
        <v>849</v>
      </c>
      <c r="H65" s="219"/>
      <c r="I65" s="220"/>
      <c r="J65" s="221">
        <f t="shared" si="2"/>
        <v>29.28</v>
      </c>
      <c r="K65" s="219"/>
      <c r="L65" s="219"/>
      <c r="M65" s="219"/>
      <c r="N65" s="219"/>
      <c r="O65" s="219"/>
    </row>
    <row r="66" spans="1:15" x14ac:dyDescent="0.25">
      <c r="A66" s="17" t="s">
        <v>99</v>
      </c>
      <c r="B66" s="158" t="s">
        <v>404</v>
      </c>
      <c r="C66" s="159" t="s">
        <v>433</v>
      </c>
      <c r="D66" s="159" t="s">
        <v>9</v>
      </c>
      <c r="E66" s="18" t="s">
        <v>182</v>
      </c>
      <c r="F66" s="53">
        <v>27.32</v>
      </c>
      <c r="G66" s="43" t="s">
        <v>732</v>
      </c>
      <c r="H66" s="219"/>
      <c r="I66" s="221"/>
      <c r="J66" s="219"/>
      <c r="K66" s="221"/>
      <c r="L66" s="221">
        <f>F66</f>
        <v>27.32</v>
      </c>
      <c r="M66" s="219"/>
      <c r="N66" s="219"/>
      <c r="O66" s="219"/>
    </row>
    <row r="67" spans="1:15" x14ac:dyDescent="0.25">
      <c r="A67" s="15" t="s">
        <v>99</v>
      </c>
      <c r="B67" s="160" t="s">
        <v>404</v>
      </c>
      <c r="C67" s="161" t="s">
        <v>434</v>
      </c>
      <c r="D67" s="161" t="s">
        <v>113</v>
      </c>
      <c r="E67" s="16" t="s">
        <v>111</v>
      </c>
      <c r="F67" s="52">
        <v>19.920000000000002</v>
      </c>
      <c r="G67" s="43" t="s">
        <v>729</v>
      </c>
      <c r="H67" s="221">
        <f>F67</f>
        <v>19.920000000000002</v>
      </c>
      <c r="I67" s="221"/>
      <c r="J67" s="219"/>
      <c r="K67" s="219"/>
      <c r="L67" s="219"/>
      <c r="M67" s="219"/>
      <c r="N67" s="219"/>
      <c r="O67" s="219"/>
    </row>
    <row r="68" spans="1:15" x14ac:dyDescent="0.25">
      <c r="A68" s="17" t="s">
        <v>99</v>
      </c>
      <c r="B68" s="158" t="s">
        <v>404</v>
      </c>
      <c r="C68" s="159" t="s">
        <v>435</v>
      </c>
      <c r="D68" s="159" t="s">
        <v>110</v>
      </c>
      <c r="E68" s="18" t="s">
        <v>111</v>
      </c>
      <c r="F68" s="53">
        <v>13.75</v>
      </c>
      <c r="G68" s="43" t="s">
        <v>729</v>
      </c>
      <c r="H68" s="221">
        <f>F68</f>
        <v>13.75</v>
      </c>
      <c r="I68" s="221"/>
      <c r="J68" s="219"/>
      <c r="K68" s="219"/>
      <c r="L68" s="219"/>
      <c r="M68" s="219"/>
      <c r="N68" s="219"/>
      <c r="O68" s="219"/>
    </row>
    <row r="69" spans="1:15" x14ac:dyDescent="0.25">
      <c r="A69" s="15" t="s">
        <v>99</v>
      </c>
      <c r="B69" s="160" t="s">
        <v>404</v>
      </c>
      <c r="C69" s="161"/>
      <c r="D69" s="161" t="s">
        <v>149</v>
      </c>
      <c r="E69" s="16" t="s">
        <v>17</v>
      </c>
      <c r="F69" s="52">
        <v>36.11</v>
      </c>
      <c r="G69" s="43" t="s">
        <v>851</v>
      </c>
      <c r="H69" s="219"/>
      <c r="I69" s="221"/>
      <c r="J69" s="221">
        <f>F69</f>
        <v>36.11</v>
      </c>
      <c r="K69" s="219"/>
      <c r="L69" s="219"/>
      <c r="M69" s="219"/>
      <c r="N69" s="219"/>
      <c r="O69" s="219"/>
    </row>
    <row r="70" spans="1:15" x14ac:dyDescent="0.25">
      <c r="A70" s="17" t="s">
        <v>99</v>
      </c>
      <c r="B70" s="158" t="s">
        <v>404</v>
      </c>
      <c r="C70" s="159"/>
      <c r="D70" s="159" t="s">
        <v>16</v>
      </c>
      <c r="E70" s="18" t="s">
        <v>17</v>
      </c>
      <c r="F70" s="53">
        <v>191.29</v>
      </c>
      <c r="G70" s="43" t="s">
        <v>851</v>
      </c>
      <c r="H70" s="219"/>
      <c r="I70" s="221"/>
      <c r="J70" s="221">
        <f>F70</f>
        <v>191.29</v>
      </c>
      <c r="K70" s="219"/>
      <c r="L70" s="219"/>
      <c r="M70" s="219"/>
      <c r="N70" s="219"/>
      <c r="O70" s="219"/>
    </row>
    <row r="71" spans="1:15" x14ac:dyDescent="0.25">
      <c r="A71" s="15" t="s">
        <v>99</v>
      </c>
      <c r="B71" s="160" t="s">
        <v>404</v>
      </c>
      <c r="C71" s="161"/>
      <c r="D71" s="161" t="s">
        <v>71</v>
      </c>
      <c r="E71" s="16" t="s">
        <v>118</v>
      </c>
      <c r="F71" s="52">
        <v>5.83</v>
      </c>
      <c r="G71" s="43" t="s">
        <v>732</v>
      </c>
      <c r="H71" s="219"/>
      <c r="I71" s="221"/>
      <c r="J71" s="219"/>
      <c r="K71" s="219"/>
      <c r="L71" s="221">
        <f>F71</f>
        <v>5.83</v>
      </c>
      <c r="M71" s="219"/>
      <c r="N71" s="219"/>
      <c r="O71" s="219"/>
    </row>
    <row r="72" spans="1:15" x14ac:dyDescent="0.25">
      <c r="A72" s="17" t="s">
        <v>99</v>
      </c>
      <c r="B72" s="158" t="s">
        <v>404</v>
      </c>
      <c r="C72" s="159"/>
      <c r="D72" s="159" t="s">
        <v>151</v>
      </c>
      <c r="E72" s="18" t="s">
        <v>118</v>
      </c>
      <c r="F72" s="53">
        <v>4.41</v>
      </c>
      <c r="G72" s="43" t="s">
        <v>850</v>
      </c>
      <c r="H72" s="221">
        <f>F72</f>
        <v>4.41</v>
      </c>
      <c r="I72" s="221"/>
      <c r="J72" s="219"/>
      <c r="K72" s="219"/>
      <c r="L72" s="219"/>
      <c r="M72" s="219"/>
      <c r="N72" s="219"/>
      <c r="O72" s="219"/>
    </row>
    <row r="73" spans="1:15" x14ac:dyDescent="0.25">
      <c r="A73" s="15" t="s">
        <v>99</v>
      </c>
      <c r="B73" s="154" t="s">
        <v>436</v>
      </c>
      <c r="C73" s="155" t="s">
        <v>437</v>
      </c>
      <c r="D73" s="155" t="s">
        <v>20</v>
      </c>
      <c r="E73" s="16" t="s">
        <v>17</v>
      </c>
      <c r="F73" s="52">
        <v>21.7</v>
      </c>
      <c r="G73" s="43" t="s">
        <v>849</v>
      </c>
      <c r="H73" s="219"/>
      <c r="I73" s="220"/>
      <c r="J73" s="221">
        <f t="shared" ref="J73:J91" si="3">F73</f>
        <v>21.7</v>
      </c>
      <c r="K73" s="219"/>
      <c r="L73" s="219"/>
      <c r="M73" s="219"/>
      <c r="N73" s="219"/>
      <c r="O73" s="219"/>
    </row>
    <row r="74" spans="1:15" x14ac:dyDescent="0.25">
      <c r="A74" s="17" t="s">
        <v>99</v>
      </c>
      <c r="B74" s="152" t="s">
        <v>436</v>
      </c>
      <c r="C74" s="153" t="s">
        <v>438</v>
      </c>
      <c r="D74" s="153" t="s">
        <v>20</v>
      </c>
      <c r="E74" s="18" t="s">
        <v>17</v>
      </c>
      <c r="F74" s="53">
        <v>16.3</v>
      </c>
      <c r="G74" s="43" t="s">
        <v>849</v>
      </c>
      <c r="H74" s="219"/>
      <c r="I74" s="220"/>
      <c r="J74" s="221">
        <f t="shared" si="3"/>
        <v>16.3</v>
      </c>
      <c r="K74" s="219"/>
      <c r="L74" s="219"/>
      <c r="M74" s="219"/>
      <c r="N74" s="219"/>
      <c r="O74" s="219"/>
    </row>
    <row r="75" spans="1:15" x14ac:dyDescent="0.25">
      <c r="A75" s="15" t="s">
        <v>99</v>
      </c>
      <c r="B75" s="154" t="s">
        <v>436</v>
      </c>
      <c r="C75" s="155" t="s">
        <v>439</v>
      </c>
      <c r="D75" s="155" t="s">
        <v>20</v>
      </c>
      <c r="E75" s="16" t="s">
        <v>17</v>
      </c>
      <c r="F75" s="52">
        <v>19.100000000000001</v>
      </c>
      <c r="G75" s="43" t="s">
        <v>849</v>
      </c>
      <c r="H75" s="219"/>
      <c r="I75" s="220"/>
      <c r="J75" s="221">
        <f t="shared" si="3"/>
        <v>19.100000000000001</v>
      </c>
      <c r="K75" s="219"/>
      <c r="L75" s="219"/>
      <c r="M75" s="219"/>
      <c r="N75" s="219"/>
      <c r="O75" s="219"/>
    </row>
    <row r="76" spans="1:15" x14ac:dyDescent="0.25">
      <c r="A76" s="17" t="s">
        <v>99</v>
      </c>
      <c r="B76" s="152" t="s">
        <v>436</v>
      </c>
      <c r="C76" s="153" t="s">
        <v>440</v>
      </c>
      <c r="D76" s="153" t="s">
        <v>20</v>
      </c>
      <c r="E76" s="18" t="s">
        <v>17</v>
      </c>
      <c r="F76" s="53">
        <v>18.98</v>
      </c>
      <c r="G76" s="43" t="s">
        <v>849</v>
      </c>
      <c r="H76" s="219"/>
      <c r="I76" s="220"/>
      <c r="J76" s="221">
        <f t="shared" si="3"/>
        <v>18.98</v>
      </c>
      <c r="K76" s="219"/>
      <c r="L76" s="219"/>
      <c r="M76" s="219"/>
      <c r="N76" s="219"/>
      <c r="O76" s="219"/>
    </row>
    <row r="77" spans="1:15" x14ac:dyDescent="0.25">
      <c r="A77" s="15" t="s">
        <v>99</v>
      </c>
      <c r="B77" s="154" t="s">
        <v>436</v>
      </c>
      <c r="C77" s="155" t="s">
        <v>441</v>
      </c>
      <c r="D77" s="155" t="s">
        <v>20</v>
      </c>
      <c r="E77" s="16" t="s">
        <v>17</v>
      </c>
      <c r="F77" s="52">
        <v>28.84</v>
      </c>
      <c r="G77" s="43" t="s">
        <v>849</v>
      </c>
      <c r="H77" s="219"/>
      <c r="I77" s="220"/>
      <c r="J77" s="221">
        <f t="shared" si="3"/>
        <v>28.84</v>
      </c>
      <c r="K77" s="219"/>
      <c r="L77" s="219"/>
      <c r="M77" s="219"/>
      <c r="N77" s="219"/>
      <c r="O77" s="219"/>
    </row>
    <row r="78" spans="1:15" x14ac:dyDescent="0.25">
      <c r="A78" s="17" t="s">
        <v>99</v>
      </c>
      <c r="B78" s="152" t="s">
        <v>436</v>
      </c>
      <c r="C78" s="153" t="s">
        <v>442</v>
      </c>
      <c r="D78" s="153" t="s">
        <v>20</v>
      </c>
      <c r="E78" s="18" t="s">
        <v>17</v>
      </c>
      <c r="F78" s="53">
        <v>26.64</v>
      </c>
      <c r="G78" s="43" t="s">
        <v>849</v>
      </c>
      <c r="H78" s="219"/>
      <c r="I78" s="220"/>
      <c r="J78" s="221">
        <f t="shared" si="3"/>
        <v>26.64</v>
      </c>
      <c r="K78" s="219"/>
      <c r="L78" s="219"/>
      <c r="M78" s="219"/>
      <c r="N78" s="219"/>
      <c r="O78" s="219"/>
    </row>
    <row r="79" spans="1:15" x14ac:dyDescent="0.25">
      <c r="A79" s="15" t="s">
        <v>99</v>
      </c>
      <c r="B79" s="154" t="s">
        <v>436</v>
      </c>
      <c r="C79" s="155" t="s">
        <v>443</v>
      </c>
      <c r="D79" s="155" t="s">
        <v>20</v>
      </c>
      <c r="E79" s="16" t="s">
        <v>17</v>
      </c>
      <c r="F79" s="52">
        <v>18.91</v>
      </c>
      <c r="G79" s="43" t="s">
        <v>849</v>
      </c>
      <c r="H79" s="219"/>
      <c r="I79" s="220"/>
      <c r="J79" s="221">
        <f t="shared" si="3"/>
        <v>18.91</v>
      </c>
      <c r="K79" s="219"/>
      <c r="L79" s="219"/>
      <c r="M79" s="219"/>
      <c r="N79" s="219"/>
      <c r="O79" s="219"/>
    </row>
    <row r="80" spans="1:15" x14ac:dyDescent="0.25">
      <c r="A80" s="17" t="s">
        <v>99</v>
      </c>
      <c r="B80" s="152" t="s">
        <v>436</v>
      </c>
      <c r="C80" s="153" t="s">
        <v>444</v>
      </c>
      <c r="D80" s="153" t="s">
        <v>20</v>
      </c>
      <c r="E80" s="18" t="s">
        <v>17</v>
      </c>
      <c r="F80" s="53">
        <v>18.79</v>
      </c>
      <c r="G80" s="43" t="s">
        <v>849</v>
      </c>
      <c r="H80" s="219"/>
      <c r="I80" s="220"/>
      <c r="J80" s="221">
        <f t="shared" si="3"/>
        <v>18.79</v>
      </c>
      <c r="K80" s="219"/>
      <c r="L80" s="219"/>
      <c r="M80" s="219"/>
      <c r="N80" s="219"/>
      <c r="O80" s="219"/>
    </row>
    <row r="81" spans="1:15" x14ac:dyDescent="0.25">
      <c r="A81" s="15" t="s">
        <v>99</v>
      </c>
      <c r="B81" s="154" t="s">
        <v>436</v>
      </c>
      <c r="C81" s="155" t="s">
        <v>445</v>
      </c>
      <c r="D81" s="155" t="s">
        <v>20</v>
      </c>
      <c r="E81" s="16" t="s">
        <v>17</v>
      </c>
      <c r="F81" s="52">
        <v>18.98</v>
      </c>
      <c r="G81" s="43" t="s">
        <v>849</v>
      </c>
      <c r="H81" s="219"/>
      <c r="I81" s="220"/>
      <c r="J81" s="221">
        <f t="shared" si="3"/>
        <v>18.98</v>
      </c>
      <c r="K81" s="219"/>
      <c r="L81" s="219"/>
      <c r="M81" s="219"/>
      <c r="N81" s="219"/>
      <c r="O81" s="219"/>
    </row>
    <row r="82" spans="1:15" x14ac:dyDescent="0.25">
      <c r="A82" s="17" t="s">
        <v>99</v>
      </c>
      <c r="B82" s="152" t="s">
        <v>436</v>
      </c>
      <c r="C82" s="153" t="s">
        <v>446</v>
      </c>
      <c r="D82" s="153" t="s">
        <v>20</v>
      </c>
      <c r="E82" s="18" t="s">
        <v>17</v>
      </c>
      <c r="F82" s="53">
        <v>18.77</v>
      </c>
      <c r="G82" s="43" t="s">
        <v>849</v>
      </c>
      <c r="H82" s="219"/>
      <c r="I82" s="220"/>
      <c r="J82" s="221">
        <f t="shared" si="3"/>
        <v>18.77</v>
      </c>
      <c r="K82" s="219"/>
      <c r="L82" s="219"/>
      <c r="M82" s="219"/>
      <c r="N82" s="219"/>
      <c r="O82" s="219"/>
    </row>
    <row r="83" spans="1:15" x14ac:dyDescent="0.25">
      <c r="A83" s="15" t="s">
        <v>99</v>
      </c>
      <c r="B83" s="154" t="s">
        <v>436</v>
      </c>
      <c r="C83" s="169" t="s">
        <v>447</v>
      </c>
      <c r="D83" s="169" t="s">
        <v>20</v>
      </c>
      <c r="E83" s="16" t="s">
        <v>17</v>
      </c>
      <c r="F83" s="52">
        <v>18.260000000000002</v>
      </c>
      <c r="G83" s="43" t="s">
        <v>849</v>
      </c>
      <c r="H83" s="219"/>
      <c r="I83" s="220"/>
      <c r="J83" s="221">
        <f t="shared" si="3"/>
        <v>18.260000000000002</v>
      </c>
      <c r="K83" s="219"/>
      <c r="L83" s="219"/>
      <c r="M83" s="219"/>
      <c r="N83" s="219"/>
      <c r="O83" s="219"/>
    </row>
    <row r="84" spans="1:15" x14ac:dyDescent="0.25">
      <c r="A84" s="17" t="s">
        <v>99</v>
      </c>
      <c r="B84" s="152" t="s">
        <v>436</v>
      </c>
      <c r="C84" s="165" t="s">
        <v>448</v>
      </c>
      <c r="D84" s="165" t="s">
        <v>20</v>
      </c>
      <c r="E84" s="18" t="s">
        <v>17</v>
      </c>
      <c r="F84" s="53">
        <v>15.8</v>
      </c>
      <c r="G84" s="43" t="s">
        <v>849</v>
      </c>
      <c r="H84" s="219"/>
      <c r="I84" s="220"/>
      <c r="J84" s="221">
        <f t="shared" si="3"/>
        <v>15.8</v>
      </c>
      <c r="K84" s="219"/>
      <c r="L84" s="219"/>
      <c r="M84" s="219"/>
      <c r="N84" s="219"/>
      <c r="O84" s="219"/>
    </row>
    <row r="85" spans="1:15" x14ac:dyDescent="0.25">
      <c r="A85" s="15" t="s">
        <v>99</v>
      </c>
      <c r="B85" s="154" t="s">
        <v>436</v>
      </c>
      <c r="C85" s="169" t="s">
        <v>449</v>
      </c>
      <c r="D85" s="169" t="s">
        <v>20</v>
      </c>
      <c r="E85" s="16" t="s">
        <v>17</v>
      </c>
      <c r="F85" s="52">
        <v>21.96</v>
      </c>
      <c r="G85" s="43" t="s">
        <v>849</v>
      </c>
      <c r="H85" s="219"/>
      <c r="I85" s="220"/>
      <c r="J85" s="221">
        <f t="shared" si="3"/>
        <v>21.96</v>
      </c>
      <c r="K85" s="219"/>
      <c r="L85" s="219"/>
      <c r="M85" s="219"/>
      <c r="N85" s="219"/>
      <c r="O85" s="219"/>
    </row>
    <row r="86" spans="1:15" x14ac:dyDescent="0.25">
      <c r="A86" s="17" t="s">
        <v>99</v>
      </c>
      <c r="B86" s="152" t="s">
        <v>436</v>
      </c>
      <c r="C86" s="165" t="s">
        <v>450</v>
      </c>
      <c r="D86" s="165" t="s">
        <v>20</v>
      </c>
      <c r="E86" s="18" t="s">
        <v>17</v>
      </c>
      <c r="F86" s="53">
        <v>21.67</v>
      </c>
      <c r="G86" s="43" t="s">
        <v>849</v>
      </c>
      <c r="H86" s="219"/>
      <c r="I86" s="220"/>
      <c r="J86" s="221">
        <f t="shared" si="3"/>
        <v>21.67</v>
      </c>
      <c r="K86" s="219"/>
      <c r="L86" s="219"/>
      <c r="M86" s="219"/>
      <c r="N86" s="219"/>
      <c r="O86" s="219"/>
    </row>
    <row r="87" spans="1:15" x14ac:dyDescent="0.25">
      <c r="A87" s="15" t="s">
        <v>99</v>
      </c>
      <c r="B87" s="154" t="s">
        <v>436</v>
      </c>
      <c r="C87" s="169" t="s">
        <v>451</v>
      </c>
      <c r="D87" s="169" t="s">
        <v>20</v>
      </c>
      <c r="E87" s="16" t="s">
        <v>17</v>
      </c>
      <c r="F87" s="52">
        <v>16.46</v>
      </c>
      <c r="G87" s="43" t="s">
        <v>849</v>
      </c>
      <c r="H87" s="219"/>
      <c r="I87" s="220"/>
      <c r="J87" s="221">
        <f t="shared" si="3"/>
        <v>16.46</v>
      </c>
      <c r="K87" s="219"/>
      <c r="L87" s="219"/>
      <c r="M87" s="219"/>
      <c r="N87" s="219"/>
      <c r="O87" s="219"/>
    </row>
    <row r="88" spans="1:15" x14ac:dyDescent="0.25">
      <c r="A88" s="17" t="s">
        <v>99</v>
      </c>
      <c r="B88" s="152" t="s">
        <v>436</v>
      </c>
      <c r="C88" s="165" t="s">
        <v>452</v>
      </c>
      <c r="D88" s="165" t="s">
        <v>20</v>
      </c>
      <c r="E88" s="18" t="s">
        <v>17</v>
      </c>
      <c r="F88" s="53">
        <v>18.61</v>
      </c>
      <c r="G88" s="43" t="s">
        <v>849</v>
      </c>
      <c r="H88" s="219"/>
      <c r="I88" s="220"/>
      <c r="J88" s="221">
        <f t="shared" si="3"/>
        <v>18.61</v>
      </c>
      <c r="K88" s="219"/>
      <c r="L88" s="219"/>
      <c r="M88" s="219"/>
      <c r="N88" s="219"/>
      <c r="O88" s="219"/>
    </row>
    <row r="89" spans="1:15" x14ac:dyDescent="0.25">
      <c r="A89" s="15" t="s">
        <v>99</v>
      </c>
      <c r="B89" s="154" t="s">
        <v>436</v>
      </c>
      <c r="C89" s="169" t="s">
        <v>453</v>
      </c>
      <c r="D89" s="169" t="s">
        <v>20</v>
      </c>
      <c r="E89" s="16" t="s">
        <v>17</v>
      </c>
      <c r="F89" s="52">
        <v>18.8</v>
      </c>
      <c r="G89" s="43" t="s">
        <v>849</v>
      </c>
      <c r="H89" s="219"/>
      <c r="I89" s="220"/>
      <c r="J89" s="221">
        <f t="shared" si="3"/>
        <v>18.8</v>
      </c>
      <c r="K89" s="219"/>
      <c r="L89" s="219"/>
      <c r="M89" s="219"/>
      <c r="N89" s="219"/>
      <c r="O89" s="219"/>
    </row>
    <row r="90" spans="1:15" x14ac:dyDescent="0.25">
      <c r="A90" s="17" t="s">
        <v>99</v>
      </c>
      <c r="B90" s="152" t="s">
        <v>436</v>
      </c>
      <c r="C90" s="153" t="s">
        <v>454</v>
      </c>
      <c r="D90" s="153" t="s">
        <v>20</v>
      </c>
      <c r="E90" s="18" t="s">
        <v>17</v>
      </c>
      <c r="F90" s="53">
        <v>18.78</v>
      </c>
      <c r="G90" s="43" t="s">
        <v>849</v>
      </c>
      <c r="H90" s="219"/>
      <c r="I90" s="220"/>
      <c r="J90" s="221">
        <f t="shared" si="3"/>
        <v>18.78</v>
      </c>
      <c r="K90" s="219"/>
      <c r="L90" s="219"/>
      <c r="M90" s="219"/>
      <c r="N90" s="219"/>
      <c r="O90" s="219"/>
    </row>
    <row r="91" spans="1:15" x14ac:dyDescent="0.25">
      <c r="A91" s="15" t="s">
        <v>99</v>
      </c>
      <c r="B91" s="154" t="s">
        <v>436</v>
      </c>
      <c r="C91" s="155" t="s">
        <v>455</v>
      </c>
      <c r="D91" s="155" t="s">
        <v>20</v>
      </c>
      <c r="E91" s="16" t="s">
        <v>17</v>
      </c>
      <c r="F91" s="52">
        <v>28.61</v>
      </c>
      <c r="G91" s="43" t="s">
        <v>849</v>
      </c>
      <c r="H91" s="219"/>
      <c r="I91" s="220"/>
      <c r="J91" s="221">
        <f t="shared" si="3"/>
        <v>28.61</v>
      </c>
      <c r="K91" s="219"/>
      <c r="L91" s="219"/>
      <c r="M91" s="219"/>
      <c r="N91" s="219"/>
      <c r="O91" s="219"/>
    </row>
    <row r="92" spans="1:15" x14ac:dyDescent="0.25">
      <c r="A92" s="17" t="s">
        <v>99</v>
      </c>
      <c r="B92" s="158" t="s">
        <v>436</v>
      </c>
      <c r="C92" s="159" t="s">
        <v>456</v>
      </c>
      <c r="D92" s="159" t="s">
        <v>32</v>
      </c>
      <c r="E92" s="18" t="s">
        <v>17</v>
      </c>
      <c r="F92" s="53">
        <v>8.9499999999999993</v>
      </c>
      <c r="G92" s="43" t="s">
        <v>727</v>
      </c>
      <c r="H92" s="219"/>
      <c r="I92" s="221"/>
      <c r="J92" s="221">
        <f>F92</f>
        <v>8.9499999999999993</v>
      </c>
      <c r="K92" s="219"/>
      <c r="L92" s="219"/>
      <c r="M92" s="219"/>
      <c r="N92" s="219"/>
      <c r="O92" s="219"/>
    </row>
    <row r="93" spans="1:15" x14ac:dyDescent="0.25">
      <c r="A93" s="15" t="s">
        <v>99</v>
      </c>
      <c r="B93" s="154" t="s">
        <v>436</v>
      </c>
      <c r="C93" s="155" t="s">
        <v>457</v>
      </c>
      <c r="D93" s="155" t="s">
        <v>20</v>
      </c>
      <c r="E93" s="16" t="s">
        <v>17</v>
      </c>
      <c r="F93" s="52">
        <v>18.82</v>
      </c>
      <c r="G93" s="43" t="s">
        <v>849</v>
      </c>
      <c r="H93" s="219"/>
      <c r="I93" s="220"/>
      <c r="J93" s="221">
        <f t="shared" ref="J93:J100" si="4">F93</f>
        <v>18.82</v>
      </c>
      <c r="K93" s="219"/>
      <c r="L93" s="219"/>
      <c r="M93" s="219"/>
      <c r="N93" s="219"/>
      <c r="O93" s="219"/>
    </row>
    <row r="94" spans="1:15" x14ac:dyDescent="0.25">
      <c r="A94" s="17" t="s">
        <v>99</v>
      </c>
      <c r="B94" s="152" t="s">
        <v>436</v>
      </c>
      <c r="C94" s="153" t="s">
        <v>458</v>
      </c>
      <c r="D94" s="153" t="s">
        <v>20</v>
      </c>
      <c r="E94" s="18" t="s">
        <v>17</v>
      </c>
      <c r="F94" s="53">
        <v>18.86</v>
      </c>
      <c r="G94" s="43" t="s">
        <v>849</v>
      </c>
      <c r="H94" s="219"/>
      <c r="I94" s="220"/>
      <c r="J94" s="221">
        <f t="shared" si="4"/>
        <v>18.86</v>
      </c>
      <c r="K94" s="219"/>
      <c r="L94" s="219"/>
      <c r="M94" s="219"/>
      <c r="N94" s="219"/>
      <c r="O94" s="219"/>
    </row>
    <row r="95" spans="1:15" x14ac:dyDescent="0.25">
      <c r="A95" s="15" t="s">
        <v>99</v>
      </c>
      <c r="B95" s="154" t="s">
        <v>436</v>
      </c>
      <c r="C95" s="155" t="s">
        <v>459</v>
      </c>
      <c r="D95" s="155" t="s">
        <v>20</v>
      </c>
      <c r="E95" s="16" t="s">
        <v>17</v>
      </c>
      <c r="F95" s="52">
        <v>18.57</v>
      </c>
      <c r="G95" s="43" t="s">
        <v>849</v>
      </c>
      <c r="H95" s="219"/>
      <c r="I95" s="220"/>
      <c r="J95" s="221">
        <f t="shared" si="4"/>
        <v>18.57</v>
      </c>
      <c r="K95" s="219"/>
      <c r="L95" s="219"/>
      <c r="M95" s="219"/>
      <c r="N95" s="219"/>
      <c r="O95" s="219"/>
    </row>
    <row r="96" spans="1:15" x14ac:dyDescent="0.25">
      <c r="A96" s="17" t="s">
        <v>99</v>
      </c>
      <c r="B96" s="152" t="s">
        <v>436</v>
      </c>
      <c r="C96" s="153" t="s">
        <v>460</v>
      </c>
      <c r="D96" s="153" t="s">
        <v>20</v>
      </c>
      <c r="E96" s="18" t="s">
        <v>17</v>
      </c>
      <c r="F96" s="53">
        <v>18.48</v>
      </c>
      <c r="G96" s="43" t="s">
        <v>849</v>
      </c>
      <c r="H96" s="219"/>
      <c r="I96" s="220"/>
      <c r="J96" s="221">
        <f t="shared" si="4"/>
        <v>18.48</v>
      </c>
      <c r="K96" s="219"/>
      <c r="L96" s="219"/>
      <c r="M96" s="219"/>
      <c r="N96" s="219"/>
      <c r="O96" s="219"/>
    </row>
    <row r="97" spans="1:15" x14ac:dyDescent="0.25">
      <c r="A97" s="15" t="s">
        <v>99</v>
      </c>
      <c r="B97" s="154" t="s">
        <v>436</v>
      </c>
      <c r="C97" s="155" t="s">
        <v>461</v>
      </c>
      <c r="D97" s="155" t="s">
        <v>20</v>
      </c>
      <c r="E97" s="16" t="s">
        <v>17</v>
      </c>
      <c r="F97" s="52">
        <v>18.48</v>
      </c>
      <c r="G97" s="43" t="s">
        <v>849</v>
      </c>
      <c r="H97" s="219"/>
      <c r="I97" s="220"/>
      <c r="J97" s="221">
        <f t="shared" si="4"/>
        <v>18.48</v>
      </c>
      <c r="K97" s="219"/>
      <c r="L97" s="219"/>
      <c r="M97" s="219"/>
      <c r="N97" s="219"/>
      <c r="O97" s="219"/>
    </row>
    <row r="98" spans="1:15" x14ac:dyDescent="0.25">
      <c r="A98" s="17" t="s">
        <v>99</v>
      </c>
      <c r="B98" s="152" t="s">
        <v>436</v>
      </c>
      <c r="C98" s="153" t="s">
        <v>462</v>
      </c>
      <c r="D98" s="153" t="s">
        <v>20</v>
      </c>
      <c r="E98" s="18" t="s">
        <v>17</v>
      </c>
      <c r="F98" s="53">
        <v>16.43</v>
      </c>
      <c r="G98" s="43" t="s">
        <v>849</v>
      </c>
      <c r="H98" s="219"/>
      <c r="I98" s="220"/>
      <c r="J98" s="221">
        <f t="shared" si="4"/>
        <v>16.43</v>
      </c>
      <c r="K98" s="219"/>
      <c r="L98" s="219"/>
      <c r="M98" s="219"/>
      <c r="N98" s="219"/>
      <c r="O98" s="219"/>
    </row>
    <row r="99" spans="1:15" x14ac:dyDescent="0.25">
      <c r="A99" s="15" t="s">
        <v>99</v>
      </c>
      <c r="B99" s="154" t="s">
        <v>436</v>
      </c>
      <c r="C99" s="155" t="s">
        <v>463</v>
      </c>
      <c r="D99" s="155" t="s">
        <v>20</v>
      </c>
      <c r="E99" s="16" t="s">
        <v>17</v>
      </c>
      <c r="F99" s="52">
        <v>21.93</v>
      </c>
      <c r="G99" s="43" t="s">
        <v>849</v>
      </c>
      <c r="H99" s="219"/>
      <c r="I99" s="220"/>
      <c r="J99" s="221">
        <f t="shared" si="4"/>
        <v>21.93</v>
      </c>
      <c r="K99" s="219"/>
      <c r="L99" s="219"/>
      <c r="M99" s="219"/>
      <c r="N99" s="219"/>
      <c r="O99" s="219"/>
    </row>
    <row r="100" spans="1:15" x14ac:dyDescent="0.25">
      <c r="A100" s="17" t="s">
        <v>99</v>
      </c>
      <c r="B100" s="152" t="s">
        <v>436</v>
      </c>
      <c r="C100" s="153" t="s">
        <v>464</v>
      </c>
      <c r="D100" s="153" t="s">
        <v>20</v>
      </c>
      <c r="E100" s="18" t="s">
        <v>17</v>
      </c>
      <c r="F100" s="53">
        <v>29.86</v>
      </c>
      <c r="G100" s="43" t="s">
        <v>849</v>
      </c>
      <c r="H100" s="219"/>
      <c r="I100" s="220"/>
      <c r="J100" s="221">
        <f t="shared" si="4"/>
        <v>29.86</v>
      </c>
      <c r="K100" s="219"/>
      <c r="L100" s="219"/>
      <c r="M100" s="219"/>
      <c r="N100" s="219"/>
      <c r="O100" s="219"/>
    </row>
    <row r="101" spans="1:15" x14ac:dyDescent="0.25">
      <c r="A101" s="15" t="s">
        <v>99</v>
      </c>
      <c r="B101" s="160" t="s">
        <v>436</v>
      </c>
      <c r="C101" s="161" t="s">
        <v>465</v>
      </c>
      <c r="D101" s="161" t="s">
        <v>9</v>
      </c>
      <c r="E101" s="16" t="s">
        <v>182</v>
      </c>
      <c r="F101" s="52">
        <v>27.32</v>
      </c>
      <c r="G101" s="43" t="s">
        <v>732</v>
      </c>
      <c r="H101" s="219"/>
      <c r="I101" s="221"/>
      <c r="J101" s="219"/>
      <c r="K101" s="221"/>
      <c r="L101" s="221">
        <f>F101</f>
        <v>27.32</v>
      </c>
      <c r="M101" s="219"/>
      <c r="N101" s="219"/>
      <c r="O101" s="219"/>
    </row>
    <row r="102" spans="1:15" x14ac:dyDescent="0.25">
      <c r="A102" s="17" t="s">
        <v>99</v>
      </c>
      <c r="B102" s="158" t="s">
        <v>436</v>
      </c>
      <c r="C102" s="159" t="s">
        <v>466</v>
      </c>
      <c r="D102" s="159" t="s">
        <v>113</v>
      </c>
      <c r="E102" s="18" t="s">
        <v>111</v>
      </c>
      <c r="F102" s="53">
        <v>19.920000000000002</v>
      </c>
      <c r="G102" s="43" t="s">
        <v>729</v>
      </c>
      <c r="H102" s="221">
        <f>F102</f>
        <v>19.920000000000002</v>
      </c>
      <c r="I102" s="221"/>
      <c r="J102" s="219"/>
      <c r="K102" s="219"/>
      <c r="L102" s="219"/>
      <c r="M102" s="219"/>
      <c r="N102" s="219"/>
      <c r="O102" s="219"/>
    </row>
    <row r="103" spans="1:15" x14ac:dyDescent="0.25">
      <c r="A103" s="15" t="s">
        <v>99</v>
      </c>
      <c r="B103" s="160" t="s">
        <v>436</v>
      </c>
      <c r="C103" s="161" t="s">
        <v>467</v>
      </c>
      <c r="D103" s="161" t="s">
        <v>110</v>
      </c>
      <c r="E103" s="16" t="s">
        <v>111</v>
      </c>
      <c r="F103" s="52">
        <v>13.75</v>
      </c>
      <c r="G103" s="43" t="s">
        <v>729</v>
      </c>
      <c r="H103" s="221">
        <f>F103</f>
        <v>13.75</v>
      </c>
      <c r="I103" s="221"/>
      <c r="J103" s="219"/>
      <c r="K103" s="219"/>
      <c r="L103" s="219"/>
      <c r="M103" s="219"/>
      <c r="N103" s="219"/>
      <c r="O103" s="219"/>
    </row>
    <row r="104" spans="1:15" x14ac:dyDescent="0.25">
      <c r="A104" s="17" t="s">
        <v>99</v>
      </c>
      <c r="B104" s="158" t="s">
        <v>436</v>
      </c>
      <c r="C104" s="159"/>
      <c r="D104" s="159" t="s">
        <v>149</v>
      </c>
      <c r="E104" s="18" t="s">
        <v>17</v>
      </c>
      <c r="F104" s="53">
        <v>36.11</v>
      </c>
      <c r="G104" s="43" t="s">
        <v>851</v>
      </c>
      <c r="H104" s="219"/>
      <c r="I104" s="221"/>
      <c r="J104" s="221">
        <f>F104</f>
        <v>36.11</v>
      </c>
      <c r="K104" s="219"/>
      <c r="L104" s="219"/>
      <c r="M104" s="219"/>
      <c r="N104" s="219"/>
      <c r="O104" s="219"/>
    </row>
    <row r="105" spans="1:15" x14ac:dyDescent="0.25">
      <c r="A105" s="15" t="s">
        <v>99</v>
      </c>
      <c r="B105" s="160" t="s">
        <v>436</v>
      </c>
      <c r="C105" s="161"/>
      <c r="D105" s="161" t="s">
        <v>16</v>
      </c>
      <c r="E105" s="16" t="s">
        <v>17</v>
      </c>
      <c r="F105" s="52">
        <v>191.29</v>
      </c>
      <c r="G105" s="43" t="s">
        <v>851</v>
      </c>
      <c r="H105" s="219"/>
      <c r="I105" s="221"/>
      <c r="J105" s="221">
        <f>F105</f>
        <v>191.29</v>
      </c>
      <c r="K105" s="219"/>
      <c r="L105" s="219"/>
      <c r="M105" s="219"/>
      <c r="N105" s="219"/>
      <c r="O105" s="219"/>
    </row>
    <row r="106" spans="1:15" x14ac:dyDescent="0.25">
      <c r="A106" s="17" t="s">
        <v>99</v>
      </c>
      <c r="B106" s="158" t="s">
        <v>436</v>
      </c>
      <c r="C106" s="159"/>
      <c r="D106" s="159" t="s">
        <v>71</v>
      </c>
      <c r="E106" s="18" t="s">
        <v>118</v>
      </c>
      <c r="F106" s="53">
        <v>5.83</v>
      </c>
      <c r="G106" s="43" t="s">
        <v>732</v>
      </c>
      <c r="H106" s="219"/>
      <c r="I106" s="221"/>
      <c r="J106" s="219"/>
      <c r="K106" s="219"/>
      <c r="L106" s="221">
        <f>F106</f>
        <v>5.83</v>
      </c>
      <c r="M106" s="219"/>
      <c r="N106" s="219"/>
      <c r="O106" s="219"/>
    </row>
    <row r="107" spans="1:15" x14ac:dyDescent="0.25">
      <c r="A107" s="15" t="s">
        <v>99</v>
      </c>
      <c r="B107" s="160" t="s">
        <v>436</v>
      </c>
      <c r="C107" s="161"/>
      <c r="D107" s="161" t="s">
        <v>151</v>
      </c>
      <c r="E107" s="16" t="s">
        <v>118</v>
      </c>
      <c r="F107" s="52">
        <v>4.41</v>
      </c>
      <c r="G107" s="43" t="s">
        <v>850</v>
      </c>
      <c r="H107" s="221">
        <f>F107</f>
        <v>4.41</v>
      </c>
      <c r="I107" s="221"/>
      <c r="J107" s="219"/>
      <c r="K107" s="219"/>
      <c r="L107" s="219"/>
      <c r="M107" s="219"/>
      <c r="N107" s="219"/>
      <c r="O107" s="219"/>
    </row>
    <row r="108" spans="1:15" x14ac:dyDescent="0.25">
      <c r="A108" s="17" t="s">
        <v>99</v>
      </c>
      <c r="B108" s="152" t="s">
        <v>468</v>
      </c>
      <c r="C108" s="153" t="s">
        <v>469</v>
      </c>
      <c r="D108" s="153" t="s">
        <v>20</v>
      </c>
      <c r="E108" s="18" t="s">
        <v>17</v>
      </c>
      <c r="F108" s="53">
        <v>21.95</v>
      </c>
      <c r="G108" s="43" t="s">
        <v>849</v>
      </c>
      <c r="H108" s="219"/>
      <c r="I108" s="220"/>
      <c r="J108" s="221">
        <f>F108</f>
        <v>21.95</v>
      </c>
      <c r="K108" s="219"/>
      <c r="L108" s="219"/>
      <c r="M108" s="219"/>
      <c r="N108" s="219"/>
      <c r="O108" s="219"/>
    </row>
    <row r="109" spans="1:15" x14ac:dyDescent="0.25">
      <c r="A109" s="15" t="s">
        <v>99</v>
      </c>
      <c r="B109" s="154" t="s">
        <v>468</v>
      </c>
      <c r="C109" s="155" t="s">
        <v>470</v>
      </c>
      <c r="D109" s="155" t="s">
        <v>20</v>
      </c>
      <c r="E109" s="16" t="s">
        <v>17</v>
      </c>
      <c r="F109" s="52">
        <v>17.47</v>
      </c>
      <c r="G109" s="43" t="s">
        <v>849</v>
      </c>
      <c r="H109" s="219"/>
      <c r="I109" s="220"/>
      <c r="J109" s="221">
        <f>F109</f>
        <v>17.47</v>
      </c>
      <c r="K109" s="219"/>
      <c r="L109" s="219"/>
      <c r="M109" s="219"/>
      <c r="N109" s="219"/>
      <c r="O109" s="219"/>
    </row>
    <row r="110" spans="1:15" x14ac:dyDescent="0.25">
      <c r="A110" s="17" t="s">
        <v>99</v>
      </c>
      <c r="B110" s="152" t="s">
        <v>468</v>
      </c>
      <c r="C110" s="153" t="s">
        <v>471</v>
      </c>
      <c r="D110" s="153" t="s">
        <v>20</v>
      </c>
      <c r="E110" s="18" t="s">
        <v>17</v>
      </c>
      <c r="F110" s="53">
        <v>18.95</v>
      </c>
      <c r="G110" s="43" t="s">
        <v>849</v>
      </c>
      <c r="H110" s="219"/>
      <c r="I110" s="220"/>
      <c r="J110" s="221">
        <f>F110</f>
        <v>18.95</v>
      </c>
      <c r="K110" s="219"/>
      <c r="L110" s="219"/>
      <c r="M110" s="219"/>
      <c r="N110" s="219"/>
      <c r="O110" s="219"/>
    </row>
    <row r="111" spans="1:15" x14ac:dyDescent="0.25">
      <c r="A111" s="15" t="s">
        <v>99</v>
      </c>
      <c r="B111" s="154" t="s">
        <v>468</v>
      </c>
      <c r="C111" s="155" t="s">
        <v>472</v>
      </c>
      <c r="D111" s="155" t="s">
        <v>20</v>
      </c>
      <c r="E111" s="16" t="s">
        <v>17</v>
      </c>
      <c r="F111" s="52">
        <v>18.98</v>
      </c>
      <c r="G111" s="43" t="s">
        <v>849</v>
      </c>
      <c r="H111" s="219"/>
      <c r="I111" s="220"/>
      <c r="J111" s="221">
        <f>F111</f>
        <v>18.98</v>
      </c>
      <c r="K111" s="219"/>
      <c r="L111" s="219"/>
      <c r="M111" s="219"/>
      <c r="N111" s="219"/>
      <c r="O111" s="219"/>
    </row>
    <row r="112" spans="1:15" x14ac:dyDescent="0.25">
      <c r="A112" s="17" t="s">
        <v>99</v>
      </c>
      <c r="B112" s="152" t="s">
        <v>468</v>
      </c>
      <c r="C112" s="153" t="s">
        <v>473</v>
      </c>
      <c r="D112" s="153" t="s">
        <v>20</v>
      </c>
      <c r="E112" s="18" t="s">
        <v>17</v>
      </c>
      <c r="F112" s="53">
        <v>18.899999999999999</v>
      </c>
      <c r="G112" s="43" t="s">
        <v>849</v>
      </c>
      <c r="H112" s="219"/>
      <c r="I112" s="220"/>
      <c r="J112" s="221">
        <f>F112</f>
        <v>18.899999999999999</v>
      </c>
      <c r="K112" s="219"/>
      <c r="L112" s="219"/>
      <c r="M112" s="219"/>
      <c r="N112" s="219"/>
      <c r="O112" s="219"/>
    </row>
    <row r="113" spans="1:15" x14ac:dyDescent="0.25">
      <c r="A113" s="15" t="s">
        <v>99</v>
      </c>
      <c r="B113" s="160" t="s">
        <v>468</v>
      </c>
      <c r="C113" s="161" t="s">
        <v>474</v>
      </c>
      <c r="D113" s="161" t="s">
        <v>116</v>
      </c>
      <c r="E113" s="16" t="s">
        <v>17</v>
      </c>
      <c r="F113" s="52">
        <v>28.43</v>
      </c>
      <c r="G113" s="43" t="s">
        <v>723</v>
      </c>
      <c r="H113" s="221">
        <f>F113</f>
        <v>28.43</v>
      </c>
      <c r="I113" s="221"/>
      <c r="J113" s="219"/>
      <c r="K113" s="219"/>
      <c r="L113" s="219"/>
      <c r="M113" s="219"/>
      <c r="N113" s="219"/>
      <c r="O113" s="219" t="s">
        <v>720</v>
      </c>
    </row>
    <row r="114" spans="1:15" x14ac:dyDescent="0.25">
      <c r="A114" s="17" t="s">
        <v>99</v>
      </c>
      <c r="B114" s="152" t="s">
        <v>468</v>
      </c>
      <c r="C114" s="153" t="s">
        <v>475</v>
      </c>
      <c r="D114" s="153" t="s">
        <v>20</v>
      </c>
      <c r="E114" s="18" t="s">
        <v>17</v>
      </c>
      <c r="F114" s="53">
        <v>19.399999999999999</v>
      </c>
      <c r="G114" s="43" t="s">
        <v>849</v>
      </c>
      <c r="H114" s="219"/>
      <c r="I114" s="220"/>
      <c r="J114" s="221">
        <f>F114</f>
        <v>19.399999999999999</v>
      </c>
      <c r="K114" s="219"/>
      <c r="L114" s="219"/>
      <c r="M114" s="219"/>
      <c r="N114" s="219"/>
      <c r="O114" s="219"/>
    </row>
    <row r="115" spans="1:15" x14ac:dyDescent="0.25">
      <c r="A115" s="15" t="s">
        <v>99</v>
      </c>
      <c r="B115" s="154" t="s">
        <v>468</v>
      </c>
      <c r="C115" s="155" t="s">
        <v>476</v>
      </c>
      <c r="D115" s="155" t="s">
        <v>20</v>
      </c>
      <c r="E115" s="16" t="s">
        <v>17</v>
      </c>
      <c r="F115" s="52">
        <v>18.75</v>
      </c>
      <c r="G115" s="43" t="s">
        <v>849</v>
      </c>
      <c r="H115" s="219"/>
      <c r="I115" s="220"/>
      <c r="J115" s="221">
        <f>F115</f>
        <v>18.75</v>
      </c>
      <c r="K115" s="219"/>
      <c r="L115" s="219"/>
      <c r="M115" s="219"/>
      <c r="N115" s="219"/>
      <c r="O115" s="219"/>
    </row>
    <row r="116" spans="1:15" x14ac:dyDescent="0.25">
      <c r="A116" s="17" t="s">
        <v>99</v>
      </c>
      <c r="B116" s="152" t="s">
        <v>468</v>
      </c>
      <c r="C116" s="165" t="s">
        <v>477</v>
      </c>
      <c r="D116" s="165" t="s">
        <v>20</v>
      </c>
      <c r="E116" s="18" t="s">
        <v>17</v>
      </c>
      <c r="F116" s="53">
        <v>18.920000000000002</v>
      </c>
      <c r="G116" s="43" t="s">
        <v>849</v>
      </c>
      <c r="H116" s="219"/>
      <c r="I116" s="220"/>
      <c r="J116" s="221">
        <f>F116</f>
        <v>18.920000000000002</v>
      </c>
      <c r="K116" s="219"/>
      <c r="L116" s="219"/>
      <c r="M116" s="219"/>
      <c r="N116" s="219"/>
      <c r="O116" s="219"/>
    </row>
    <row r="117" spans="1:15" x14ac:dyDescent="0.25">
      <c r="A117" s="15" t="s">
        <v>99</v>
      </c>
      <c r="B117" s="154" t="s">
        <v>468</v>
      </c>
      <c r="C117" s="169" t="s">
        <v>478</v>
      </c>
      <c r="D117" s="169" t="s">
        <v>20</v>
      </c>
      <c r="E117" s="16" t="s">
        <v>17</v>
      </c>
      <c r="F117" s="52">
        <v>18.93</v>
      </c>
      <c r="G117" s="43" t="s">
        <v>849</v>
      </c>
      <c r="H117" s="219"/>
      <c r="I117" s="220"/>
      <c r="J117" s="221">
        <f>F117</f>
        <v>18.93</v>
      </c>
      <c r="K117" s="219"/>
      <c r="L117" s="219"/>
      <c r="M117" s="219"/>
      <c r="N117" s="219"/>
      <c r="O117" s="219"/>
    </row>
    <row r="118" spans="1:15" x14ac:dyDescent="0.25">
      <c r="A118" s="17" t="s">
        <v>99</v>
      </c>
      <c r="B118" s="158" t="s">
        <v>468</v>
      </c>
      <c r="C118" s="173" t="s">
        <v>479</v>
      </c>
      <c r="D118" s="173" t="s">
        <v>32</v>
      </c>
      <c r="E118" s="18" t="s">
        <v>17</v>
      </c>
      <c r="F118" s="53">
        <v>18.79</v>
      </c>
      <c r="G118" s="43" t="s">
        <v>727</v>
      </c>
      <c r="H118" s="219"/>
      <c r="I118" s="221"/>
      <c r="J118" s="221">
        <f>F118</f>
        <v>18.79</v>
      </c>
      <c r="K118" s="219"/>
      <c r="L118" s="219"/>
      <c r="M118" s="219"/>
      <c r="N118" s="219"/>
      <c r="O118" s="219"/>
    </row>
    <row r="119" spans="1:15" x14ac:dyDescent="0.25">
      <c r="A119" s="15" t="s">
        <v>99</v>
      </c>
      <c r="B119" s="154" t="s">
        <v>468</v>
      </c>
      <c r="C119" s="169" t="s">
        <v>480</v>
      </c>
      <c r="D119" s="169" t="s">
        <v>20</v>
      </c>
      <c r="E119" s="16" t="s">
        <v>17</v>
      </c>
      <c r="F119" s="52">
        <v>27.03</v>
      </c>
      <c r="G119" s="43" t="s">
        <v>849</v>
      </c>
      <c r="H119" s="219"/>
      <c r="I119" s="220"/>
      <c r="J119" s="221">
        <f t="shared" ref="J119:J135" si="5">F119</f>
        <v>27.03</v>
      </c>
      <c r="K119" s="219"/>
      <c r="L119" s="219"/>
      <c r="M119" s="219"/>
      <c r="N119" s="219"/>
      <c r="O119" s="219"/>
    </row>
    <row r="120" spans="1:15" x14ac:dyDescent="0.25">
      <c r="A120" s="17" t="s">
        <v>99</v>
      </c>
      <c r="B120" s="152" t="s">
        <v>468</v>
      </c>
      <c r="C120" s="165" t="s">
        <v>481</v>
      </c>
      <c r="D120" s="165" t="s">
        <v>20</v>
      </c>
      <c r="E120" s="18" t="s">
        <v>17</v>
      </c>
      <c r="F120" s="53">
        <v>22.05</v>
      </c>
      <c r="G120" s="43" t="s">
        <v>849</v>
      </c>
      <c r="H120" s="219"/>
      <c r="I120" s="220"/>
      <c r="J120" s="221">
        <f t="shared" si="5"/>
        <v>22.05</v>
      </c>
      <c r="K120" s="219"/>
      <c r="L120" s="219"/>
      <c r="M120" s="219"/>
      <c r="N120" s="219"/>
      <c r="O120" s="219"/>
    </row>
    <row r="121" spans="1:15" x14ac:dyDescent="0.25">
      <c r="A121" s="15" t="s">
        <v>99</v>
      </c>
      <c r="B121" s="154" t="s">
        <v>468</v>
      </c>
      <c r="C121" s="169" t="s">
        <v>482</v>
      </c>
      <c r="D121" s="169" t="s">
        <v>20</v>
      </c>
      <c r="E121" s="16" t="s">
        <v>17</v>
      </c>
      <c r="F121" s="52">
        <v>21.73</v>
      </c>
      <c r="G121" s="43" t="s">
        <v>849</v>
      </c>
      <c r="H121" s="219"/>
      <c r="I121" s="220"/>
      <c r="J121" s="221">
        <f t="shared" si="5"/>
        <v>21.73</v>
      </c>
      <c r="K121" s="219"/>
      <c r="L121" s="219"/>
      <c r="M121" s="219"/>
      <c r="N121" s="219"/>
      <c r="O121" s="219"/>
    </row>
    <row r="122" spans="1:15" x14ac:dyDescent="0.25">
      <c r="A122" s="17" t="s">
        <v>99</v>
      </c>
      <c r="B122" s="152" t="s">
        <v>468</v>
      </c>
      <c r="C122" s="153" t="s">
        <v>483</v>
      </c>
      <c r="D122" s="153" t="s">
        <v>20</v>
      </c>
      <c r="E122" s="18" t="s">
        <v>17</v>
      </c>
      <c r="F122" s="53">
        <v>17.399999999999999</v>
      </c>
      <c r="G122" s="43" t="s">
        <v>849</v>
      </c>
      <c r="H122" s="219"/>
      <c r="I122" s="220"/>
      <c r="J122" s="221">
        <f t="shared" si="5"/>
        <v>17.399999999999999</v>
      </c>
      <c r="K122" s="219"/>
      <c r="L122" s="219"/>
      <c r="M122" s="219"/>
      <c r="N122" s="219"/>
      <c r="O122" s="219"/>
    </row>
    <row r="123" spans="1:15" x14ac:dyDescent="0.25">
      <c r="A123" s="15" t="s">
        <v>99</v>
      </c>
      <c r="B123" s="154" t="s">
        <v>468</v>
      </c>
      <c r="C123" s="155" t="s">
        <v>484</v>
      </c>
      <c r="D123" s="155" t="s">
        <v>20</v>
      </c>
      <c r="E123" s="16" t="s">
        <v>17</v>
      </c>
      <c r="F123" s="52">
        <v>19</v>
      </c>
      <c r="G123" s="43" t="s">
        <v>849</v>
      </c>
      <c r="H123" s="219"/>
      <c r="I123" s="220"/>
      <c r="J123" s="221">
        <f t="shared" si="5"/>
        <v>19</v>
      </c>
      <c r="K123" s="219"/>
      <c r="L123" s="219"/>
      <c r="M123" s="219"/>
      <c r="N123" s="219"/>
      <c r="O123" s="219"/>
    </row>
    <row r="124" spans="1:15" x14ac:dyDescent="0.25">
      <c r="A124" s="17" t="s">
        <v>99</v>
      </c>
      <c r="B124" s="152" t="s">
        <v>468</v>
      </c>
      <c r="C124" s="153" t="s">
        <v>485</v>
      </c>
      <c r="D124" s="153" t="s">
        <v>20</v>
      </c>
      <c r="E124" s="18" t="s">
        <v>17</v>
      </c>
      <c r="F124" s="53">
        <v>19.13</v>
      </c>
      <c r="G124" s="43" t="s">
        <v>849</v>
      </c>
      <c r="H124" s="219"/>
      <c r="I124" s="220"/>
      <c r="J124" s="221">
        <f t="shared" si="5"/>
        <v>19.13</v>
      </c>
      <c r="K124" s="219"/>
      <c r="L124" s="219"/>
      <c r="M124" s="219"/>
      <c r="N124" s="219"/>
      <c r="O124" s="219"/>
    </row>
    <row r="125" spans="1:15" x14ac:dyDescent="0.25">
      <c r="A125" s="15" t="s">
        <v>99</v>
      </c>
      <c r="B125" s="154" t="s">
        <v>468</v>
      </c>
      <c r="C125" s="155" t="s">
        <v>486</v>
      </c>
      <c r="D125" s="155" t="s">
        <v>20</v>
      </c>
      <c r="E125" s="16" t="s">
        <v>17</v>
      </c>
      <c r="F125" s="52">
        <v>18.899999999999999</v>
      </c>
      <c r="G125" s="43" t="s">
        <v>849</v>
      </c>
      <c r="H125" s="219"/>
      <c r="I125" s="220"/>
      <c r="J125" s="221">
        <f t="shared" si="5"/>
        <v>18.899999999999999</v>
      </c>
      <c r="K125" s="219"/>
      <c r="L125" s="219"/>
      <c r="M125" s="219"/>
      <c r="N125" s="219"/>
      <c r="O125" s="219"/>
    </row>
    <row r="126" spans="1:15" x14ac:dyDescent="0.25">
      <c r="A126" s="17" t="s">
        <v>99</v>
      </c>
      <c r="B126" s="152" t="s">
        <v>468</v>
      </c>
      <c r="C126" s="153" t="s">
        <v>487</v>
      </c>
      <c r="D126" s="153" t="s">
        <v>20</v>
      </c>
      <c r="E126" s="18" t="s">
        <v>17</v>
      </c>
      <c r="F126" s="53">
        <v>19.3</v>
      </c>
      <c r="G126" s="43" t="s">
        <v>849</v>
      </c>
      <c r="H126" s="219"/>
      <c r="I126" s="220"/>
      <c r="J126" s="221">
        <f t="shared" si="5"/>
        <v>19.3</v>
      </c>
      <c r="K126" s="219"/>
      <c r="L126" s="219"/>
      <c r="M126" s="219"/>
      <c r="N126" s="219"/>
      <c r="O126" s="219"/>
    </row>
    <row r="127" spans="1:15" x14ac:dyDescent="0.25">
      <c r="A127" s="15" t="s">
        <v>99</v>
      </c>
      <c r="B127" s="154" t="s">
        <v>468</v>
      </c>
      <c r="C127" s="155" t="s">
        <v>488</v>
      </c>
      <c r="D127" s="155" t="s">
        <v>20</v>
      </c>
      <c r="E127" s="16" t="s">
        <v>17</v>
      </c>
      <c r="F127" s="52">
        <v>18.489999999999998</v>
      </c>
      <c r="G127" s="43" t="s">
        <v>849</v>
      </c>
      <c r="H127" s="219"/>
      <c r="I127" s="220"/>
      <c r="J127" s="221">
        <f t="shared" si="5"/>
        <v>18.489999999999998</v>
      </c>
      <c r="K127" s="219"/>
      <c r="L127" s="219"/>
      <c r="M127" s="219"/>
      <c r="N127" s="219"/>
      <c r="O127" s="219"/>
    </row>
    <row r="128" spans="1:15" x14ac:dyDescent="0.25">
      <c r="A128" s="17" t="s">
        <v>99</v>
      </c>
      <c r="B128" s="152" t="s">
        <v>468</v>
      </c>
      <c r="C128" s="153" t="s">
        <v>489</v>
      </c>
      <c r="D128" s="153" t="s">
        <v>20</v>
      </c>
      <c r="E128" s="18" t="s">
        <v>17</v>
      </c>
      <c r="F128" s="53">
        <v>18.940000000000001</v>
      </c>
      <c r="G128" s="43" t="s">
        <v>849</v>
      </c>
      <c r="H128" s="219"/>
      <c r="I128" s="220"/>
      <c r="J128" s="221">
        <f t="shared" si="5"/>
        <v>18.940000000000001</v>
      </c>
      <c r="K128" s="219"/>
      <c r="L128" s="219"/>
      <c r="M128" s="219"/>
      <c r="N128" s="219"/>
      <c r="O128" s="219"/>
    </row>
    <row r="129" spans="1:15" x14ac:dyDescent="0.25">
      <c r="A129" s="15" t="s">
        <v>99</v>
      </c>
      <c r="B129" s="154" t="s">
        <v>468</v>
      </c>
      <c r="C129" s="155" t="s">
        <v>490</v>
      </c>
      <c r="D129" s="155" t="s">
        <v>20</v>
      </c>
      <c r="E129" s="16" t="s">
        <v>17</v>
      </c>
      <c r="F129" s="52">
        <v>19</v>
      </c>
      <c r="G129" s="43" t="s">
        <v>849</v>
      </c>
      <c r="H129" s="219"/>
      <c r="I129" s="220"/>
      <c r="J129" s="221">
        <f t="shared" si="5"/>
        <v>19</v>
      </c>
      <c r="K129" s="219"/>
      <c r="L129" s="219"/>
      <c r="M129" s="219"/>
      <c r="N129" s="219"/>
      <c r="O129" s="219"/>
    </row>
    <row r="130" spans="1:15" x14ac:dyDescent="0.25">
      <c r="A130" s="17" t="s">
        <v>99</v>
      </c>
      <c r="B130" s="152" t="s">
        <v>468</v>
      </c>
      <c r="C130" s="153" t="s">
        <v>491</v>
      </c>
      <c r="D130" s="153" t="s">
        <v>20</v>
      </c>
      <c r="E130" s="18" t="s">
        <v>17</v>
      </c>
      <c r="F130" s="53">
        <v>18.93</v>
      </c>
      <c r="G130" s="43" t="s">
        <v>849</v>
      </c>
      <c r="H130" s="219"/>
      <c r="I130" s="220"/>
      <c r="J130" s="221">
        <f t="shared" si="5"/>
        <v>18.93</v>
      </c>
      <c r="K130" s="219"/>
      <c r="L130" s="219"/>
      <c r="M130" s="219"/>
      <c r="N130" s="219"/>
      <c r="O130" s="219"/>
    </row>
    <row r="131" spans="1:15" x14ac:dyDescent="0.25">
      <c r="A131" s="15" t="s">
        <v>99</v>
      </c>
      <c r="B131" s="154" t="s">
        <v>468</v>
      </c>
      <c r="C131" s="155" t="s">
        <v>492</v>
      </c>
      <c r="D131" s="155" t="s">
        <v>20</v>
      </c>
      <c r="E131" s="16" t="s">
        <v>17</v>
      </c>
      <c r="F131" s="52">
        <v>18.940000000000001</v>
      </c>
      <c r="G131" s="43" t="s">
        <v>849</v>
      </c>
      <c r="H131" s="219"/>
      <c r="I131" s="220"/>
      <c r="J131" s="221">
        <f t="shared" si="5"/>
        <v>18.940000000000001</v>
      </c>
      <c r="K131" s="219"/>
      <c r="L131" s="219"/>
      <c r="M131" s="219"/>
      <c r="N131" s="219"/>
      <c r="O131" s="219"/>
    </row>
    <row r="132" spans="1:15" x14ac:dyDescent="0.25">
      <c r="A132" s="17" t="s">
        <v>99</v>
      </c>
      <c r="B132" s="152" t="s">
        <v>468</v>
      </c>
      <c r="C132" s="153" t="s">
        <v>493</v>
      </c>
      <c r="D132" s="153" t="s">
        <v>20</v>
      </c>
      <c r="E132" s="18" t="s">
        <v>17</v>
      </c>
      <c r="F132" s="53">
        <v>19.03</v>
      </c>
      <c r="G132" s="43" t="s">
        <v>849</v>
      </c>
      <c r="H132" s="219"/>
      <c r="I132" s="220"/>
      <c r="J132" s="221">
        <f t="shared" si="5"/>
        <v>19.03</v>
      </c>
      <c r="K132" s="219"/>
      <c r="L132" s="219"/>
      <c r="M132" s="219"/>
      <c r="N132" s="219"/>
      <c r="O132" s="219"/>
    </row>
    <row r="133" spans="1:15" x14ac:dyDescent="0.25">
      <c r="A133" s="15" t="s">
        <v>99</v>
      </c>
      <c r="B133" s="154" t="s">
        <v>468</v>
      </c>
      <c r="C133" s="155" t="s">
        <v>494</v>
      </c>
      <c r="D133" s="155" t="s">
        <v>20</v>
      </c>
      <c r="E133" s="16" t="s">
        <v>17</v>
      </c>
      <c r="F133" s="52">
        <v>17.43</v>
      </c>
      <c r="G133" s="43" t="s">
        <v>849</v>
      </c>
      <c r="H133" s="219"/>
      <c r="I133" s="220"/>
      <c r="J133" s="221">
        <f t="shared" si="5"/>
        <v>17.43</v>
      </c>
      <c r="K133" s="219"/>
      <c r="L133" s="219"/>
      <c r="M133" s="219"/>
      <c r="N133" s="219"/>
      <c r="O133" s="219"/>
    </row>
    <row r="134" spans="1:15" x14ac:dyDescent="0.25">
      <c r="A134" s="17" t="s">
        <v>99</v>
      </c>
      <c r="B134" s="152" t="s">
        <v>468</v>
      </c>
      <c r="C134" s="153" t="s">
        <v>495</v>
      </c>
      <c r="D134" s="153" t="s">
        <v>20</v>
      </c>
      <c r="E134" s="18" t="s">
        <v>17</v>
      </c>
      <c r="F134" s="53">
        <v>21.93</v>
      </c>
      <c r="G134" s="43" t="s">
        <v>849</v>
      </c>
      <c r="H134" s="219"/>
      <c r="I134" s="220"/>
      <c r="J134" s="221">
        <f t="shared" si="5"/>
        <v>21.93</v>
      </c>
      <c r="K134" s="219"/>
      <c r="L134" s="219"/>
      <c r="M134" s="219"/>
      <c r="N134" s="219"/>
      <c r="O134" s="219"/>
    </row>
    <row r="135" spans="1:15" x14ac:dyDescent="0.25">
      <c r="A135" s="15" t="s">
        <v>99</v>
      </c>
      <c r="B135" s="154" t="s">
        <v>468</v>
      </c>
      <c r="C135" s="155" t="s">
        <v>496</v>
      </c>
      <c r="D135" s="155" t="s">
        <v>20</v>
      </c>
      <c r="E135" s="16" t="s">
        <v>17</v>
      </c>
      <c r="F135" s="52">
        <v>29.88</v>
      </c>
      <c r="G135" s="43" t="s">
        <v>849</v>
      </c>
      <c r="H135" s="219"/>
      <c r="I135" s="220"/>
      <c r="J135" s="221">
        <f t="shared" si="5"/>
        <v>29.88</v>
      </c>
      <c r="K135" s="219"/>
      <c r="L135" s="219"/>
      <c r="M135" s="219"/>
      <c r="N135" s="219"/>
      <c r="O135" s="219"/>
    </row>
    <row r="136" spans="1:15" x14ac:dyDescent="0.25">
      <c r="A136" s="17" t="s">
        <v>99</v>
      </c>
      <c r="B136" s="158" t="s">
        <v>468</v>
      </c>
      <c r="C136" s="159" t="s">
        <v>497</v>
      </c>
      <c r="D136" s="159" t="s">
        <v>9</v>
      </c>
      <c r="E136" s="18" t="s">
        <v>182</v>
      </c>
      <c r="F136" s="53">
        <v>27.32</v>
      </c>
      <c r="G136" s="43" t="s">
        <v>732</v>
      </c>
      <c r="H136" s="219"/>
      <c r="I136" s="221"/>
      <c r="J136" s="219"/>
      <c r="K136" s="221"/>
      <c r="L136" s="221">
        <f>F136</f>
        <v>27.32</v>
      </c>
      <c r="M136" s="219"/>
      <c r="N136" s="219"/>
      <c r="O136" s="219"/>
    </row>
    <row r="137" spans="1:15" x14ac:dyDescent="0.25">
      <c r="A137" s="15" t="s">
        <v>99</v>
      </c>
      <c r="B137" s="160" t="s">
        <v>468</v>
      </c>
      <c r="C137" s="161" t="s">
        <v>498</v>
      </c>
      <c r="D137" s="161" t="s">
        <v>113</v>
      </c>
      <c r="E137" s="16" t="s">
        <v>111</v>
      </c>
      <c r="F137" s="52">
        <v>19.920000000000002</v>
      </c>
      <c r="G137" s="43" t="s">
        <v>729</v>
      </c>
      <c r="H137" s="221">
        <f>F137</f>
        <v>19.920000000000002</v>
      </c>
      <c r="I137" s="221"/>
      <c r="J137" s="219"/>
      <c r="K137" s="219"/>
      <c r="L137" s="219"/>
      <c r="M137" s="219"/>
      <c r="N137" s="219"/>
      <c r="O137" s="219"/>
    </row>
    <row r="138" spans="1:15" x14ac:dyDescent="0.25">
      <c r="A138" s="17" t="s">
        <v>99</v>
      </c>
      <c r="B138" s="158" t="s">
        <v>468</v>
      </c>
      <c r="C138" s="159" t="s">
        <v>499</v>
      </c>
      <c r="D138" s="159" t="s">
        <v>110</v>
      </c>
      <c r="E138" s="18" t="s">
        <v>111</v>
      </c>
      <c r="F138" s="53">
        <v>13.75</v>
      </c>
      <c r="G138" s="43" t="s">
        <v>729</v>
      </c>
      <c r="H138" s="221">
        <f>F138</f>
        <v>13.75</v>
      </c>
      <c r="I138" s="221"/>
      <c r="J138" s="219"/>
      <c r="K138" s="219"/>
      <c r="L138" s="219"/>
      <c r="M138" s="219"/>
      <c r="N138" s="219"/>
      <c r="O138" s="219"/>
    </row>
    <row r="139" spans="1:15" x14ac:dyDescent="0.25">
      <c r="A139" s="15" t="s">
        <v>99</v>
      </c>
      <c r="B139" s="160" t="s">
        <v>468</v>
      </c>
      <c r="C139" s="161"/>
      <c r="D139" s="161" t="s">
        <v>149</v>
      </c>
      <c r="E139" s="16" t="s">
        <v>17</v>
      </c>
      <c r="F139" s="52">
        <v>36.11</v>
      </c>
      <c r="G139" s="43" t="s">
        <v>851</v>
      </c>
      <c r="H139" s="219"/>
      <c r="I139" s="221"/>
      <c r="J139" s="221">
        <f>F139</f>
        <v>36.11</v>
      </c>
      <c r="K139" s="219"/>
      <c r="L139" s="219"/>
      <c r="M139" s="219"/>
      <c r="N139" s="219"/>
      <c r="O139" s="219"/>
    </row>
    <row r="140" spans="1:15" x14ac:dyDescent="0.25">
      <c r="A140" s="17" t="s">
        <v>99</v>
      </c>
      <c r="B140" s="158" t="s">
        <v>468</v>
      </c>
      <c r="C140" s="159"/>
      <c r="D140" s="159" t="s">
        <v>16</v>
      </c>
      <c r="E140" s="18" t="s">
        <v>17</v>
      </c>
      <c r="F140" s="53">
        <v>191.29</v>
      </c>
      <c r="G140" s="43" t="s">
        <v>851</v>
      </c>
      <c r="H140" s="219"/>
      <c r="I140" s="221"/>
      <c r="J140" s="221">
        <f>F140</f>
        <v>191.29</v>
      </c>
      <c r="K140" s="219"/>
      <c r="L140" s="219"/>
      <c r="M140" s="219"/>
      <c r="N140" s="219"/>
      <c r="O140" s="219"/>
    </row>
    <row r="141" spans="1:15" x14ac:dyDescent="0.25">
      <c r="A141" s="15" t="s">
        <v>99</v>
      </c>
      <c r="B141" s="160" t="s">
        <v>468</v>
      </c>
      <c r="C141" s="161"/>
      <c r="D141" s="161" t="s">
        <v>71</v>
      </c>
      <c r="E141" s="16" t="s">
        <v>118</v>
      </c>
      <c r="F141" s="52">
        <v>5.83</v>
      </c>
      <c r="G141" s="43" t="s">
        <v>732</v>
      </c>
      <c r="H141" s="219"/>
      <c r="I141" s="221"/>
      <c r="J141" s="219"/>
      <c r="K141" s="219"/>
      <c r="L141" s="221">
        <f>F141</f>
        <v>5.83</v>
      </c>
      <c r="M141" s="219"/>
      <c r="N141" s="219"/>
      <c r="O141" s="219"/>
    </row>
    <row r="142" spans="1:15" x14ac:dyDescent="0.25">
      <c r="A142" s="17" t="s">
        <v>99</v>
      </c>
      <c r="B142" s="158" t="s">
        <v>468</v>
      </c>
      <c r="C142" s="159"/>
      <c r="D142" s="159" t="s">
        <v>151</v>
      </c>
      <c r="E142" s="18" t="s">
        <v>118</v>
      </c>
      <c r="F142" s="53">
        <v>4.41</v>
      </c>
      <c r="G142" s="43" t="s">
        <v>850</v>
      </c>
      <c r="H142" s="221">
        <f>F142</f>
        <v>4.41</v>
      </c>
      <c r="I142" s="221"/>
      <c r="J142" s="219"/>
      <c r="K142" s="219"/>
      <c r="L142" s="219"/>
      <c r="M142" s="219"/>
      <c r="N142" s="219"/>
      <c r="O142" s="219"/>
    </row>
    <row r="143" spans="1:15" x14ac:dyDescent="0.25">
      <c r="A143" s="19" t="s">
        <v>99</v>
      </c>
      <c r="B143" s="156" t="s">
        <v>500</v>
      </c>
      <c r="C143" s="157" t="s">
        <v>501</v>
      </c>
      <c r="D143" s="157" t="s">
        <v>20</v>
      </c>
      <c r="E143" s="20" t="s">
        <v>17</v>
      </c>
      <c r="F143" s="54">
        <v>39.880000000000003</v>
      </c>
      <c r="G143" s="43" t="s">
        <v>868</v>
      </c>
      <c r="H143" s="221">
        <f>F143</f>
        <v>39.880000000000003</v>
      </c>
      <c r="I143" s="219"/>
      <c r="J143" s="219"/>
      <c r="K143" s="219"/>
      <c r="L143" s="219"/>
      <c r="M143" s="219"/>
      <c r="N143" s="219"/>
      <c r="O143" s="219" t="s">
        <v>720</v>
      </c>
    </row>
    <row r="144" spans="1:15" x14ac:dyDescent="0.25">
      <c r="A144" s="19" t="s">
        <v>99</v>
      </c>
      <c r="B144" s="156" t="s">
        <v>500</v>
      </c>
      <c r="C144" s="157" t="s">
        <v>502</v>
      </c>
      <c r="D144" s="157" t="s">
        <v>20</v>
      </c>
      <c r="E144" s="20" t="s">
        <v>17</v>
      </c>
      <c r="F144" s="54">
        <v>18.350000000000001</v>
      </c>
      <c r="G144" s="43" t="s">
        <v>868</v>
      </c>
      <c r="H144" s="221">
        <f t="shared" ref="H144:H169" si="6">F144</f>
        <v>18.350000000000001</v>
      </c>
      <c r="I144" s="219"/>
      <c r="J144" s="219"/>
      <c r="K144" s="219"/>
      <c r="L144" s="219"/>
      <c r="M144" s="219"/>
      <c r="N144" s="219"/>
      <c r="O144" s="219" t="s">
        <v>720</v>
      </c>
    </row>
    <row r="145" spans="1:15" x14ac:dyDescent="0.25">
      <c r="A145" s="19" t="s">
        <v>99</v>
      </c>
      <c r="B145" s="156" t="s">
        <v>500</v>
      </c>
      <c r="C145" s="157" t="s">
        <v>503</v>
      </c>
      <c r="D145" s="157" t="s">
        <v>20</v>
      </c>
      <c r="E145" s="20" t="s">
        <v>17</v>
      </c>
      <c r="F145" s="54">
        <v>18.87</v>
      </c>
      <c r="G145" s="43" t="s">
        <v>868</v>
      </c>
      <c r="H145" s="221">
        <f t="shared" si="6"/>
        <v>18.87</v>
      </c>
      <c r="I145" s="219"/>
      <c r="J145" s="219"/>
      <c r="K145" s="219"/>
      <c r="L145" s="219"/>
      <c r="M145" s="219"/>
      <c r="N145" s="219"/>
      <c r="O145" s="219" t="s">
        <v>720</v>
      </c>
    </row>
    <row r="146" spans="1:15" x14ac:dyDescent="0.25">
      <c r="A146" s="19" t="s">
        <v>99</v>
      </c>
      <c r="B146" s="156" t="s">
        <v>500</v>
      </c>
      <c r="C146" s="157" t="s">
        <v>504</v>
      </c>
      <c r="D146" s="157" t="s">
        <v>20</v>
      </c>
      <c r="E146" s="20" t="s">
        <v>17</v>
      </c>
      <c r="F146" s="54">
        <v>33.17</v>
      </c>
      <c r="G146" s="43" t="s">
        <v>868</v>
      </c>
      <c r="H146" s="221">
        <f t="shared" si="6"/>
        <v>33.17</v>
      </c>
      <c r="I146" s="219"/>
      <c r="J146" s="219"/>
      <c r="K146" s="219"/>
      <c r="L146" s="219"/>
      <c r="M146" s="219"/>
      <c r="N146" s="219"/>
      <c r="O146" s="219" t="s">
        <v>720</v>
      </c>
    </row>
    <row r="147" spans="1:15" x14ac:dyDescent="0.25">
      <c r="A147" s="19" t="s">
        <v>99</v>
      </c>
      <c r="B147" s="156" t="s">
        <v>500</v>
      </c>
      <c r="C147" s="157" t="s">
        <v>505</v>
      </c>
      <c r="D147" s="157" t="s">
        <v>20</v>
      </c>
      <c r="E147" s="20" t="s">
        <v>17</v>
      </c>
      <c r="F147" s="54">
        <v>18.829999999999998</v>
      </c>
      <c r="G147" s="43" t="s">
        <v>868</v>
      </c>
      <c r="H147" s="221">
        <f t="shared" si="6"/>
        <v>18.829999999999998</v>
      </c>
      <c r="I147" s="219"/>
      <c r="J147" s="219"/>
      <c r="K147" s="219"/>
      <c r="L147" s="219"/>
      <c r="M147" s="219"/>
      <c r="N147" s="219"/>
      <c r="O147" s="219" t="s">
        <v>720</v>
      </c>
    </row>
    <row r="148" spans="1:15" x14ac:dyDescent="0.25">
      <c r="A148" s="19" t="s">
        <v>99</v>
      </c>
      <c r="B148" s="156" t="s">
        <v>500</v>
      </c>
      <c r="C148" s="157" t="s">
        <v>506</v>
      </c>
      <c r="D148" s="157" t="s">
        <v>116</v>
      </c>
      <c r="E148" s="20" t="s">
        <v>17</v>
      </c>
      <c r="F148" s="54">
        <v>18.73</v>
      </c>
      <c r="G148" s="43" t="s">
        <v>868</v>
      </c>
      <c r="H148" s="221">
        <f t="shared" si="6"/>
        <v>18.73</v>
      </c>
      <c r="I148" s="219"/>
      <c r="J148" s="219"/>
      <c r="K148" s="219"/>
      <c r="L148" s="219"/>
      <c r="M148" s="219"/>
      <c r="N148" s="219"/>
      <c r="O148" s="219" t="s">
        <v>720</v>
      </c>
    </row>
    <row r="149" spans="1:15" x14ac:dyDescent="0.25">
      <c r="A149" s="19" t="s">
        <v>99</v>
      </c>
      <c r="B149" s="156" t="s">
        <v>500</v>
      </c>
      <c r="C149" s="157" t="s">
        <v>507</v>
      </c>
      <c r="D149" s="157" t="s">
        <v>20</v>
      </c>
      <c r="E149" s="20" t="s">
        <v>17</v>
      </c>
      <c r="F149" s="54">
        <v>28.75</v>
      </c>
      <c r="G149" s="43" t="s">
        <v>868</v>
      </c>
      <c r="H149" s="221">
        <f t="shared" si="6"/>
        <v>28.75</v>
      </c>
      <c r="I149" s="219"/>
      <c r="J149" s="219"/>
      <c r="K149" s="219"/>
      <c r="L149" s="219"/>
      <c r="M149" s="219"/>
      <c r="N149" s="219"/>
      <c r="O149" s="219" t="s">
        <v>720</v>
      </c>
    </row>
    <row r="150" spans="1:15" x14ac:dyDescent="0.25">
      <c r="A150" s="19" t="s">
        <v>99</v>
      </c>
      <c r="B150" s="156" t="s">
        <v>500</v>
      </c>
      <c r="C150" s="167" t="s">
        <v>508</v>
      </c>
      <c r="D150" s="167" t="s">
        <v>20</v>
      </c>
      <c r="E150" s="20" t="s">
        <v>17</v>
      </c>
      <c r="F150" s="54">
        <v>18.77</v>
      </c>
      <c r="G150" s="43" t="s">
        <v>868</v>
      </c>
      <c r="H150" s="221">
        <f t="shared" si="6"/>
        <v>18.77</v>
      </c>
      <c r="I150" s="219"/>
      <c r="J150" s="219"/>
      <c r="K150" s="219"/>
      <c r="L150" s="219"/>
      <c r="M150" s="219"/>
      <c r="N150" s="219"/>
      <c r="O150" s="219" t="s">
        <v>720</v>
      </c>
    </row>
    <row r="151" spans="1:15" x14ac:dyDescent="0.25">
      <c r="A151" s="19" t="s">
        <v>99</v>
      </c>
      <c r="B151" s="156" t="s">
        <v>500</v>
      </c>
      <c r="C151" s="167" t="s">
        <v>509</v>
      </c>
      <c r="D151" s="167" t="s">
        <v>20</v>
      </c>
      <c r="E151" s="20" t="s">
        <v>17</v>
      </c>
      <c r="F151" s="54">
        <v>28.49</v>
      </c>
      <c r="G151" s="43" t="s">
        <v>868</v>
      </c>
      <c r="H151" s="221">
        <f t="shared" si="6"/>
        <v>28.49</v>
      </c>
      <c r="I151" s="219"/>
      <c r="J151" s="219"/>
      <c r="K151" s="219"/>
      <c r="L151" s="219"/>
      <c r="M151" s="219"/>
      <c r="N151" s="219"/>
      <c r="O151" s="219" t="s">
        <v>720</v>
      </c>
    </row>
    <row r="152" spans="1:15" x14ac:dyDescent="0.25">
      <c r="A152" s="19" t="s">
        <v>99</v>
      </c>
      <c r="B152" s="156" t="s">
        <v>500</v>
      </c>
      <c r="C152" s="167" t="s">
        <v>510</v>
      </c>
      <c r="D152" s="167" t="s">
        <v>20</v>
      </c>
      <c r="E152" s="20" t="s">
        <v>17</v>
      </c>
      <c r="F152" s="54">
        <v>35.28</v>
      </c>
      <c r="G152" s="43" t="s">
        <v>868</v>
      </c>
      <c r="H152" s="221">
        <f t="shared" si="6"/>
        <v>35.28</v>
      </c>
      <c r="I152" s="219"/>
      <c r="J152" s="219"/>
      <c r="K152" s="219"/>
      <c r="L152" s="219"/>
      <c r="M152" s="219"/>
      <c r="N152" s="219"/>
      <c r="O152" s="219" t="s">
        <v>720</v>
      </c>
    </row>
    <row r="153" spans="1:15" x14ac:dyDescent="0.25">
      <c r="A153" s="19" t="s">
        <v>99</v>
      </c>
      <c r="B153" s="156" t="s">
        <v>500</v>
      </c>
      <c r="C153" s="167" t="s">
        <v>511</v>
      </c>
      <c r="D153" s="167" t="s">
        <v>20</v>
      </c>
      <c r="E153" s="20" t="s">
        <v>17</v>
      </c>
      <c r="F153" s="54">
        <v>21.4</v>
      </c>
      <c r="G153" s="43" t="s">
        <v>868</v>
      </c>
      <c r="H153" s="221">
        <f t="shared" si="6"/>
        <v>21.4</v>
      </c>
      <c r="I153" s="219"/>
      <c r="J153" s="219"/>
      <c r="K153" s="219"/>
      <c r="L153" s="219"/>
      <c r="M153" s="219"/>
      <c r="N153" s="219"/>
      <c r="O153" s="219" t="s">
        <v>720</v>
      </c>
    </row>
    <row r="154" spans="1:15" x14ac:dyDescent="0.25">
      <c r="A154" s="19" t="s">
        <v>99</v>
      </c>
      <c r="B154" s="156" t="s">
        <v>500</v>
      </c>
      <c r="C154" s="167" t="s">
        <v>512</v>
      </c>
      <c r="D154" s="167" t="s">
        <v>513</v>
      </c>
      <c r="E154" s="20" t="s">
        <v>17</v>
      </c>
      <c r="F154" s="54">
        <v>17.760000000000002</v>
      </c>
      <c r="G154" s="43" t="s">
        <v>868</v>
      </c>
      <c r="H154" s="221">
        <f t="shared" si="6"/>
        <v>17.760000000000002</v>
      </c>
      <c r="I154" s="219"/>
      <c r="J154" s="219"/>
      <c r="K154" s="219"/>
      <c r="L154" s="219"/>
      <c r="M154" s="219"/>
      <c r="N154" s="219"/>
      <c r="O154" s="219" t="s">
        <v>720</v>
      </c>
    </row>
    <row r="155" spans="1:15" x14ac:dyDescent="0.25">
      <c r="A155" s="19" t="s">
        <v>99</v>
      </c>
      <c r="B155" s="156" t="s">
        <v>500</v>
      </c>
      <c r="C155" s="167" t="s">
        <v>514</v>
      </c>
      <c r="D155" s="167" t="s">
        <v>116</v>
      </c>
      <c r="E155" s="20" t="s">
        <v>17</v>
      </c>
      <c r="F155" s="54">
        <v>19.03</v>
      </c>
      <c r="G155" s="43" t="s">
        <v>868</v>
      </c>
      <c r="H155" s="221">
        <f t="shared" si="6"/>
        <v>19.03</v>
      </c>
      <c r="I155" s="219"/>
      <c r="J155" s="219"/>
      <c r="K155" s="219"/>
      <c r="L155" s="219"/>
      <c r="M155" s="219"/>
      <c r="N155" s="219"/>
      <c r="O155" s="219" t="s">
        <v>720</v>
      </c>
    </row>
    <row r="156" spans="1:15" x14ac:dyDescent="0.25">
      <c r="A156" s="19" t="s">
        <v>99</v>
      </c>
      <c r="B156" s="156" t="s">
        <v>500</v>
      </c>
      <c r="C156" s="157" t="s">
        <v>515</v>
      </c>
      <c r="D156" s="157" t="s">
        <v>20</v>
      </c>
      <c r="E156" s="20" t="s">
        <v>17</v>
      </c>
      <c r="F156" s="54">
        <v>19.07</v>
      </c>
      <c r="G156" s="43" t="s">
        <v>868</v>
      </c>
      <c r="H156" s="221">
        <f t="shared" si="6"/>
        <v>19.07</v>
      </c>
      <c r="I156" s="219"/>
      <c r="J156" s="219"/>
      <c r="K156" s="219"/>
      <c r="L156" s="219"/>
      <c r="M156" s="219"/>
      <c r="N156" s="219"/>
      <c r="O156" s="219" t="s">
        <v>720</v>
      </c>
    </row>
    <row r="157" spans="1:15" x14ac:dyDescent="0.25">
      <c r="A157" s="19" t="s">
        <v>99</v>
      </c>
      <c r="B157" s="156" t="s">
        <v>500</v>
      </c>
      <c r="C157" s="157" t="s">
        <v>516</v>
      </c>
      <c r="D157" s="157" t="s">
        <v>20</v>
      </c>
      <c r="E157" s="20" t="s">
        <v>17</v>
      </c>
      <c r="F157" s="54">
        <v>18.96</v>
      </c>
      <c r="G157" s="43" t="s">
        <v>868</v>
      </c>
      <c r="H157" s="221">
        <f t="shared" si="6"/>
        <v>18.96</v>
      </c>
      <c r="I157" s="219"/>
      <c r="J157" s="219"/>
      <c r="K157" s="219"/>
      <c r="L157" s="219"/>
      <c r="M157" s="219"/>
      <c r="N157" s="219"/>
      <c r="O157" s="219" t="s">
        <v>720</v>
      </c>
    </row>
    <row r="158" spans="1:15" x14ac:dyDescent="0.25">
      <c r="A158" s="19" t="s">
        <v>99</v>
      </c>
      <c r="B158" s="156" t="s">
        <v>500</v>
      </c>
      <c r="C158" s="157" t="s">
        <v>517</v>
      </c>
      <c r="D158" s="157" t="s">
        <v>518</v>
      </c>
      <c r="E158" s="20" t="s">
        <v>17</v>
      </c>
      <c r="F158" s="54">
        <v>19.22</v>
      </c>
      <c r="G158" s="43" t="s">
        <v>868</v>
      </c>
      <c r="H158" s="221">
        <f t="shared" si="6"/>
        <v>19.22</v>
      </c>
      <c r="I158" s="219"/>
      <c r="J158" s="219"/>
      <c r="K158" s="219"/>
      <c r="L158" s="219"/>
      <c r="M158" s="219"/>
      <c r="N158" s="219"/>
      <c r="O158" s="219" t="s">
        <v>720</v>
      </c>
    </row>
    <row r="159" spans="1:15" x14ac:dyDescent="0.25">
      <c r="A159" s="19" t="s">
        <v>99</v>
      </c>
      <c r="B159" s="156" t="s">
        <v>500</v>
      </c>
      <c r="C159" s="157" t="s">
        <v>519</v>
      </c>
      <c r="D159" s="157" t="s">
        <v>520</v>
      </c>
      <c r="E159" s="20" t="s">
        <v>17</v>
      </c>
      <c r="F159" s="54">
        <v>57.74</v>
      </c>
      <c r="G159" s="43" t="s">
        <v>868</v>
      </c>
      <c r="H159" s="221">
        <f t="shared" si="6"/>
        <v>57.74</v>
      </c>
      <c r="I159" s="219"/>
      <c r="J159" s="219"/>
      <c r="K159" s="219"/>
      <c r="L159" s="219"/>
      <c r="M159" s="219"/>
      <c r="N159" s="219"/>
      <c r="O159" s="219" t="s">
        <v>720</v>
      </c>
    </row>
    <row r="160" spans="1:15" x14ac:dyDescent="0.25">
      <c r="A160" s="19" t="s">
        <v>99</v>
      </c>
      <c r="B160" s="156" t="s">
        <v>500</v>
      </c>
      <c r="C160" s="157" t="s">
        <v>521</v>
      </c>
      <c r="D160" s="157" t="s">
        <v>20</v>
      </c>
      <c r="E160" s="20" t="s">
        <v>17</v>
      </c>
      <c r="F160" s="54">
        <v>18.78</v>
      </c>
      <c r="G160" s="43" t="s">
        <v>868</v>
      </c>
      <c r="H160" s="221">
        <f t="shared" si="6"/>
        <v>18.78</v>
      </c>
      <c r="I160" s="219"/>
      <c r="J160" s="219"/>
      <c r="K160" s="219"/>
      <c r="L160" s="219"/>
      <c r="M160" s="219"/>
      <c r="N160" s="219"/>
      <c r="O160" s="219" t="s">
        <v>720</v>
      </c>
    </row>
    <row r="161" spans="1:15" x14ac:dyDescent="0.25">
      <c r="A161" s="19" t="s">
        <v>99</v>
      </c>
      <c r="B161" s="156" t="s">
        <v>500</v>
      </c>
      <c r="C161" s="157" t="s">
        <v>522</v>
      </c>
      <c r="D161" s="157" t="s">
        <v>116</v>
      </c>
      <c r="E161" s="20" t="s">
        <v>17</v>
      </c>
      <c r="F161" s="54">
        <v>79.680000000000007</v>
      </c>
      <c r="G161" s="43" t="s">
        <v>868</v>
      </c>
      <c r="H161" s="221">
        <f t="shared" si="6"/>
        <v>79.680000000000007</v>
      </c>
      <c r="I161" s="219"/>
      <c r="J161" s="219"/>
      <c r="K161" s="219"/>
      <c r="L161" s="219"/>
      <c r="M161" s="219"/>
      <c r="N161" s="219"/>
      <c r="O161" s="219" t="s">
        <v>720</v>
      </c>
    </row>
    <row r="162" spans="1:15" x14ac:dyDescent="0.25">
      <c r="A162" s="19" t="s">
        <v>99</v>
      </c>
      <c r="B162" s="156" t="s">
        <v>500</v>
      </c>
      <c r="C162" s="157" t="s">
        <v>523</v>
      </c>
      <c r="D162" s="157" t="s">
        <v>116</v>
      </c>
      <c r="E162" s="20" t="s">
        <v>17</v>
      </c>
      <c r="F162" s="54">
        <v>29.8</v>
      </c>
      <c r="G162" s="43" t="s">
        <v>868</v>
      </c>
      <c r="H162" s="221">
        <f t="shared" si="6"/>
        <v>29.8</v>
      </c>
      <c r="I162" s="219"/>
      <c r="J162" s="219"/>
      <c r="K162" s="219"/>
      <c r="L162" s="219"/>
      <c r="M162" s="219"/>
      <c r="N162" s="219"/>
      <c r="O162" s="219" t="s">
        <v>720</v>
      </c>
    </row>
    <row r="163" spans="1:15" x14ac:dyDescent="0.25">
      <c r="A163" s="19" t="s">
        <v>99</v>
      </c>
      <c r="B163" s="156" t="s">
        <v>500</v>
      </c>
      <c r="C163" s="157" t="s">
        <v>524</v>
      </c>
      <c r="D163" s="157" t="s">
        <v>9</v>
      </c>
      <c r="E163" s="20" t="s">
        <v>182</v>
      </c>
      <c r="F163" s="54">
        <v>27.32</v>
      </c>
      <c r="G163" s="43" t="s">
        <v>868</v>
      </c>
      <c r="H163" s="221">
        <f t="shared" si="6"/>
        <v>27.32</v>
      </c>
      <c r="I163" s="219"/>
      <c r="J163" s="219"/>
      <c r="K163" s="219"/>
      <c r="L163" s="219"/>
      <c r="M163" s="219"/>
      <c r="N163" s="219"/>
      <c r="O163" s="219" t="s">
        <v>720</v>
      </c>
    </row>
    <row r="164" spans="1:15" x14ac:dyDescent="0.25">
      <c r="A164" s="19" t="s">
        <v>99</v>
      </c>
      <c r="B164" s="158" t="s">
        <v>500</v>
      </c>
      <c r="C164" s="159" t="s">
        <v>525</v>
      </c>
      <c r="D164" s="159" t="s">
        <v>113</v>
      </c>
      <c r="E164" s="20" t="s">
        <v>111</v>
      </c>
      <c r="F164" s="54">
        <v>19.920000000000002</v>
      </c>
      <c r="G164" s="43" t="s">
        <v>868</v>
      </c>
      <c r="H164" s="221">
        <f t="shared" si="6"/>
        <v>19.920000000000002</v>
      </c>
      <c r="I164" s="219"/>
      <c r="J164" s="219"/>
      <c r="K164" s="219"/>
      <c r="L164" s="219"/>
      <c r="M164" s="219"/>
      <c r="N164" s="219"/>
      <c r="O164" s="219" t="s">
        <v>720</v>
      </c>
    </row>
    <row r="165" spans="1:15" x14ac:dyDescent="0.25">
      <c r="A165" s="19" t="s">
        <v>99</v>
      </c>
      <c r="B165" s="158" t="s">
        <v>500</v>
      </c>
      <c r="C165" s="159" t="s">
        <v>526</v>
      </c>
      <c r="D165" s="159" t="s">
        <v>110</v>
      </c>
      <c r="E165" s="20" t="s">
        <v>111</v>
      </c>
      <c r="F165" s="54">
        <v>13.75</v>
      </c>
      <c r="G165" s="43" t="s">
        <v>868</v>
      </c>
      <c r="H165" s="221">
        <f t="shared" si="6"/>
        <v>13.75</v>
      </c>
      <c r="I165" s="219"/>
      <c r="J165" s="219"/>
      <c r="K165" s="219"/>
      <c r="L165" s="219"/>
      <c r="M165" s="219"/>
      <c r="N165" s="219"/>
      <c r="O165" s="219" t="s">
        <v>720</v>
      </c>
    </row>
    <row r="166" spans="1:15" x14ac:dyDescent="0.25">
      <c r="A166" s="19" t="s">
        <v>99</v>
      </c>
      <c r="B166" s="158" t="s">
        <v>500</v>
      </c>
      <c r="C166" s="159"/>
      <c r="D166" s="159" t="s">
        <v>149</v>
      </c>
      <c r="E166" s="20" t="s">
        <v>17</v>
      </c>
      <c r="F166" s="54">
        <v>36.11</v>
      </c>
      <c r="G166" s="43" t="s">
        <v>868</v>
      </c>
      <c r="H166" s="221">
        <f t="shared" si="6"/>
        <v>36.11</v>
      </c>
      <c r="I166" s="219"/>
      <c r="J166" s="219"/>
      <c r="K166" s="219"/>
      <c r="L166" s="219"/>
      <c r="M166" s="219"/>
      <c r="N166" s="219"/>
      <c r="O166" s="219" t="s">
        <v>720</v>
      </c>
    </row>
    <row r="167" spans="1:15" x14ac:dyDescent="0.25">
      <c r="A167" s="19" t="s">
        <v>99</v>
      </c>
      <c r="B167" s="158" t="s">
        <v>500</v>
      </c>
      <c r="C167" s="159"/>
      <c r="D167" s="159" t="s">
        <v>16</v>
      </c>
      <c r="E167" s="20" t="s">
        <v>17</v>
      </c>
      <c r="F167" s="54">
        <v>191.29</v>
      </c>
      <c r="G167" s="43" t="s">
        <v>868</v>
      </c>
      <c r="H167" s="221">
        <f t="shared" si="6"/>
        <v>191.29</v>
      </c>
      <c r="I167" s="219"/>
      <c r="J167" s="219"/>
      <c r="K167" s="219"/>
      <c r="L167" s="219"/>
      <c r="M167" s="219"/>
      <c r="N167" s="219"/>
      <c r="O167" s="219" t="s">
        <v>720</v>
      </c>
    </row>
    <row r="168" spans="1:15" x14ac:dyDescent="0.25">
      <c r="A168" s="19" t="s">
        <v>99</v>
      </c>
      <c r="B168" s="158" t="s">
        <v>500</v>
      </c>
      <c r="C168" s="159"/>
      <c r="D168" s="159" t="s">
        <v>150</v>
      </c>
      <c r="E168" s="20" t="s">
        <v>118</v>
      </c>
      <c r="F168" s="54">
        <v>5.83</v>
      </c>
      <c r="G168" s="43" t="s">
        <v>868</v>
      </c>
      <c r="H168" s="221">
        <f t="shared" si="6"/>
        <v>5.83</v>
      </c>
      <c r="I168" s="219"/>
      <c r="J168" s="219"/>
      <c r="K168" s="219"/>
      <c r="L168" s="219"/>
      <c r="M168" s="219"/>
      <c r="N168" s="219"/>
      <c r="O168" s="219" t="s">
        <v>720</v>
      </c>
    </row>
    <row r="169" spans="1:15" x14ac:dyDescent="0.25">
      <c r="A169" s="19" t="s">
        <v>99</v>
      </c>
      <c r="B169" s="158" t="s">
        <v>500</v>
      </c>
      <c r="C169" s="159"/>
      <c r="D169" s="159" t="s">
        <v>151</v>
      </c>
      <c r="E169" s="20" t="s">
        <v>118</v>
      </c>
      <c r="F169" s="54">
        <v>13.61</v>
      </c>
      <c r="G169" s="43" t="s">
        <v>868</v>
      </c>
      <c r="H169" s="221">
        <f t="shared" si="6"/>
        <v>13.61</v>
      </c>
      <c r="I169" s="219"/>
      <c r="J169" s="219"/>
      <c r="K169" s="219"/>
      <c r="L169" s="219"/>
      <c r="M169" s="219"/>
      <c r="N169" s="219"/>
      <c r="O169" s="219" t="s">
        <v>720</v>
      </c>
    </row>
    <row r="170" spans="1:15" x14ac:dyDescent="0.25">
      <c r="A170" s="17" t="s">
        <v>99</v>
      </c>
      <c r="B170" s="156" t="s">
        <v>527</v>
      </c>
      <c r="C170" s="157" t="s">
        <v>528</v>
      </c>
      <c r="D170" s="157" t="s">
        <v>20</v>
      </c>
      <c r="E170" s="18" t="s">
        <v>17</v>
      </c>
      <c r="F170" s="53">
        <v>30.83</v>
      </c>
      <c r="G170" s="43" t="s">
        <v>849</v>
      </c>
      <c r="H170" s="219"/>
      <c r="I170" s="220"/>
      <c r="J170" s="221">
        <f t="shared" ref="J170:J196" si="7">F170</f>
        <v>30.83</v>
      </c>
      <c r="K170" s="219"/>
      <c r="L170" s="219"/>
      <c r="M170" s="219"/>
      <c r="N170" s="219"/>
      <c r="O170" s="219"/>
    </row>
    <row r="171" spans="1:15" x14ac:dyDescent="0.25">
      <c r="A171" s="15" t="s">
        <v>99</v>
      </c>
      <c r="B171" s="162" t="s">
        <v>527</v>
      </c>
      <c r="C171" s="163" t="s">
        <v>529</v>
      </c>
      <c r="D171" s="163" t="s">
        <v>20</v>
      </c>
      <c r="E171" s="16" t="s">
        <v>17</v>
      </c>
      <c r="F171" s="52">
        <v>17.690000000000001</v>
      </c>
      <c r="G171" s="43" t="s">
        <v>849</v>
      </c>
      <c r="H171" s="219"/>
      <c r="I171" s="220"/>
      <c r="J171" s="221">
        <f t="shared" si="7"/>
        <v>17.690000000000001</v>
      </c>
      <c r="K171" s="219"/>
      <c r="L171" s="219"/>
      <c r="M171" s="219"/>
      <c r="N171" s="219"/>
      <c r="O171" s="219"/>
    </row>
    <row r="172" spans="1:15" x14ac:dyDescent="0.25">
      <c r="A172" s="17" t="s">
        <v>99</v>
      </c>
      <c r="B172" s="156" t="s">
        <v>527</v>
      </c>
      <c r="C172" s="157" t="s">
        <v>530</v>
      </c>
      <c r="D172" s="157" t="s">
        <v>20</v>
      </c>
      <c r="E172" s="18" t="s">
        <v>17</v>
      </c>
      <c r="F172" s="53">
        <v>18.72</v>
      </c>
      <c r="G172" s="43" t="s">
        <v>849</v>
      </c>
      <c r="H172" s="219"/>
      <c r="I172" s="220"/>
      <c r="J172" s="221">
        <f t="shared" si="7"/>
        <v>18.72</v>
      </c>
      <c r="K172" s="219"/>
      <c r="L172" s="219"/>
      <c r="M172" s="219"/>
      <c r="N172" s="219"/>
      <c r="O172" s="219"/>
    </row>
    <row r="173" spans="1:15" x14ac:dyDescent="0.25">
      <c r="A173" s="15" t="s">
        <v>99</v>
      </c>
      <c r="B173" s="162" t="s">
        <v>527</v>
      </c>
      <c r="C173" s="163" t="s">
        <v>531</v>
      </c>
      <c r="D173" s="163" t="s">
        <v>20</v>
      </c>
      <c r="E173" s="16" t="s">
        <v>17</v>
      </c>
      <c r="F173" s="52">
        <v>18.649999999999999</v>
      </c>
      <c r="G173" s="43" t="s">
        <v>849</v>
      </c>
      <c r="H173" s="219"/>
      <c r="I173" s="220"/>
      <c r="J173" s="221">
        <f t="shared" si="7"/>
        <v>18.649999999999999</v>
      </c>
      <c r="K173" s="219"/>
      <c r="L173" s="219"/>
      <c r="M173" s="219"/>
      <c r="N173" s="219"/>
      <c r="O173" s="219"/>
    </row>
    <row r="174" spans="1:15" x14ac:dyDescent="0.25">
      <c r="A174" s="17" t="s">
        <v>99</v>
      </c>
      <c r="B174" s="152" t="s">
        <v>527</v>
      </c>
      <c r="C174" s="153" t="s">
        <v>532</v>
      </c>
      <c r="D174" s="153" t="s">
        <v>20</v>
      </c>
      <c r="E174" s="18" t="s">
        <v>17</v>
      </c>
      <c r="F174" s="53">
        <v>19.04</v>
      </c>
      <c r="G174" s="43" t="s">
        <v>849</v>
      </c>
      <c r="H174" s="219"/>
      <c r="I174" s="220"/>
      <c r="J174" s="221">
        <f t="shared" si="7"/>
        <v>19.04</v>
      </c>
      <c r="K174" s="219"/>
      <c r="L174" s="219"/>
      <c r="M174" s="219"/>
      <c r="N174" s="219"/>
      <c r="O174" s="219"/>
    </row>
    <row r="175" spans="1:15" x14ac:dyDescent="0.25">
      <c r="A175" s="15" t="s">
        <v>99</v>
      </c>
      <c r="B175" s="154" t="s">
        <v>527</v>
      </c>
      <c r="C175" s="155" t="s">
        <v>533</v>
      </c>
      <c r="D175" s="155" t="s">
        <v>20</v>
      </c>
      <c r="E175" s="16" t="s">
        <v>17</v>
      </c>
      <c r="F175" s="52">
        <v>18.61</v>
      </c>
      <c r="G175" s="43" t="s">
        <v>849</v>
      </c>
      <c r="H175" s="219"/>
      <c r="I175" s="220"/>
      <c r="J175" s="221">
        <f t="shared" si="7"/>
        <v>18.61</v>
      </c>
      <c r="K175" s="219"/>
      <c r="L175" s="219"/>
      <c r="M175" s="219"/>
      <c r="N175" s="219"/>
      <c r="O175" s="219"/>
    </row>
    <row r="176" spans="1:15" x14ac:dyDescent="0.25">
      <c r="A176" s="17" t="s">
        <v>99</v>
      </c>
      <c r="B176" s="152" t="s">
        <v>527</v>
      </c>
      <c r="C176" s="153" t="s">
        <v>534</v>
      </c>
      <c r="D176" s="153" t="s">
        <v>20</v>
      </c>
      <c r="E176" s="18" t="s">
        <v>17</v>
      </c>
      <c r="F176" s="53">
        <v>18.86</v>
      </c>
      <c r="G176" s="43" t="s">
        <v>849</v>
      </c>
      <c r="H176" s="219"/>
      <c r="I176" s="220"/>
      <c r="J176" s="221">
        <f t="shared" si="7"/>
        <v>18.86</v>
      </c>
      <c r="K176" s="219"/>
      <c r="L176" s="219"/>
      <c r="M176" s="219"/>
      <c r="N176" s="219"/>
      <c r="O176" s="219"/>
    </row>
    <row r="177" spans="1:15" x14ac:dyDescent="0.25">
      <c r="A177" s="15" t="s">
        <v>99</v>
      </c>
      <c r="B177" s="162" t="s">
        <v>527</v>
      </c>
      <c r="C177" s="163" t="s">
        <v>535</v>
      </c>
      <c r="D177" s="163" t="s">
        <v>20</v>
      </c>
      <c r="E177" s="16" t="s">
        <v>17</v>
      </c>
      <c r="F177" s="52">
        <v>19.47</v>
      </c>
      <c r="G177" s="43" t="s">
        <v>849</v>
      </c>
      <c r="H177" s="219"/>
      <c r="I177" s="220"/>
      <c r="J177" s="221">
        <f t="shared" si="7"/>
        <v>19.47</v>
      </c>
      <c r="K177" s="219"/>
      <c r="L177" s="219"/>
      <c r="M177" s="219"/>
      <c r="N177" s="219"/>
      <c r="O177" s="219"/>
    </row>
    <row r="178" spans="1:15" x14ac:dyDescent="0.25">
      <c r="A178" s="17" t="s">
        <v>99</v>
      </c>
      <c r="B178" s="156" t="s">
        <v>527</v>
      </c>
      <c r="C178" s="157" t="s">
        <v>536</v>
      </c>
      <c r="D178" s="157" t="s">
        <v>20</v>
      </c>
      <c r="E178" s="18" t="s">
        <v>17</v>
      </c>
      <c r="F178" s="53">
        <v>18.739999999999998</v>
      </c>
      <c r="G178" s="43" t="s">
        <v>849</v>
      </c>
      <c r="H178" s="219"/>
      <c r="I178" s="220"/>
      <c r="J178" s="221">
        <f t="shared" si="7"/>
        <v>18.739999999999998</v>
      </c>
      <c r="K178" s="219"/>
      <c r="L178" s="219"/>
      <c r="M178" s="219"/>
      <c r="N178" s="219"/>
      <c r="O178" s="219"/>
    </row>
    <row r="179" spans="1:15" x14ac:dyDescent="0.25">
      <c r="A179" s="15" t="s">
        <v>99</v>
      </c>
      <c r="B179" s="154" t="s">
        <v>527</v>
      </c>
      <c r="C179" s="155" t="s">
        <v>537</v>
      </c>
      <c r="D179" s="155" t="s">
        <v>20</v>
      </c>
      <c r="E179" s="16" t="s">
        <v>17</v>
      </c>
      <c r="F179" s="52">
        <v>18.79</v>
      </c>
      <c r="G179" s="43" t="s">
        <v>849</v>
      </c>
      <c r="H179" s="219"/>
      <c r="I179" s="220"/>
      <c r="J179" s="221">
        <f t="shared" si="7"/>
        <v>18.79</v>
      </c>
      <c r="K179" s="219"/>
      <c r="L179" s="219"/>
      <c r="M179" s="219"/>
      <c r="N179" s="219"/>
      <c r="O179" s="219"/>
    </row>
    <row r="180" spans="1:15" x14ac:dyDescent="0.25">
      <c r="A180" s="17" t="s">
        <v>99</v>
      </c>
      <c r="B180" s="152" t="s">
        <v>527</v>
      </c>
      <c r="C180" s="153" t="s">
        <v>538</v>
      </c>
      <c r="D180" s="153" t="s">
        <v>20</v>
      </c>
      <c r="E180" s="18" t="s">
        <v>17</v>
      </c>
      <c r="F180" s="53">
        <v>18.77</v>
      </c>
      <c r="G180" s="43" t="s">
        <v>849</v>
      </c>
      <c r="H180" s="219"/>
      <c r="I180" s="220"/>
      <c r="J180" s="221">
        <f t="shared" si="7"/>
        <v>18.77</v>
      </c>
      <c r="K180" s="219"/>
      <c r="L180" s="219"/>
      <c r="M180" s="219"/>
      <c r="N180" s="219"/>
      <c r="O180" s="219"/>
    </row>
    <row r="181" spans="1:15" x14ac:dyDescent="0.25">
      <c r="A181" s="15" t="s">
        <v>99</v>
      </c>
      <c r="B181" s="154" t="s">
        <v>527</v>
      </c>
      <c r="C181" s="155" t="s">
        <v>539</v>
      </c>
      <c r="D181" s="155" t="s">
        <v>20</v>
      </c>
      <c r="E181" s="16" t="s">
        <v>17</v>
      </c>
      <c r="F181" s="52">
        <v>13.37</v>
      </c>
      <c r="G181" s="43" t="s">
        <v>849</v>
      </c>
      <c r="H181" s="219"/>
      <c r="I181" s="220"/>
      <c r="J181" s="221">
        <f t="shared" si="7"/>
        <v>13.37</v>
      </c>
      <c r="K181" s="219"/>
      <c r="L181" s="219"/>
      <c r="M181" s="219"/>
      <c r="N181" s="219"/>
      <c r="O181" s="219"/>
    </row>
    <row r="182" spans="1:15" x14ac:dyDescent="0.25">
      <c r="A182" s="17" t="s">
        <v>99</v>
      </c>
      <c r="B182" s="152" t="s">
        <v>527</v>
      </c>
      <c r="C182" s="165" t="s">
        <v>540</v>
      </c>
      <c r="D182" s="165" t="s">
        <v>20</v>
      </c>
      <c r="E182" s="18" t="s">
        <v>17</v>
      </c>
      <c r="F182" s="53">
        <v>13.25</v>
      </c>
      <c r="G182" s="43" t="s">
        <v>849</v>
      </c>
      <c r="H182" s="219"/>
      <c r="I182" s="220"/>
      <c r="J182" s="221">
        <f t="shared" si="7"/>
        <v>13.25</v>
      </c>
      <c r="K182" s="219"/>
      <c r="L182" s="219"/>
      <c r="M182" s="219"/>
      <c r="N182" s="219"/>
      <c r="O182" s="219"/>
    </row>
    <row r="183" spans="1:15" x14ac:dyDescent="0.25">
      <c r="A183" s="41" t="s">
        <v>99</v>
      </c>
      <c r="B183" s="152" t="s">
        <v>527</v>
      </c>
      <c r="C183" s="165" t="s">
        <v>541</v>
      </c>
      <c r="D183" s="165" t="s">
        <v>20</v>
      </c>
      <c r="E183" s="42" t="s">
        <v>17</v>
      </c>
      <c r="F183" s="55">
        <v>18.739999999999998</v>
      </c>
      <c r="G183" s="43" t="s">
        <v>849</v>
      </c>
      <c r="H183" s="219"/>
      <c r="I183" s="220"/>
      <c r="J183" s="221">
        <f t="shared" si="7"/>
        <v>18.739999999999998</v>
      </c>
      <c r="K183" s="219"/>
      <c r="L183" s="219"/>
      <c r="M183" s="219"/>
      <c r="N183" s="219"/>
      <c r="O183" s="219"/>
    </row>
    <row r="184" spans="1:15" x14ac:dyDescent="0.25">
      <c r="A184" s="17" t="s">
        <v>99</v>
      </c>
      <c r="B184" s="152" t="s">
        <v>527</v>
      </c>
      <c r="C184" s="165" t="s">
        <v>542</v>
      </c>
      <c r="D184" s="165" t="s">
        <v>20</v>
      </c>
      <c r="E184" s="18" t="s">
        <v>17</v>
      </c>
      <c r="F184" s="53">
        <v>20.95</v>
      </c>
      <c r="G184" s="43" t="s">
        <v>849</v>
      </c>
      <c r="H184" s="219"/>
      <c r="I184" s="220"/>
      <c r="J184" s="221">
        <f t="shared" si="7"/>
        <v>20.95</v>
      </c>
      <c r="K184" s="219"/>
      <c r="L184" s="219"/>
      <c r="M184" s="219"/>
      <c r="N184" s="219"/>
      <c r="O184" s="219"/>
    </row>
    <row r="185" spans="1:15" x14ac:dyDescent="0.25">
      <c r="A185" s="15" t="s">
        <v>99</v>
      </c>
      <c r="B185" s="162" t="s">
        <v>527</v>
      </c>
      <c r="C185" s="172" t="s">
        <v>543</v>
      </c>
      <c r="D185" s="172" t="s">
        <v>20</v>
      </c>
      <c r="E185" s="16" t="s">
        <v>17</v>
      </c>
      <c r="F185" s="52">
        <v>26.63</v>
      </c>
      <c r="G185" s="43" t="s">
        <v>849</v>
      </c>
      <c r="H185" s="219"/>
      <c r="I185" s="220"/>
      <c r="J185" s="221">
        <f t="shared" si="7"/>
        <v>26.63</v>
      </c>
      <c r="K185" s="219"/>
      <c r="L185" s="219"/>
      <c r="M185" s="219"/>
      <c r="N185" s="219"/>
      <c r="O185" s="219"/>
    </row>
    <row r="186" spans="1:15" x14ac:dyDescent="0.25">
      <c r="A186" s="17" t="s">
        <v>99</v>
      </c>
      <c r="B186" s="156" t="s">
        <v>527</v>
      </c>
      <c r="C186" s="167" t="s">
        <v>544</v>
      </c>
      <c r="D186" s="167" t="s">
        <v>20</v>
      </c>
      <c r="E186" s="18" t="s">
        <v>17</v>
      </c>
      <c r="F186" s="53">
        <v>18.79</v>
      </c>
      <c r="G186" s="43" t="s">
        <v>849</v>
      </c>
      <c r="H186" s="219"/>
      <c r="I186" s="220"/>
      <c r="J186" s="221">
        <f t="shared" si="7"/>
        <v>18.79</v>
      </c>
      <c r="K186" s="219"/>
      <c r="L186" s="219"/>
      <c r="M186" s="219"/>
      <c r="N186" s="219"/>
      <c r="O186" s="219"/>
    </row>
    <row r="187" spans="1:15" x14ac:dyDescent="0.25">
      <c r="A187" s="15" t="s">
        <v>99</v>
      </c>
      <c r="B187" s="162" t="s">
        <v>527</v>
      </c>
      <c r="C187" s="172" t="s">
        <v>545</v>
      </c>
      <c r="D187" s="172" t="s">
        <v>20</v>
      </c>
      <c r="E187" s="16" t="s">
        <v>17</v>
      </c>
      <c r="F187" s="52">
        <v>18.739999999999998</v>
      </c>
      <c r="G187" s="43" t="s">
        <v>849</v>
      </c>
      <c r="H187" s="219"/>
      <c r="I187" s="220"/>
      <c r="J187" s="221">
        <f t="shared" si="7"/>
        <v>18.739999999999998</v>
      </c>
      <c r="K187" s="219"/>
      <c r="L187" s="219"/>
      <c r="M187" s="219"/>
      <c r="N187" s="219"/>
      <c r="O187" s="219"/>
    </row>
    <row r="188" spans="1:15" x14ac:dyDescent="0.25">
      <c r="A188" s="17" t="s">
        <v>99</v>
      </c>
      <c r="B188" s="156" t="s">
        <v>527</v>
      </c>
      <c r="C188" s="157" t="s">
        <v>546</v>
      </c>
      <c r="D188" s="157" t="s">
        <v>20</v>
      </c>
      <c r="E188" s="18" t="s">
        <v>17</v>
      </c>
      <c r="F188" s="53">
        <v>28.35</v>
      </c>
      <c r="G188" s="43" t="s">
        <v>849</v>
      </c>
      <c r="H188" s="219"/>
      <c r="I188" s="220"/>
      <c r="J188" s="221">
        <f t="shared" si="7"/>
        <v>28.35</v>
      </c>
      <c r="K188" s="219"/>
      <c r="L188" s="219"/>
      <c r="M188" s="219"/>
      <c r="N188" s="219"/>
      <c r="O188" s="219"/>
    </row>
    <row r="189" spans="1:15" x14ac:dyDescent="0.25">
      <c r="A189" s="15" t="s">
        <v>99</v>
      </c>
      <c r="B189" s="162" t="s">
        <v>527</v>
      </c>
      <c r="C189" s="163" t="s">
        <v>547</v>
      </c>
      <c r="D189" s="163" t="s">
        <v>20</v>
      </c>
      <c r="E189" s="16" t="s">
        <v>17</v>
      </c>
      <c r="F189" s="52">
        <v>18.78</v>
      </c>
      <c r="G189" s="43" t="s">
        <v>849</v>
      </c>
      <c r="H189" s="219"/>
      <c r="I189" s="220"/>
      <c r="J189" s="221">
        <f t="shared" si="7"/>
        <v>18.78</v>
      </c>
      <c r="K189" s="219"/>
      <c r="L189" s="219"/>
      <c r="M189" s="219"/>
      <c r="N189" s="219"/>
      <c r="O189" s="219"/>
    </row>
    <row r="190" spans="1:15" x14ac:dyDescent="0.25">
      <c r="A190" s="17" t="s">
        <v>99</v>
      </c>
      <c r="B190" s="156" t="s">
        <v>527</v>
      </c>
      <c r="C190" s="157" t="s">
        <v>548</v>
      </c>
      <c r="D190" s="157" t="s">
        <v>20</v>
      </c>
      <c r="E190" s="18" t="s">
        <v>17</v>
      </c>
      <c r="F190" s="53">
        <v>19.11</v>
      </c>
      <c r="G190" s="43" t="s">
        <v>849</v>
      </c>
      <c r="H190" s="219"/>
      <c r="I190" s="220"/>
      <c r="J190" s="221">
        <f t="shared" si="7"/>
        <v>19.11</v>
      </c>
      <c r="K190" s="219"/>
      <c r="L190" s="219"/>
      <c r="M190" s="219"/>
      <c r="N190" s="219"/>
      <c r="O190" s="219"/>
    </row>
    <row r="191" spans="1:15" x14ac:dyDescent="0.25">
      <c r="A191" s="15" t="s">
        <v>99</v>
      </c>
      <c r="B191" s="162" t="s">
        <v>527</v>
      </c>
      <c r="C191" s="163" t="s">
        <v>549</v>
      </c>
      <c r="D191" s="163" t="s">
        <v>20</v>
      </c>
      <c r="E191" s="16" t="s">
        <v>17</v>
      </c>
      <c r="F191" s="52">
        <v>18.53</v>
      </c>
      <c r="G191" s="43" t="s">
        <v>849</v>
      </c>
      <c r="H191" s="219"/>
      <c r="I191" s="220"/>
      <c r="J191" s="221">
        <f t="shared" si="7"/>
        <v>18.53</v>
      </c>
      <c r="K191" s="219"/>
      <c r="L191" s="219"/>
      <c r="M191" s="219"/>
      <c r="N191" s="219"/>
      <c r="O191" s="219"/>
    </row>
    <row r="192" spans="1:15" x14ac:dyDescent="0.25">
      <c r="A192" s="17" t="s">
        <v>99</v>
      </c>
      <c r="B192" s="156" t="s">
        <v>527</v>
      </c>
      <c r="C192" s="157" t="s">
        <v>550</v>
      </c>
      <c r="D192" s="157" t="s">
        <v>20</v>
      </c>
      <c r="E192" s="18" t="s">
        <v>17</v>
      </c>
      <c r="F192" s="53">
        <v>19.309999999999999</v>
      </c>
      <c r="G192" s="43" t="s">
        <v>849</v>
      </c>
      <c r="H192" s="219"/>
      <c r="I192" s="220"/>
      <c r="J192" s="221">
        <f t="shared" si="7"/>
        <v>19.309999999999999</v>
      </c>
      <c r="K192" s="219"/>
      <c r="L192" s="219"/>
      <c r="M192" s="219"/>
      <c r="N192" s="219"/>
      <c r="O192" s="219"/>
    </row>
    <row r="193" spans="1:15" x14ac:dyDescent="0.25">
      <c r="A193" s="15" t="s">
        <v>99</v>
      </c>
      <c r="B193" s="154" t="s">
        <v>527</v>
      </c>
      <c r="C193" s="155" t="s">
        <v>551</v>
      </c>
      <c r="D193" s="155" t="s">
        <v>552</v>
      </c>
      <c r="E193" s="16" t="s">
        <v>17</v>
      </c>
      <c r="F193" s="52">
        <v>19.13</v>
      </c>
      <c r="G193" s="43" t="s">
        <v>849</v>
      </c>
      <c r="H193" s="219"/>
      <c r="I193" s="220"/>
      <c r="J193" s="221">
        <f t="shared" si="7"/>
        <v>19.13</v>
      </c>
      <c r="K193" s="219"/>
      <c r="L193" s="219"/>
      <c r="M193" s="219"/>
      <c r="N193" s="219"/>
      <c r="O193" s="219"/>
    </row>
    <row r="194" spans="1:15" x14ac:dyDescent="0.25">
      <c r="A194" s="17" t="s">
        <v>99</v>
      </c>
      <c r="B194" s="156" t="s">
        <v>527</v>
      </c>
      <c r="C194" s="157" t="s">
        <v>553</v>
      </c>
      <c r="D194" s="157" t="s">
        <v>20</v>
      </c>
      <c r="E194" s="18" t="s">
        <v>17</v>
      </c>
      <c r="F194" s="53">
        <v>19.170000000000002</v>
      </c>
      <c r="G194" s="43" t="s">
        <v>849</v>
      </c>
      <c r="H194" s="219"/>
      <c r="I194" s="220"/>
      <c r="J194" s="221">
        <f t="shared" si="7"/>
        <v>19.170000000000002</v>
      </c>
      <c r="K194" s="219"/>
      <c r="L194" s="219"/>
      <c r="M194" s="219"/>
      <c r="N194" s="219"/>
      <c r="O194" s="219"/>
    </row>
    <row r="195" spans="1:15" x14ac:dyDescent="0.25">
      <c r="A195" s="15" t="s">
        <v>99</v>
      </c>
      <c r="B195" s="162" t="s">
        <v>527</v>
      </c>
      <c r="C195" s="163" t="s">
        <v>554</v>
      </c>
      <c r="D195" s="163" t="s">
        <v>20</v>
      </c>
      <c r="E195" s="16" t="s">
        <v>17</v>
      </c>
      <c r="F195" s="52">
        <v>17.21</v>
      </c>
      <c r="G195" s="43" t="s">
        <v>849</v>
      </c>
      <c r="H195" s="219"/>
      <c r="I195" s="220"/>
      <c r="J195" s="221">
        <f t="shared" si="7"/>
        <v>17.21</v>
      </c>
      <c r="K195" s="219"/>
      <c r="L195" s="219"/>
      <c r="M195" s="219"/>
      <c r="N195" s="219"/>
      <c r="O195" s="219"/>
    </row>
    <row r="196" spans="1:15" x14ac:dyDescent="0.25">
      <c r="A196" s="17" t="s">
        <v>99</v>
      </c>
      <c r="B196" s="156" t="s">
        <v>527</v>
      </c>
      <c r="C196" s="157" t="s">
        <v>555</v>
      </c>
      <c r="D196" s="157" t="s">
        <v>20</v>
      </c>
      <c r="E196" s="18" t="s">
        <v>17</v>
      </c>
      <c r="F196" s="53">
        <v>21.43</v>
      </c>
      <c r="G196" s="43" t="s">
        <v>849</v>
      </c>
      <c r="H196" s="219"/>
      <c r="I196" s="220"/>
      <c r="J196" s="221">
        <f t="shared" si="7"/>
        <v>21.43</v>
      </c>
      <c r="K196" s="219"/>
      <c r="L196" s="219"/>
      <c r="M196" s="219"/>
      <c r="N196" s="219"/>
      <c r="O196" s="219"/>
    </row>
    <row r="197" spans="1:15" x14ac:dyDescent="0.25">
      <c r="A197" s="15" t="s">
        <v>99</v>
      </c>
      <c r="B197" s="160" t="s">
        <v>527</v>
      </c>
      <c r="C197" s="161" t="s">
        <v>556</v>
      </c>
      <c r="D197" s="161" t="s">
        <v>116</v>
      </c>
      <c r="E197" s="16" t="s">
        <v>17</v>
      </c>
      <c r="F197" s="52">
        <v>30.06</v>
      </c>
      <c r="G197" s="43" t="s">
        <v>723</v>
      </c>
      <c r="H197" s="221">
        <f>F197</f>
        <v>30.06</v>
      </c>
      <c r="I197" s="221"/>
      <c r="J197" s="219"/>
      <c r="K197" s="219"/>
      <c r="L197" s="219"/>
      <c r="M197" s="219"/>
      <c r="N197" s="219"/>
      <c r="O197" s="219" t="s">
        <v>720</v>
      </c>
    </row>
    <row r="198" spans="1:15" x14ac:dyDescent="0.25">
      <c r="A198" s="17" t="s">
        <v>99</v>
      </c>
      <c r="B198" s="158" t="s">
        <v>527</v>
      </c>
      <c r="C198" s="159" t="s">
        <v>557</v>
      </c>
      <c r="D198" s="159" t="s">
        <v>558</v>
      </c>
      <c r="E198" s="18" t="s">
        <v>182</v>
      </c>
      <c r="F198" s="53">
        <v>27.32</v>
      </c>
      <c r="G198" s="43" t="s">
        <v>727</v>
      </c>
      <c r="H198" s="219"/>
      <c r="I198" s="221"/>
      <c r="J198" s="221">
        <f>F198</f>
        <v>27.32</v>
      </c>
      <c r="K198" s="219"/>
      <c r="L198" s="219"/>
      <c r="M198" s="219"/>
      <c r="N198" s="219"/>
      <c r="O198" s="219"/>
    </row>
    <row r="199" spans="1:15" x14ac:dyDescent="0.25">
      <c r="A199" s="15" t="s">
        <v>99</v>
      </c>
      <c r="B199" s="160" t="s">
        <v>527</v>
      </c>
      <c r="C199" s="161" t="s">
        <v>559</v>
      </c>
      <c r="D199" s="161" t="s">
        <v>150</v>
      </c>
      <c r="E199" s="16" t="s">
        <v>118</v>
      </c>
      <c r="F199" s="52">
        <v>5.83</v>
      </c>
      <c r="G199" s="43" t="s">
        <v>732</v>
      </c>
      <c r="H199" s="219"/>
      <c r="I199" s="221"/>
      <c r="J199" s="219"/>
      <c r="K199" s="219"/>
      <c r="L199" s="221">
        <f>F199</f>
        <v>5.83</v>
      </c>
      <c r="M199" s="219"/>
      <c r="N199" s="219"/>
      <c r="O199" s="219"/>
    </row>
    <row r="200" spans="1:15" x14ac:dyDescent="0.25">
      <c r="A200" s="15" t="s">
        <v>99</v>
      </c>
      <c r="B200" s="162" t="s">
        <v>527</v>
      </c>
      <c r="C200" s="163" t="s">
        <v>873</v>
      </c>
      <c r="D200" s="163" t="s">
        <v>872</v>
      </c>
      <c r="E200" s="16" t="s">
        <v>118</v>
      </c>
      <c r="F200" s="52">
        <v>6</v>
      </c>
      <c r="G200" s="43" t="s">
        <v>727</v>
      </c>
      <c r="H200" s="219"/>
      <c r="J200" s="221">
        <f>F200</f>
        <v>6</v>
      </c>
      <c r="K200" s="219"/>
      <c r="L200" s="221"/>
      <c r="M200" s="219"/>
      <c r="N200" s="219"/>
      <c r="O200" s="219"/>
    </row>
    <row r="201" spans="1:15" x14ac:dyDescent="0.25">
      <c r="A201" s="15" t="s">
        <v>99</v>
      </c>
      <c r="B201" s="160" t="s">
        <v>527</v>
      </c>
      <c r="C201" s="161" t="s">
        <v>560</v>
      </c>
      <c r="D201" s="161" t="s">
        <v>113</v>
      </c>
      <c r="E201" s="16" t="s">
        <v>111</v>
      </c>
      <c r="F201" s="52">
        <v>19.920000000000002</v>
      </c>
      <c r="G201" s="43" t="s">
        <v>729</v>
      </c>
      <c r="H201" s="221">
        <f>F201</f>
        <v>19.920000000000002</v>
      </c>
      <c r="I201" s="221"/>
      <c r="J201" s="219"/>
      <c r="K201" s="219"/>
      <c r="L201" s="219"/>
      <c r="M201" s="219"/>
      <c r="N201" s="219"/>
      <c r="O201" s="219"/>
    </row>
    <row r="202" spans="1:15" x14ac:dyDescent="0.25">
      <c r="A202" s="17" t="s">
        <v>99</v>
      </c>
      <c r="B202" s="158" t="s">
        <v>527</v>
      </c>
      <c r="C202" s="159" t="s">
        <v>561</v>
      </c>
      <c r="D202" s="159" t="s">
        <v>110</v>
      </c>
      <c r="E202" s="18" t="s">
        <v>111</v>
      </c>
      <c r="F202" s="53">
        <v>13.75</v>
      </c>
      <c r="G202" s="43" t="s">
        <v>729</v>
      </c>
      <c r="H202" s="221">
        <f>F202</f>
        <v>13.75</v>
      </c>
      <c r="I202" s="221"/>
      <c r="J202" s="219"/>
      <c r="K202" s="219"/>
      <c r="L202" s="219"/>
      <c r="M202" s="219"/>
      <c r="N202" s="219"/>
      <c r="O202" s="219"/>
    </row>
    <row r="203" spans="1:15" x14ac:dyDescent="0.25">
      <c r="A203" s="15" t="s">
        <v>99</v>
      </c>
      <c r="B203" s="160" t="s">
        <v>527</v>
      </c>
      <c r="C203" s="161"/>
      <c r="D203" s="161" t="s">
        <v>149</v>
      </c>
      <c r="E203" s="16" t="s">
        <v>17</v>
      </c>
      <c r="F203" s="52">
        <v>36.11</v>
      </c>
      <c r="G203" s="43" t="s">
        <v>851</v>
      </c>
      <c r="H203" s="219"/>
      <c r="I203" s="221"/>
      <c r="J203" s="221">
        <f>F203</f>
        <v>36.11</v>
      </c>
      <c r="K203" s="219"/>
      <c r="L203" s="219"/>
      <c r="M203" s="219"/>
      <c r="N203" s="219"/>
      <c r="O203" s="219"/>
    </row>
    <row r="204" spans="1:15" x14ac:dyDescent="0.25">
      <c r="A204" s="17" t="s">
        <v>99</v>
      </c>
      <c r="B204" s="158" t="s">
        <v>527</v>
      </c>
      <c r="C204" s="159"/>
      <c r="D204" s="159" t="s">
        <v>16</v>
      </c>
      <c r="E204" s="18" t="s">
        <v>17</v>
      </c>
      <c r="F204" s="53">
        <v>191.29</v>
      </c>
      <c r="G204" s="43" t="s">
        <v>851</v>
      </c>
      <c r="H204" s="219"/>
      <c r="I204" s="221"/>
      <c r="J204" s="221">
        <f>F204</f>
        <v>191.29</v>
      </c>
      <c r="K204" s="219"/>
      <c r="L204" s="219"/>
      <c r="M204" s="219"/>
      <c r="N204" s="219"/>
      <c r="O204" s="219"/>
    </row>
    <row r="205" spans="1:15" x14ac:dyDescent="0.25">
      <c r="A205" s="17" t="s">
        <v>99</v>
      </c>
      <c r="B205" s="158" t="s">
        <v>527</v>
      </c>
      <c r="C205" s="159"/>
      <c r="D205" s="159" t="s">
        <v>151</v>
      </c>
      <c r="E205" s="18" t="s">
        <v>111</v>
      </c>
      <c r="F205" s="53">
        <v>4.41</v>
      </c>
      <c r="G205" s="43" t="s">
        <v>850</v>
      </c>
      <c r="H205" s="221">
        <f>F205</f>
        <v>4.41</v>
      </c>
      <c r="I205" s="221"/>
      <c r="J205" s="219"/>
      <c r="K205" s="219"/>
      <c r="L205" s="219"/>
      <c r="M205" s="219"/>
      <c r="N205" s="219"/>
      <c r="O205" s="219"/>
    </row>
    <row r="206" spans="1:15" x14ac:dyDescent="0.25">
      <c r="A206" s="15" t="s">
        <v>99</v>
      </c>
      <c r="B206" s="154" t="s">
        <v>562</v>
      </c>
      <c r="C206" s="155" t="s">
        <v>563</v>
      </c>
      <c r="D206" s="155" t="s">
        <v>20</v>
      </c>
      <c r="E206" s="16" t="s">
        <v>17</v>
      </c>
      <c r="F206" s="52">
        <v>21.36</v>
      </c>
      <c r="G206" s="43" t="s">
        <v>849</v>
      </c>
      <c r="H206" s="219"/>
      <c r="I206" s="220"/>
      <c r="J206" s="221">
        <f t="shared" ref="J206:J211" si="8">F206</f>
        <v>21.36</v>
      </c>
      <c r="K206" s="219"/>
      <c r="L206" s="219"/>
      <c r="M206" s="219"/>
      <c r="N206" s="219"/>
      <c r="O206" s="219"/>
    </row>
    <row r="207" spans="1:15" x14ac:dyDescent="0.25">
      <c r="A207" s="17" t="s">
        <v>99</v>
      </c>
      <c r="B207" s="152" t="s">
        <v>562</v>
      </c>
      <c r="C207" s="153" t="s">
        <v>564</v>
      </c>
      <c r="D207" s="153" t="s">
        <v>20</v>
      </c>
      <c r="E207" s="18" t="s">
        <v>17</v>
      </c>
      <c r="F207" s="53">
        <v>17.48</v>
      </c>
      <c r="G207" s="43" t="s">
        <v>849</v>
      </c>
      <c r="H207" s="219"/>
      <c r="I207" s="220"/>
      <c r="J207" s="221">
        <f t="shared" si="8"/>
        <v>17.48</v>
      </c>
      <c r="K207" s="219"/>
      <c r="L207" s="219"/>
      <c r="M207" s="219"/>
      <c r="N207" s="219"/>
      <c r="O207" s="219"/>
    </row>
    <row r="208" spans="1:15" x14ac:dyDescent="0.25">
      <c r="A208" s="15" t="s">
        <v>99</v>
      </c>
      <c r="B208" s="154" t="s">
        <v>562</v>
      </c>
      <c r="C208" s="155" t="s">
        <v>565</v>
      </c>
      <c r="D208" s="155" t="s">
        <v>20</v>
      </c>
      <c r="E208" s="16" t="s">
        <v>17</v>
      </c>
      <c r="F208" s="52">
        <v>19.489999999999998</v>
      </c>
      <c r="G208" s="43" t="s">
        <v>849</v>
      </c>
      <c r="H208" s="219"/>
      <c r="I208" s="220"/>
      <c r="J208" s="221">
        <f t="shared" si="8"/>
        <v>19.489999999999998</v>
      </c>
      <c r="K208" s="219"/>
      <c r="L208" s="219"/>
      <c r="M208" s="219"/>
      <c r="N208" s="219"/>
      <c r="O208" s="219"/>
    </row>
    <row r="209" spans="1:15" x14ac:dyDescent="0.25">
      <c r="A209" s="17" t="s">
        <v>99</v>
      </c>
      <c r="B209" s="152" t="s">
        <v>562</v>
      </c>
      <c r="C209" s="153" t="s">
        <v>566</v>
      </c>
      <c r="D209" s="153" t="s">
        <v>20</v>
      </c>
      <c r="E209" s="18" t="s">
        <v>17</v>
      </c>
      <c r="F209" s="53">
        <v>18.47</v>
      </c>
      <c r="G209" s="43" t="s">
        <v>849</v>
      </c>
      <c r="H209" s="219"/>
      <c r="I209" s="220"/>
      <c r="J209" s="221">
        <f t="shared" si="8"/>
        <v>18.47</v>
      </c>
      <c r="K209" s="219"/>
      <c r="L209" s="219"/>
      <c r="M209" s="219"/>
      <c r="N209" s="219"/>
      <c r="O209" s="219"/>
    </row>
    <row r="210" spans="1:15" x14ac:dyDescent="0.25">
      <c r="A210" s="15" t="s">
        <v>99</v>
      </c>
      <c r="B210" s="154" t="s">
        <v>562</v>
      </c>
      <c r="C210" s="155" t="s">
        <v>567</v>
      </c>
      <c r="D210" s="155" t="s">
        <v>20</v>
      </c>
      <c r="E210" s="16" t="s">
        <v>17</v>
      </c>
      <c r="F210" s="52">
        <v>18.989999999999998</v>
      </c>
      <c r="G210" s="43" t="s">
        <v>849</v>
      </c>
      <c r="H210" s="219"/>
      <c r="I210" s="220"/>
      <c r="J210" s="221">
        <f t="shared" si="8"/>
        <v>18.989999999999998</v>
      </c>
      <c r="K210" s="219"/>
      <c r="L210" s="219"/>
      <c r="M210" s="219"/>
      <c r="N210" s="219"/>
      <c r="O210" s="219"/>
    </row>
    <row r="211" spans="1:15" x14ac:dyDescent="0.25">
      <c r="A211" s="17" t="s">
        <v>99</v>
      </c>
      <c r="B211" s="152" t="s">
        <v>562</v>
      </c>
      <c r="C211" s="153" t="s">
        <v>568</v>
      </c>
      <c r="D211" s="153" t="s">
        <v>20</v>
      </c>
      <c r="E211" s="18" t="s">
        <v>17</v>
      </c>
      <c r="F211" s="53">
        <v>18.62</v>
      </c>
      <c r="G211" s="43" t="s">
        <v>849</v>
      </c>
      <c r="H211" s="219"/>
      <c r="I211" s="220"/>
      <c r="J211" s="221">
        <f t="shared" si="8"/>
        <v>18.62</v>
      </c>
      <c r="K211" s="219"/>
      <c r="L211" s="219"/>
      <c r="M211" s="219"/>
      <c r="N211" s="219"/>
      <c r="O211" s="219"/>
    </row>
    <row r="212" spans="1:15" x14ac:dyDescent="0.25">
      <c r="A212" s="15" t="s">
        <v>99</v>
      </c>
      <c r="B212" s="160" t="s">
        <v>562</v>
      </c>
      <c r="C212" s="161" t="s">
        <v>569</v>
      </c>
      <c r="D212" s="161" t="s">
        <v>116</v>
      </c>
      <c r="E212" s="16" t="s">
        <v>17</v>
      </c>
      <c r="F212" s="52">
        <v>48.95</v>
      </c>
      <c r="G212" s="43" t="s">
        <v>723</v>
      </c>
      <c r="H212" s="221">
        <f>F212</f>
        <v>48.95</v>
      </c>
      <c r="I212" s="221"/>
      <c r="J212" s="219"/>
      <c r="K212" s="219"/>
      <c r="L212" s="219"/>
      <c r="M212" s="219"/>
      <c r="N212" s="219"/>
      <c r="O212" s="219" t="s">
        <v>720</v>
      </c>
    </row>
    <row r="213" spans="1:15" x14ac:dyDescent="0.25">
      <c r="A213" s="17" t="s">
        <v>99</v>
      </c>
      <c r="B213" s="152" t="s">
        <v>562</v>
      </c>
      <c r="C213" s="153" t="s">
        <v>570</v>
      </c>
      <c r="D213" s="153" t="s">
        <v>20</v>
      </c>
      <c r="E213" s="18" t="s">
        <v>17</v>
      </c>
      <c r="F213" s="53">
        <v>18.61</v>
      </c>
      <c r="G213" s="43" t="s">
        <v>849</v>
      </c>
      <c r="H213" s="219"/>
      <c r="I213" s="220"/>
      <c r="J213" s="221">
        <f t="shared" ref="J213:J231" si="9">F213</f>
        <v>18.61</v>
      </c>
      <c r="K213" s="219"/>
      <c r="L213" s="219"/>
      <c r="M213" s="219"/>
      <c r="N213" s="219"/>
      <c r="O213" s="219"/>
    </row>
    <row r="214" spans="1:15" x14ac:dyDescent="0.25">
      <c r="A214" s="15" t="s">
        <v>99</v>
      </c>
      <c r="B214" s="154" t="s">
        <v>562</v>
      </c>
      <c r="C214" s="155" t="s">
        <v>571</v>
      </c>
      <c r="D214" s="155" t="s">
        <v>20</v>
      </c>
      <c r="E214" s="16" t="s">
        <v>17</v>
      </c>
      <c r="F214" s="52">
        <v>27.97</v>
      </c>
      <c r="G214" s="43" t="s">
        <v>849</v>
      </c>
      <c r="H214" s="219"/>
      <c r="I214" s="220"/>
      <c r="J214" s="221">
        <f t="shared" si="9"/>
        <v>27.97</v>
      </c>
      <c r="K214" s="219"/>
      <c r="L214" s="219"/>
      <c r="M214" s="219"/>
      <c r="N214" s="219"/>
      <c r="O214" s="219"/>
    </row>
    <row r="215" spans="1:15" x14ac:dyDescent="0.25">
      <c r="A215" s="17" t="s">
        <v>99</v>
      </c>
      <c r="B215" s="152" t="s">
        <v>562</v>
      </c>
      <c r="C215" s="153" t="s">
        <v>572</v>
      </c>
      <c r="D215" s="153" t="s">
        <v>20</v>
      </c>
      <c r="E215" s="18" t="s">
        <v>17</v>
      </c>
      <c r="F215" s="53">
        <v>18.350000000000001</v>
      </c>
      <c r="G215" s="43" t="s">
        <v>849</v>
      </c>
      <c r="H215" s="219"/>
      <c r="I215" s="220"/>
      <c r="J215" s="221">
        <f t="shared" si="9"/>
        <v>18.350000000000001</v>
      </c>
      <c r="K215" s="219"/>
      <c r="L215" s="219"/>
      <c r="M215" s="219"/>
      <c r="N215" s="219"/>
      <c r="O215" s="219"/>
    </row>
    <row r="216" spans="1:15" x14ac:dyDescent="0.25">
      <c r="A216" s="15" t="s">
        <v>99</v>
      </c>
      <c r="B216" s="154" t="s">
        <v>562</v>
      </c>
      <c r="C216" s="155" t="s">
        <v>573</v>
      </c>
      <c r="D216" s="155" t="s">
        <v>20</v>
      </c>
      <c r="E216" s="16" t="s">
        <v>17</v>
      </c>
      <c r="F216" s="52">
        <v>16.3</v>
      </c>
      <c r="G216" s="43" t="s">
        <v>849</v>
      </c>
      <c r="H216" s="219"/>
      <c r="I216" s="220"/>
      <c r="J216" s="221">
        <f t="shared" si="9"/>
        <v>16.3</v>
      </c>
      <c r="K216" s="219"/>
      <c r="L216" s="219"/>
      <c r="M216" s="219"/>
      <c r="N216" s="219"/>
      <c r="O216" s="219"/>
    </row>
    <row r="217" spans="1:15" x14ac:dyDescent="0.25">
      <c r="A217" s="17" t="s">
        <v>99</v>
      </c>
      <c r="B217" s="152" t="s">
        <v>562</v>
      </c>
      <c r="C217" s="165" t="s">
        <v>574</v>
      </c>
      <c r="D217" s="165" t="s">
        <v>20</v>
      </c>
      <c r="E217" s="18" t="s">
        <v>17</v>
      </c>
      <c r="F217" s="53">
        <v>22</v>
      </c>
      <c r="G217" s="43" t="s">
        <v>849</v>
      </c>
      <c r="H217" s="219"/>
      <c r="I217" s="220"/>
      <c r="J217" s="221">
        <f t="shared" si="9"/>
        <v>22</v>
      </c>
      <c r="K217" s="219"/>
      <c r="L217" s="219"/>
      <c r="M217" s="219"/>
      <c r="N217" s="219"/>
      <c r="O217" s="219"/>
    </row>
    <row r="218" spans="1:15" x14ac:dyDescent="0.25">
      <c r="A218" s="15" t="s">
        <v>99</v>
      </c>
      <c r="B218" s="154" t="s">
        <v>562</v>
      </c>
      <c r="C218" s="169" t="s">
        <v>575</v>
      </c>
      <c r="D218" s="169" t="s">
        <v>20</v>
      </c>
      <c r="E218" s="16" t="s">
        <v>17</v>
      </c>
      <c r="F218" s="52">
        <v>21.87</v>
      </c>
      <c r="G218" s="43" t="s">
        <v>849</v>
      </c>
      <c r="H218" s="219"/>
      <c r="I218" s="220"/>
      <c r="J218" s="221">
        <f t="shared" si="9"/>
        <v>21.87</v>
      </c>
      <c r="K218" s="219"/>
      <c r="L218" s="219"/>
      <c r="M218" s="219"/>
      <c r="N218" s="219"/>
      <c r="O218" s="219"/>
    </row>
    <row r="219" spans="1:15" x14ac:dyDescent="0.25">
      <c r="A219" s="17" t="s">
        <v>99</v>
      </c>
      <c r="B219" s="152" t="s">
        <v>562</v>
      </c>
      <c r="C219" s="165" t="s">
        <v>576</v>
      </c>
      <c r="D219" s="165" t="s">
        <v>20</v>
      </c>
      <c r="E219" s="18" t="s">
        <v>17</v>
      </c>
      <c r="F219" s="53">
        <v>17.309999999999999</v>
      </c>
      <c r="G219" s="43" t="s">
        <v>849</v>
      </c>
      <c r="H219" s="219"/>
      <c r="I219" s="220"/>
      <c r="J219" s="221">
        <f t="shared" si="9"/>
        <v>17.309999999999999</v>
      </c>
      <c r="K219" s="219"/>
      <c r="L219" s="219"/>
      <c r="M219" s="219"/>
      <c r="N219" s="219"/>
      <c r="O219" s="219"/>
    </row>
    <row r="220" spans="1:15" x14ac:dyDescent="0.25">
      <c r="A220" s="15" t="s">
        <v>99</v>
      </c>
      <c r="B220" s="154" t="s">
        <v>562</v>
      </c>
      <c r="C220" s="169" t="s">
        <v>577</v>
      </c>
      <c r="D220" s="169" t="s">
        <v>20</v>
      </c>
      <c r="E220" s="16" t="s">
        <v>17</v>
      </c>
      <c r="F220" s="52">
        <v>18.829999999999998</v>
      </c>
      <c r="G220" s="43" t="s">
        <v>849</v>
      </c>
      <c r="H220" s="219"/>
      <c r="I220" s="220"/>
      <c r="J220" s="221">
        <f t="shared" si="9"/>
        <v>18.829999999999998</v>
      </c>
      <c r="K220" s="219"/>
      <c r="L220" s="219"/>
      <c r="M220" s="219"/>
      <c r="N220" s="219"/>
      <c r="O220" s="219"/>
    </row>
    <row r="221" spans="1:15" x14ac:dyDescent="0.25">
      <c r="A221" s="17" t="s">
        <v>99</v>
      </c>
      <c r="B221" s="152" t="s">
        <v>562</v>
      </c>
      <c r="C221" s="165" t="s">
        <v>578</v>
      </c>
      <c r="D221" s="165" t="s">
        <v>20</v>
      </c>
      <c r="E221" s="18" t="s">
        <v>17</v>
      </c>
      <c r="F221" s="53">
        <v>18.97</v>
      </c>
      <c r="G221" s="43" t="s">
        <v>849</v>
      </c>
      <c r="H221" s="219"/>
      <c r="I221" s="220"/>
      <c r="J221" s="221">
        <f t="shared" si="9"/>
        <v>18.97</v>
      </c>
      <c r="K221" s="219"/>
      <c r="L221" s="219"/>
      <c r="M221" s="219"/>
      <c r="N221" s="219"/>
      <c r="O221" s="219"/>
    </row>
    <row r="222" spans="1:15" x14ac:dyDescent="0.25">
      <c r="A222" s="15" t="s">
        <v>99</v>
      </c>
      <c r="B222" s="154" t="s">
        <v>562</v>
      </c>
      <c r="C222" s="169" t="s">
        <v>579</v>
      </c>
      <c r="D222" s="169" t="s">
        <v>20</v>
      </c>
      <c r="E222" s="16" t="s">
        <v>17</v>
      </c>
      <c r="F222" s="52">
        <v>18.87</v>
      </c>
      <c r="G222" s="43" t="s">
        <v>849</v>
      </c>
      <c r="H222" s="219"/>
      <c r="I222" s="220"/>
      <c r="J222" s="221">
        <f t="shared" si="9"/>
        <v>18.87</v>
      </c>
      <c r="K222" s="219"/>
      <c r="L222" s="219"/>
      <c r="M222" s="219"/>
      <c r="N222" s="219"/>
      <c r="O222" s="219"/>
    </row>
    <row r="223" spans="1:15" x14ac:dyDescent="0.25">
      <c r="A223" s="17" t="s">
        <v>99</v>
      </c>
      <c r="B223" s="152" t="s">
        <v>562</v>
      </c>
      <c r="C223" s="153" t="s">
        <v>580</v>
      </c>
      <c r="D223" s="153" t="s">
        <v>20</v>
      </c>
      <c r="E223" s="18" t="s">
        <v>17</v>
      </c>
      <c r="F223" s="53">
        <v>18.89</v>
      </c>
      <c r="G223" s="43" t="s">
        <v>849</v>
      </c>
      <c r="H223" s="219"/>
      <c r="I223" s="220"/>
      <c r="J223" s="221">
        <f t="shared" si="9"/>
        <v>18.89</v>
      </c>
      <c r="K223" s="219"/>
      <c r="L223" s="219"/>
      <c r="M223" s="219"/>
      <c r="N223" s="219"/>
      <c r="O223" s="219"/>
    </row>
    <row r="224" spans="1:15" x14ac:dyDescent="0.25">
      <c r="A224" s="15" t="s">
        <v>99</v>
      </c>
      <c r="B224" s="154" t="s">
        <v>562</v>
      </c>
      <c r="C224" s="155" t="s">
        <v>581</v>
      </c>
      <c r="D224" s="155" t="s">
        <v>20</v>
      </c>
      <c r="E224" s="16" t="s">
        <v>17</v>
      </c>
      <c r="F224" s="52">
        <v>19.100000000000001</v>
      </c>
      <c r="G224" s="43" t="s">
        <v>849</v>
      </c>
      <c r="H224" s="219"/>
      <c r="I224" s="220"/>
      <c r="J224" s="221">
        <f t="shared" si="9"/>
        <v>19.100000000000001</v>
      </c>
      <c r="K224" s="219"/>
      <c r="L224" s="219"/>
      <c r="M224" s="219"/>
      <c r="N224" s="219"/>
      <c r="O224" s="219"/>
    </row>
    <row r="225" spans="1:15" x14ac:dyDescent="0.25">
      <c r="A225" s="17" t="s">
        <v>99</v>
      </c>
      <c r="B225" s="152" t="s">
        <v>562</v>
      </c>
      <c r="C225" s="153" t="s">
        <v>582</v>
      </c>
      <c r="D225" s="153" t="s">
        <v>20</v>
      </c>
      <c r="E225" s="18" t="s">
        <v>17</v>
      </c>
      <c r="F225" s="53">
        <v>18.48</v>
      </c>
      <c r="G225" s="43" t="s">
        <v>849</v>
      </c>
      <c r="H225" s="219"/>
      <c r="I225" s="220"/>
      <c r="J225" s="221">
        <f t="shared" si="9"/>
        <v>18.48</v>
      </c>
      <c r="K225" s="219"/>
      <c r="L225" s="219"/>
      <c r="M225" s="219"/>
      <c r="N225" s="219"/>
      <c r="O225" s="219"/>
    </row>
    <row r="226" spans="1:15" x14ac:dyDescent="0.25">
      <c r="A226" s="15" t="s">
        <v>99</v>
      </c>
      <c r="B226" s="154" t="s">
        <v>562</v>
      </c>
      <c r="C226" s="155" t="s">
        <v>583</v>
      </c>
      <c r="D226" s="155" t="s">
        <v>20</v>
      </c>
      <c r="E226" s="16" t="s">
        <v>17</v>
      </c>
      <c r="F226" s="52">
        <v>19.239999999999998</v>
      </c>
      <c r="G226" s="43" t="s">
        <v>849</v>
      </c>
      <c r="H226" s="219"/>
      <c r="I226" s="220"/>
      <c r="J226" s="221">
        <f t="shared" si="9"/>
        <v>19.239999999999998</v>
      </c>
      <c r="K226" s="219"/>
      <c r="L226" s="219"/>
      <c r="M226" s="219"/>
      <c r="N226" s="219"/>
      <c r="O226" s="219"/>
    </row>
    <row r="227" spans="1:15" x14ac:dyDescent="0.25">
      <c r="A227" s="17" t="s">
        <v>99</v>
      </c>
      <c r="B227" s="152" t="s">
        <v>562</v>
      </c>
      <c r="C227" s="153" t="s">
        <v>584</v>
      </c>
      <c r="D227" s="153" t="s">
        <v>20</v>
      </c>
      <c r="E227" s="18" t="s">
        <v>17</v>
      </c>
      <c r="F227" s="53">
        <v>18.89</v>
      </c>
      <c r="G227" s="43" t="s">
        <v>849</v>
      </c>
      <c r="H227" s="219"/>
      <c r="I227" s="220"/>
      <c r="J227" s="221">
        <f t="shared" si="9"/>
        <v>18.89</v>
      </c>
      <c r="K227" s="219"/>
      <c r="L227" s="219"/>
      <c r="M227" s="219"/>
      <c r="N227" s="219"/>
      <c r="O227" s="219"/>
    </row>
    <row r="228" spans="1:15" x14ac:dyDescent="0.25">
      <c r="A228" s="15" t="s">
        <v>99</v>
      </c>
      <c r="B228" s="154" t="s">
        <v>562</v>
      </c>
      <c r="C228" s="155" t="s">
        <v>585</v>
      </c>
      <c r="D228" s="155" t="s">
        <v>20</v>
      </c>
      <c r="E228" s="16" t="s">
        <v>17</v>
      </c>
      <c r="F228" s="52">
        <v>19.93</v>
      </c>
      <c r="G228" s="43" t="s">
        <v>849</v>
      </c>
      <c r="H228" s="219"/>
      <c r="I228" s="220"/>
      <c r="J228" s="221">
        <f t="shared" si="9"/>
        <v>19.93</v>
      </c>
      <c r="K228" s="219"/>
      <c r="L228" s="219"/>
      <c r="M228" s="219"/>
      <c r="N228" s="219"/>
      <c r="O228" s="219"/>
    </row>
    <row r="229" spans="1:15" x14ac:dyDescent="0.25">
      <c r="A229" s="17" t="s">
        <v>99</v>
      </c>
      <c r="B229" s="152" t="s">
        <v>562</v>
      </c>
      <c r="C229" s="153" t="s">
        <v>586</v>
      </c>
      <c r="D229" s="153" t="s">
        <v>20</v>
      </c>
      <c r="E229" s="18" t="s">
        <v>17</v>
      </c>
      <c r="F229" s="53">
        <v>18.97</v>
      </c>
      <c r="G229" s="43" t="s">
        <v>849</v>
      </c>
      <c r="H229" s="219"/>
      <c r="I229" s="220"/>
      <c r="J229" s="221">
        <f t="shared" si="9"/>
        <v>18.97</v>
      </c>
      <c r="K229" s="219"/>
      <c r="L229" s="219"/>
      <c r="M229" s="219"/>
      <c r="N229" s="219"/>
      <c r="O229" s="219"/>
    </row>
    <row r="230" spans="1:15" x14ac:dyDescent="0.25">
      <c r="A230" s="15" t="s">
        <v>99</v>
      </c>
      <c r="B230" s="154" t="s">
        <v>562</v>
      </c>
      <c r="C230" s="155" t="s">
        <v>587</v>
      </c>
      <c r="D230" s="155" t="s">
        <v>20</v>
      </c>
      <c r="E230" s="16" t="s">
        <v>17</v>
      </c>
      <c r="F230" s="52">
        <v>17.25</v>
      </c>
      <c r="G230" s="43" t="s">
        <v>849</v>
      </c>
      <c r="H230" s="219"/>
      <c r="I230" s="220"/>
      <c r="J230" s="221">
        <f t="shared" si="9"/>
        <v>17.25</v>
      </c>
      <c r="K230" s="219"/>
      <c r="L230" s="219"/>
      <c r="M230" s="219"/>
      <c r="N230" s="219"/>
      <c r="O230" s="219"/>
    </row>
    <row r="231" spans="1:15" x14ac:dyDescent="0.25">
      <c r="A231" s="17" t="s">
        <v>99</v>
      </c>
      <c r="B231" s="152" t="s">
        <v>562</v>
      </c>
      <c r="C231" s="153" t="s">
        <v>588</v>
      </c>
      <c r="D231" s="153" t="s">
        <v>20</v>
      </c>
      <c r="E231" s="18" t="s">
        <v>17</v>
      </c>
      <c r="F231" s="53">
        <v>21.6</v>
      </c>
      <c r="G231" s="43" t="s">
        <v>849</v>
      </c>
      <c r="H231" s="219"/>
      <c r="I231" s="220"/>
      <c r="J231" s="221">
        <f t="shared" si="9"/>
        <v>21.6</v>
      </c>
      <c r="K231" s="219"/>
      <c r="L231" s="219"/>
      <c r="M231" s="219"/>
      <c r="N231" s="219"/>
      <c r="O231" s="219"/>
    </row>
    <row r="232" spans="1:15" x14ac:dyDescent="0.25">
      <c r="A232" s="17" t="s">
        <v>99</v>
      </c>
      <c r="B232" s="158" t="s">
        <v>562</v>
      </c>
      <c r="C232" s="159" t="s">
        <v>591</v>
      </c>
      <c r="D232" s="159" t="s">
        <v>151</v>
      </c>
      <c r="E232" s="18" t="s">
        <v>111</v>
      </c>
      <c r="F232" s="53">
        <v>29.58</v>
      </c>
      <c r="G232" s="43" t="s">
        <v>850</v>
      </c>
      <c r="H232" s="221">
        <f>F232</f>
        <v>29.58</v>
      </c>
      <c r="I232" s="221"/>
      <c r="J232" s="219"/>
      <c r="K232" s="219"/>
      <c r="L232" s="219"/>
      <c r="M232" s="219"/>
      <c r="N232" s="219"/>
      <c r="O232" s="219"/>
    </row>
    <row r="233" spans="1:15" x14ac:dyDescent="0.25">
      <c r="A233" s="17" t="s">
        <v>99</v>
      </c>
      <c r="B233" s="156" t="s">
        <v>562</v>
      </c>
      <c r="C233" s="157" t="s">
        <v>874</v>
      </c>
      <c r="D233" s="157" t="s">
        <v>872</v>
      </c>
      <c r="E233" s="18" t="s">
        <v>118</v>
      </c>
      <c r="F233" s="53">
        <v>6</v>
      </c>
      <c r="G233" s="43" t="s">
        <v>727</v>
      </c>
      <c r="H233" s="221"/>
      <c r="I233" s="221"/>
      <c r="J233" s="221">
        <f>F233</f>
        <v>6</v>
      </c>
      <c r="K233" s="219"/>
      <c r="L233" s="219"/>
      <c r="M233" s="219"/>
      <c r="N233" s="219"/>
      <c r="O233" s="219"/>
    </row>
    <row r="234" spans="1:15" x14ac:dyDescent="0.25">
      <c r="A234" s="15" t="s">
        <v>99</v>
      </c>
      <c r="B234" s="160" t="s">
        <v>562</v>
      </c>
      <c r="C234" s="161" t="s">
        <v>589</v>
      </c>
      <c r="D234" s="161" t="s">
        <v>32</v>
      </c>
      <c r="E234" s="16" t="s">
        <v>182</v>
      </c>
      <c r="F234" s="52">
        <v>17.39</v>
      </c>
      <c r="G234" s="43" t="s">
        <v>727</v>
      </c>
      <c r="H234" s="219"/>
      <c r="I234" s="221"/>
      <c r="J234" s="221">
        <f>F234</f>
        <v>17.39</v>
      </c>
      <c r="K234" s="219"/>
      <c r="L234" s="219"/>
      <c r="M234" s="219"/>
      <c r="N234" s="219"/>
      <c r="O234" s="219"/>
    </row>
    <row r="235" spans="1:15" x14ac:dyDescent="0.25">
      <c r="A235" s="17" t="s">
        <v>99</v>
      </c>
      <c r="B235" s="158" t="s">
        <v>562</v>
      </c>
      <c r="C235" s="159" t="s">
        <v>590</v>
      </c>
      <c r="D235" s="159" t="s">
        <v>9</v>
      </c>
      <c r="E235" s="18" t="s">
        <v>182</v>
      </c>
      <c r="F235" s="53">
        <v>6.8</v>
      </c>
      <c r="G235" s="43" t="s">
        <v>732</v>
      </c>
      <c r="H235" s="219"/>
      <c r="I235" s="221"/>
      <c r="J235" s="219"/>
      <c r="K235" s="221"/>
      <c r="L235" s="221">
        <f>F235</f>
        <v>6.8</v>
      </c>
      <c r="M235" s="219"/>
      <c r="N235" s="219"/>
      <c r="O235" s="219"/>
    </row>
    <row r="236" spans="1:15" x14ac:dyDescent="0.25">
      <c r="A236" s="15" t="s">
        <v>99</v>
      </c>
      <c r="B236" s="160" t="s">
        <v>562</v>
      </c>
      <c r="C236" s="161" t="s">
        <v>592</v>
      </c>
      <c r="D236" s="161" t="s">
        <v>113</v>
      </c>
      <c r="E236" s="16" t="s">
        <v>111</v>
      </c>
      <c r="F236" s="52">
        <v>19.920000000000002</v>
      </c>
      <c r="G236" s="43" t="s">
        <v>729</v>
      </c>
      <c r="H236" s="221">
        <f>F236</f>
        <v>19.920000000000002</v>
      </c>
      <c r="I236" s="221"/>
      <c r="J236" s="219"/>
      <c r="K236" s="219"/>
      <c r="L236" s="219"/>
      <c r="M236" s="219"/>
      <c r="N236" s="219"/>
      <c r="O236" s="219"/>
    </row>
    <row r="237" spans="1:15" x14ac:dyDescent="0.25">
      <c r="A237" s="17" t="s">
        <v>99</v>
      </c>
      <c r="B237" s="158" t="s">
        <v>562</v>
      </c>
      <c r="C237" s="159" t="s">
        <v>593</v>
      </c>
      <c r="D237" s="159" t="s">
        <v>110</v>
      </c>
      <c r="E237" s="18" t="s">
        <v>111</v>
      </c>
      <c r="F237" s="53">
        <v>13.75</v>
      </c>
      <c r="G237" s="43" t="s">
        <v>729</v>
      </c>
      <c r="H237" s="221">
        <f>F237</f>
        <v>13.75</v>
      </c>
      <c r="I237" s="221"/>
      <c r="J237" s="219"/>
      <c r="K237" s="219"/>
      <c r="L237" s="219"/>
      <c r="M237" s="219"/>
      <c r="N237" s="219"/>
      <c r="O237" s="219"/>
    </row>
    <row r="238" spans="1:15" x14ac:dyDescent="0.25">
      <c r="A238" s="15" t="s">
        <v>99</v>
      </c>
      <c r="B238" s="160" t="s">
        <v>562</v>
      </c>
      <c r="C238" s="161"/>
      <c r="D238" s="161" t="s">
        <v>149</v>
      </c>
      <c r="E238" s="16" t="s">
        <v>17</v>
      </c>
      <c r="F238" s="52">
        <v>36.11</v>
      </c>
      <c r="G238" s="43" t="s">
        <v>851</v>
      </c>
      <c r="H238" s="219"/>
      <c r="I238" s="221"/>
      <c r="J238" s="221">
        <f>F238</f>
        <v>36.11</v>
      </c>
      <c r="K238" s="219"/>
      <c r="L238" s="219"/>
      <c r="M238" s="219"/>
      <c r="N238" s="219"/>
      <c r="O238" s="219"/>
    </row>
    <row r="239" spans="1:15" x14ac:dyDescent="0.25">
      <c r="A239" s="17" t="s">
        <v>99</v>
      </c>
      <c r="B239" s="158" t="s">
        <v>562</v>
      </c>
      <c r="C239" s="159"/>
      <c r="D239" s="159" t="s">
        <v>16</v>
      </c>
      <c r="E239" s="18" t="s">
        <v>17</v>
      </c>
      <c r="F239" s="53">
        <v>191.29</v>
      </c>
      <c r="G239" s="43" t="s">
        <v>851</v>
      </c>
      <c r="H239" s="219"/>
      <c r="I239" s="221"/>
      <c r="J239" s="221">
        <f>F239</f>
        <v>191.29</v>
      </c>
      <c r="K239" s="219"/>
      <c r="L239" s="219"/>
      <c r="M239" s="219"/>
      <c r="N239" s="219"/>
      <c r="O239" s="219"/>
    </row>
    <row r="240" spans="1:15" x14ac:dyDescent="0.25">
      <c r="A240" s="15" t="s">
        <v>99</v>
      </c>
      <c r="B240" s="160" t="s">
        <v>562</v>
      </c>
      <c r="C240" s="161"/>
      <c r="D240" s="161" t="s">
        <v>150</v>
      </c>
      <c r="E240" s="16" t="s">
        <v>118</v>
      </c>
      <c r="F240" s="52">
        <v>5.83</v>
      </c>
      <c r="G240" s="43" t="s">
        <v>732</v>
      </c>
      <c r="H240" s="219"/>
      <c r="I240" s="221"/>
      <c r="J240" s="219"/>
      <c r="K240" s="219"/>
      <c r="L240" s="221">
        <f>F240</f>
        <v>5.83</v>
      </c>
      <c r="M240" s="219"/>
      <c r="N240" s="219"/>
      <c r="O240" s="219"/>
    </row>
    <row r="241" spans="1:15" x14ac:dyDescent="0.25">
      <c r="A241" s="17" t="s">
        <v>99</v>
      </c>
      <c r="B241" s="152" t="s">
        <v>594</v>
      </c>
      <c r="C241" s="153" t="s">
        <v>595</v>
      </c>
      <c r="D241" s="153" t="s">
        <v>20</v>
      </c>
      <c r="E241" s="18" t="s">
        <v>17</v>
      </c>
      <c r="F241" s="53">
        <v>21.22</v>
      </c>
      <c r="G241" s="43" t="s">
        <v>849</v>
      </c>
      <c r="H241" s="219"/>
      <c r="I241" s="220"/>
      <c r="J241" s="221">
        <f t="shared" ref="J241:J266" si="10">F241</f>
        <v>21.22</v>
      </c>
      <c r="K241" s="219"/>
      <c r="L241" s="219"/>
      <c r="M241" s="219"/>
      <c r="N241" s="219"/>
      <c r="O241" s="219"/>
    </row>
    <row r="242" spans="1:15" x14ac:dyDescent="0.25">
      <c r="A242" s="15" t="s">
        <v>99</v>
      </c>
      <c r="B242" s="154" t="s">
        <v>594</v>
      </c>
      <c r="C242" s="155" t="s">
        <v>596</v>
      </c>
      <c r="D242" s="155" t="s">
        <v>20</v>
      </c>
      <c r="E242" s="16" t="s">
        <v>17</v>
      </c>
      <c r="F242" s="52">
        <v>17.32</v>
      </c>
      <c r="G242" s="43" t="s">
        <v>849</v>
      </c>
      <c r="H242" s="219"/>
      <c r="I242" s="220"/>
      <c r="J242" s="221">
        <f t="shared" si="10"/>
        <v>17.32</v>
      </c>
      <c r="K242" s="219"/>
      <c r="L242" s="219"/>
      <c r="M242" s="219"/>
      <c r="N242" s="219"/>
      <c r="O242" s="219"/>
    </row>
    <row r="243" spans="1:15" x14ac:dyDescent="0.25">
      <c r="A243" s="17" t="s">
        <v>99</v>
      </c>
      <c r="B243" s="152" t="s">
        <v>594</v>
      </c>
      <c r="C243" s="153" t="s">
        <v>597</v>
      </c>
      <c r="D243" s="153" t="s">
        <v>20</v>
      </c>
      <c r="E243" s="18" t="s">
        <v>17</v>
      </c>
      <c r="F243" s="53">
        <v>19.12</v>
      </c>
      <c r="G243" s="43" t="s">
        <v>849</v>
      </c>
      <c r="H243" s="219"/>
      <c r="I243" s="220"/>
      <c r="J243" s="221">
        <f t="shared" si="10"/>
        <v>19.12</v>
      </c>
      <c r="K243" s="219"/>
      <c r="L243" s="219"/>
      <c r="M243" s="219"/>
      <c r="N243" s="219"/>
      <c r="O243" s="219"/>
    </row>
    <row r="244" spans="1:15" x14ac:dyDescent="0.25">
      <c r="A244" s="15" t="s">
        <v>99</v>
      </c>
      <c r="B244" s="154" t="s">
        <v>594</v>
      </c>
      <c r="C244" s="155" t="s">
        <v>598</v>
      </c>
      <c r="D244" s="155" t="s">
        <v>20</v>
      </c>
      <c r="E244" s="16" t="s">
        <v>17</v>
      </c>
      <c r="F244" s="52">
        <v>18.86</v>
      </c>
      <c r="G244" s="43" t="s">
        <v>849</v>
      </c>
      <c r="H244" s="219"/>
      <c r="I244" s="220"/>
      <c r="J244" s="221">
        <f t="shared" si="10"/>
        <v>18.86</v>
      </c>
      <c r="K244" s="219"/>
      <c r="L244" s="219"/>
      <c r="M244" s="219"/>
      <c r="N244" s="219"/>
      <c r="O244" s="219"/>
    </row>
    <row r="245" spans="1:15" x14ac:dyDescent="0.25">
      <c r="A245" s="17" t="s">
        <v>99</v>
      </c>
      <c r="B245" s="152" t="s">
        <v>594</v>
      </c>
      <c r="C245" s="153" t="s">
        <v>599</v>
      </c>
      <c r="D245" s="153" t="s">
        <v>20</v>
      </c>
      <c r="E245" s="18" t="s">
        <v>17</v>
      </c>
      <c r="F245" s="53">
        <v>18.71</v>
      </c>
      <c r="G245" s="43" t="s">
        <v>849</v>
      </c>
      <c r="H245" s="219"/>
      <c r="I245" s="220"/>
      <c r="J245" s="221">
        <f t="shared" si="10"/>
        <v>18.71</v>
      </c>
      <c r="K245" s="219"/>
      <c r="L245" s="219"/>
      <c r="M245" s="219"/>
      <c r="N245" s="219"/>
      <c r="O245" s="219"/>
    </row>
    <row r="246" spans="1:15" x14ac:dyDescent="0.25">
      <c r="A246" s="15" t="s">
        <v>99</v>
      </c>
      <c r="B246" s="154" t="s">
        <v>594</v>
      </c>
      <c r="C246" s="155" t="s">
        <v>600</v>
      </c>
      <c r="D246" s="155" t="s">
        <v>20</v>
      </c>
      <c r="E246" s="16" t="s">
        <v>17</v>
      </c>
      <c r="F246" s="52">
        <v>18.78</v>
      </c>
      <c r="G246" s="43" t="s">
        <v>849</v>
      </c>
      <c r="H246" s="219"/>
      <c r="I246" s="220"/>
      <c r="J246" s="221">
        <f t="shared" si="10"/>
        <v>18.78</v>
      </c>
      <c r="K246" s="219"/>
      <c r="L246" s="219"/>
      <c r="M246" s="219"/>
      <c r="N246" s="219"/>
      <c r="O246" s="219"/>
    </row>
    <row r="247" spans="1:15" x14ac:dyDescent="0.25">
      <c r="A247" s="17" t="s">
        <v>99</v>
      </c>
      <c r="B247" s="152" t="s">
        <v>594</v>
      </c>
      <c r="C247" s="153" t="s">
        <v>601</v>
      </c>
      <c r="D247" s="153" t="s">
        <v>20</v>
      </c>
      <c r="E247" s="18" t="s">
        <v>17</v>
      </c>
      <c r="F247" s="53">
        <v>18.260000000000002</v>
      </c>
      <c r="G247" s="43" t="s">
        <v>849</v>
      </c>
      <c r="H247" s="219"/>
      <c r="I247" s="220"/>
      <c r="J247" s="221">
        <f t="shared" si="10"/>
        <v>18.260000000000002</v>
      </c>
      <c r="K247" s="219"/>
      <c r="L247" s="219"/>
      <c r="M247" s="219"/>
      <c r="N247" s="219"/>
      <c r="O247" s="219"/>
    </row>
    <row r="248" spans="1:15" x14ac:dyDescent="0.25">
      <c r="A248" s="15" t="s">
        <v>99</v>
      </c>
      <c r="B248" s="154" t="s">
        <v>594</v>
      </c>
      <c r="C248" s="155" t="s">
        <v>602</v>
      </c>
      <c r="D248" s="155" t="s">
        <v>20</v>
      </c>
      <c r="E248" s="16" t="s">
        <v>17</v>
      </c>
      <c r="F248" s="52">
        <v>18.75</v>
      </c>
      <c r="G248" s="43" t="s">
        <v>849</v>
      </c>
      <c r="H248" s="219"/>
      <c r="I248" s="220"/>
      <c r="J248" s="221">
        <f t="shared" si="10"/>
        <v>18.75</v>
      </c>
      <c r="K248" s="219"/>
      <c r="L248" s="219"/>
      <c r="M248" s="219"/>
      <c r="N248" s="219"/>
      <c r="O248" s="219"/>
    </row>
    <row r="249" spans="1:15" x14ac:dyDescent="0.25">
      <c r="A249" s="17" t="s">
        <v>99</v>
      </c>
      <c r="B249" s="152" t="s">
        <v>594</v>
      </c>
      <c r="C249" s="153" t="s">
        <v>603</v>
      </c>
      <c r="D249" s="153" t="s">
        <v>20</v>
      </c>
      <c r="E249" s="18" t="s">
        <v>17</v>
      </c>
      <c r="F249" s="53">
        <v>18.93</v>
      </c>
      <c r="G249" s="43" t="s">
        <v>849</v>
      </c>
      <c r="H249" s="219"/>
      <c r="I249" s="220"/>
      <c r="J249" s="221">
        <f t="shared" si="10"/>
        <v>18.93</v>
      </c>
      <c r="K249" s="219"/>
      <c r="L249" s="219"/>
      <c r="M249" s="219"/>
      <c r="N249" s="219"/>
      <c r="O249" s="219"/>
    </row>
    <row r="250" spans="1:15" x14ac:dyDescent="0.25">
      <c r="A250" s="15" t="s">
        <v>99</v>
      </c>
      <c r="B250" s="154" t="s">
        <v>594</v>
      </c>
      <c r="C250" s="155" t="s">
        <v>604</v>
      </c>
      <c r="D250" s="155" t="s">
        <v>20</v>
      </c>
      <c r="E250" s="16" t="s">
        <v>17</v>
      </c>
      <c r="F250" s="52">
        <v>19.149999999999999</v>
      </c>
      <c r="G250" s="43" t="s">
        <v>849</v>
      </c>
      <c r="H250" s="219"/>
      <c r="I250" s="220"/>
      <c r="J250" s="221">
        <f t="shared" si="10"/>
        <v>19.149999999999999</v>
      </c>
      <c r="K250" s="219"/>
      <c r="L250" s="219"/>
      <c r="M250" s="219"/>
      <c r="N250" s="219"/>
      <c r="O250" s="219"/>
    </row>
    <row r="251" spans="1:15" x14ac:dyDescent="0.25">
      <c r="A251" s="17" t="s">
        <v>99</v>
      </c>
      <c r="B251" s="156" t="s">
        <v>594</v>
      </c>
      <c r="C251" s="157" t="s">
        <v>605</v>
      </c>
      <c r="D251" s="157" t="s">
        <v>20</v>
      </c>
      <c r="E251" s="18" t="s">
        <v>17</v>
      </c>
      <c r="F251" s="53">
        <v>17.96</v>
      </c>
      <c r="G251" s="43" t="s">
        <v>849</v>
      </c>
      <c r="H251" s="219"/>
      <c r="I251" s="220"/>
      <c r="J251" s="221">
        <f t="shared" si="10"/>
        <v>17.96</v>
      </c>
      <c r="K251" s="219"/>
      <c r="L251" s="219"/>
      <c r="M251" s="219"/>
      <c r="N251" s="219"/>
      <c r="O251" s="219"/>
    </row>
    <row r="252" spans="1:15" x14ac:dyDescent="0.25">
      <c r="A252" s="15" t="s">
        <v>99</v>
      </c>
      <c r="B252" s="162" t="s">
        <v>594</v>
      </c>
      <c r="C252" s="163" t="s">
        <v>606</v>
      </c>
      <c r="D252" s="163" t="s">
        <v>20</v>
      </c>
      <c r="E252" s="16" t="s">
        <v>17</v>
      </c>
      <c r="F252" s="52">
        <v>18.43</v>
      </c>
      <c r="G252" s="43" t="s">
        <v>849</v>
      </c>
      <c r="H252" s="219"/>
      <c r="I252" s="220"/>
      <c r="J252" s="221">
        <f t="shared" si="10"/>
        <v>18.43</v>
      </c>
      <c r="K252" s="219"/>
      <c r="L252" s="219"/>
      <c r="M252" s="219"/>
      <c r="N252" s="219"/>
      <c r="O252" s="219"/>
    </row>
    <row r="253" spans="1:15" x14ac:dyDescent="0.25">
      <c r="A253" s="17" t="s">
        <v>99</v>
      </c>
      <c r="B253" s="156" t="s">
        <v>594</v>
      </c>
      <c r="C253" s="167" t="s">
        <v>607</v>
      </c>
      <c r="D253" s="167" t="s">
        <v>20</v>
      </c>
      <c r="E253" s="18" t="s">
        <v>17</v>
      </c>
      <c r="F253" s="53">
        <v>17</v>
      </c>
      <c r="G253" s="43" t="s">
        <v>849</v>
      </c>
      <c r="H253" s="219"/>
      <c r="I253" s="220"/>
      <c r="J253" s="221">
        <f t="shared" si="10"/>
        <v>17</v>
      </c>
      <c r="K253" s="219"/>
      <c r="L253" s="219"/>
      <c r="M253" s="219"/>
      <c r="N253" s="219"/>
      <c r="O253" s="219"/>
    </row>
    <row r="254" spans="1:15" x14ac:dyDescent="0.25">
      <c r="A254" s="44" t="s">
        <v>99</v>
      </c>
      <c r="B254" s="156" t="s">
        <v>594</v>
      </c>
      <c r="C254" s="167" t="s">
        <v>608</v>
      </c>
      <c r="D254" s="167" t="s">
        <v>20</v>
      </c>
      <c r="E254" s="45" t="s">
        <v>17</v>
      </c>
      <c r="F254" s="56">
        <v>22</v>
      </c>
      <c r="G254" s="43" t="s">
        <v>849</v>
      </c>
      <c r="H254" s="219"/>
      <c r="I254" s="220"/>
      <c r="J254" s="221">
        <f t="shared" si="10"/>
        <v>22</v>
      </c>
      <c r="K254" s="219"/>
      <c r="L254" s="219"/>
      <c r="M254" s="219"/>
      <c r="N254" s="219"/>
      <c r="O254" s="219"/>
    </row>
    <row r="255" spans="1:15" x14ac:dyDescent="0.25">
      <c r="A255" s="17" t="s">
        <v>99</v>
      </c>
      <c r="B255" s="152" t="s">
        <v>594</v>
      </c>
      <c r="C255" s="165" t="s">
        <v>609</v>
      </c>
      <c r="D255" s="165" t="s">
        <v>20</v>
      </c>
      <c r="E255" s="18" t="s">
        <v>17</v>
      </c>
      <c r="F255" s="53">
        <v>49.5</v>
      </c>
      <c r="G255" s="43" t="s">
        <v>849</v>
      </c>
      <c r="H255" s="219"/>
      <c r="I255" s="220"/>
      <c r="J255" s="221">
        <f t="shared" si="10"/>
        <v>49.5</v>
      </c>
      <c r="K255" s="219"/>
      <c r="L255" s="219"/>
      <c r="M255" s="219"/>
      <c r="N255" s="219"/>
      <c r="O255" s="219"/>
    </row>
    <row r="256" spans="1:15" x14ac:dyDescent="0.25">
      <c r="A256" s="15" t="s">
        <v>99</v>
      </c>
      <c r="B256" s="154" t="s">
        <v>594</v>
      </c>
      <c r="C256" s="169" t="s">
        <v>610</v>
      </c>
      <c r="D256" s="169" t="s">
        <v>20</v>
      </c>
      <c r="E256" s="16" t="s">
        <v>17</v>
      </c>
      <c r="F256" s="52">
        <v>18.96</v>
      </c>
      <c r="G256" s="43" t="s">
        <v>849</v>
      </c>
      <c r="H256" s="219"/>
      <c r="I256" s="220"/>
      <c r="J256" s="221">
        <f t="shared" si="10"/>
        <v>18.96</v>
      </c>
      <c r="K256" s="219"/>
      <c r="L256" s="219"/>
      <c r="M256" s="219"/>
      <c r="N256" s="219"/>
      <c r="O256" s="219"/>
    </row>
    <row r="257" spans="1:15" x14ac:dyDescent="0.25">
      <c r="A257" s="17" t="s">
        <v>99</v>
      </c>
      <c r="B257" s="152" t="s">
        <v>594</v>
      </c>
      <c r="C257" s="165" t="s">
        <v>611</v>
      </c>
      <c r="D257" s="165" t="s">
        <v>20</v>
      </c>
      <c r="E257" s="18" t="s">
        <v>17</v>
      </c>
      <c r="F257" s="53">
        <v>19.059999999999999</v>
      </c>
      <c r="G257" s="43" t="s">
        <v>849</v>
      </c>
      <c r="H257" s="219"/>
      <c r="I257" s="220"/>
      <c r="J257" s="221">
        <f t="shared" si="10"/>
        <v>19.059999999999999</v>
      </c>
      <c r="K257" s="219"/>
      <c r="L257" s="219"/>
      <c r="M257" s="219"/>
      <c r="N257" s="219"/>
      <c r="O257" s="219"/>
    </row>
    <row r="258" spans="1:15" x14ac:dyDescent="0.25">
      <c r="A258" s="15" t="s">
        <v>99</v>
      </c>
      <c r="B258" s="154" t="s">
        <v>594</v>
      </c>
      <c r="C258" s="169" t="s">
        <v>612</v>
      </c>
      <c r="D258" s="169" t="s">
        <v>20</v>
      </c>
      <c r="E258" s="16" t="s">
        <v>17</v>
      </c>
      <c r="F258" s="52">
        <v>19</v>
      </c>
      <c r="G258" s="43" t="s">
        <v>849</v>
      </c>
      <c r="H258" s="219"/>
      <c r="I258" s="220"/>
      <c r="J258" s="221">
        <f t="shared" si="10"/>
        <v>19</v>
      </c>
      <c r="K258" s="219"/>
      <c r="L258" s="219"/>
      <c r="M258" s="219"/>
      <c r="N258" s="219"/>
      <c r="O258" s="219"/>
    </row>
    <row r="259" spans="1:15" x14ac:dyDescent="0.25">
      <c r="A259" s="17" t="s">
        <v>99</v>
      </c>
      <c r="B259" s="152" t="s">
        <v>594</v>
      </c>
      <c r="C259" s="153" t="s">
        <v>613</v>
      </c>
      <c r="D259" s="153" t="s">
        <v>20</v>
      </c>
      <c r="E259" s="18" t="s">
        <v>17</v>
      </c>
      <c r="F259" s="53">
        <v>18.89</v>
      </c>
      <c r="G259" s="43" t="s">
        <v>849</v>
      </c>
      <c r="H259" s="219"/>
      <c r="I259" s="220"/>
      <c r="J259" s="221">
        <f t="shared" si="10"/>
        <v>18.89</v>
      </c>
      <c r="K259" s="219"/>
      <c r="L259" s="219"/>
      <c r="M259" s="219"/>
      <c r="N259" s="219"/>
      <c r="O259" s="219"/>
    </row>
    <row r="260" spans="1:15" x14ac:dyDescent="0.25">
      <c r="A260" s="15" t="s">
        <v>99</v>
      </c>
      <c r="B260" s="154" t="s">
        <v>594</v>
      </c>
      <c r="C260" s="155" t="s">
        <v>614</v>
      </c>
      <c r="D260" s="155" t="s">
        <v>20</v>
      </c>
      <c r="E260" s="16" t="s">
        <v>17</v>
      </c>
      <c r="F260" s="52">
        <v>19.05</v>
      </c>
      <c r="G260" s="43" t="s">
        <v>849</v>
      </c>
      <c r="H260" s="219"/>
      <c r="I260" s="220"/>
      <c r="J260" s="221">
        <f t="shared" si="10"/>
        <v>19.05</v>
      </c>
      <c r="K260" s="219"/>
      <c r="L260" s="219"/>
      <c r="M260" s="219"/>
      <c r="N260" s="219"/>
      <c r="O260" s="219"/>
    </row>
    <row r="261" spans="1:15" x14ac:dyDescent="0.25">
      <c r="A261" s="17" t="s">
        <v>99</v>
      </c>
      <c r="B261" s="152" t="s">
        <v>594</v>
      </c>
      <c r="C261" s="153" t="s">
        <v>615</v>
      </c>
      <c r="D261" s="153" t="s">
        <v>20</v>
      </c>
      <c r="E261" s="18" t="s">
        <v>17</v>
      </c>
      <c r="F261" s="53">
        <v>19.04</v>
      </c>
      <c r="G261" s="43" t="s">
        <v>849</v>
      </c>
      <c r="H261" s="219"/>
      <c r="I261" s="220"/>
      <c r="J261" s="221">
        <f t="shared" si="10"/>
        <v>19.04</v>
      </c>
      <c r="K261" s="219"/>
      <c r="L261" s="219"/>
      <c r="M261" s="219"/>
      <c r="N261" s="219"/>
      <c r="O261" s="219"/>
    </row>
    <row r="262" spans="1:15" x14ac:dyDescent="0.25">
      <c r="A262" s="15" t="s">
        <v>99</v>
      </c>
      <c r="B262" s="154" t="s">
        <v>594</v>
      </c>
      <c r="C262" s="155" t="s">
        <v>616</v>
      </c>
      <c r="D262" s="155" t="s">
        <v>20</v>
      </c>
      <c r="E262" s="16" t="s">
        <v>17</v>
      </c>
      <c r="F262" s="52">
        <v>19.100000000000001</v>
      </c>
      <c r="G262" s="43" t="s">
        <v>849</v>
      </c>
      <c r="H262" s="219"/>
      <c r="I262" s="220"/>
      <c r="J262" s="221">
        <f t="shared" si="10"/>
        <v>19.100000000000001</v>
      </c>
      <c r="K262" s="219"/>
      <c r="L262" s="219"/>
      <c r="M262" s="219"/>
      <c r="N262" s="219"/>
      <c r="O262" s="219"/>
    </row>
    <row r="263" spans="1:15" x14ac:dyDescent="0.25">
      <c r="A263" s="17" t="s">
        <v>99</v>
      </c>
      <c r="B263" s="152" t="s">
        <v>594</v>
      </c>
      <c r="C263" s="153" t="s">
        <v>617</v>
      </c>
      <c r="D263" s="153" t="s">
        <v>20</v>
      </c>
      <c r="E263" s="18" t="s">
        <v>17</v>
      </c>
      <c r="F263" s="53">
        <v>19.11</v>
      </c>
      <c r="G263" s="43" t="s">
        <v>849</v>
      </c>
      <c r="H263" s="219"/>
      <c r="I263" s="220"/>
      <c r="J263" s="221">
        <f t="shared" si="10"/>
        <v>19.11</v>
      </c>
      <c r="K263" s="219"/>
      <c r="L263" s="219"/>
      <c r="M263" s="219"/>
      <c r="N263" s="219"/>
      <c r="O263" s="219"/>
    </row>
    <row r="264" spans="1:15" x14ac:dyDescent="0.25">
      <c r="A264" s="15" t="s">
        <v>99</v>
      </c>
      <c r="B264" s="154" t="s">
        <v>594</v>
      </c>
      <c r="C264" s="155" t="s">
        <v>618</v>
      </c>
      <c r="D264" s="155" t="s">
        <v>20</v>
      </c>
      <c r="E264" s="16" t="s">
        <v>17</v>
      </c>
      <c r="F264" s="52">
        <v>19.03</v>
      </c>
      <c r="G264" s="43" t="s">
        <v>849</v>
      </c>
      <c r="H264" s="219"/>
      <c r="I264" s="220"/>
      <c r="J264" s="221">
        <f t="shared" si="10"/>
        <v>19.03</v>
      </c>
      <c r="K264" s="219"/>
      <c r="L264" s="219"/>
      <c r="M264" s="219"/>
      <c r="N264" s="219"/>
      <c r="O264" s="219"/>
    </row>
    <row r="265" spans="1:15" x14ac:dyDescent="0.25">
      <c r="A265" s="17" t="s">
        <v>99</v>
      </c>
      <c r="B265" s="152" t="s">
        <v>594</v>
      </c>
      <c r="C265" s="153" t="s">
        <v>619</v>
      </c>
      <c r="D265" s="153" t="s">
        <v>20</v>
      </c>
      <c r="E265" s="18" t="s">
        <v>17</v>
      </c>
      <c r="F265" s="53">
        <v>17.600000000000001</v>
      </c>
      <c r="G265" s="43" t="s">
        <v>849</v>
      </c>
      <c r="H265" s="219"/>
      <c r="I265" s="220"/>
      <c r="J265" s="221">
        <f t="shared" si="10"/>
        <v>17.600000000000001</v>
      </c>
      <c r="K265" s="219"/>
      <c r="L265" s="219"/>
      <c r="M265" s="219"/>
      <c r="N265" s="219"/>
      <c r="O265" s="219"/>
    </row>
    <row r="266" spans="1:15" x14ac:dyDescent="0.25">
      <c r="A266" s="15" t="s">
        <v>99</v>
      </c>
      <c r="B266" s="154" t="s">
        <v>594</v>
      </c>
      <c r="C266" s="155" t="s">
        <v>620</v>
      </c>
      <c r="D266" s="155" t="s">
        <v>20</v>
      </c>
      <c r="E266" s="16" t="s">
        <v>17</v>
      </c>
      <c r="F266" s="52">
        <v>31.74</v>
      </c>
      <c r="G266" s="43" t="s">
        <v>849</v>
      </c>
      <c r="H266" s="219"/>
      <c r="I266" s="220"/>
      <c r="J266" s="221">
        <f t="shared" si="10"/>
        <v>31.74</v>
      </c>
      <c r="K266" s="219"/>
      <c r="L266" s="219"/>
      <c r="M266" s="219"/>
      <c r="N266" s="219"/>
      <c r="O266" s="219"/>
    </row>
    <row r="267" spans="1:15" x14ac:dyDescent="0.25">
      <c r="A267" s="17" t="s">
        <v>99</v>
      </c>
      <c r="B267" s="158" t="s">
        <v>594</v>
      </c>
      <c r="C267" s="159" t="s">
        <v>621</v>
      </c>
      <c r="D267" s="159" t="s">
        <v>721</v>
      </c>
      <c r="E267" s="18" t="s">
        <v>17</v>
      </c>
      <c r="F267" s="53">
        <v>28.94</v>
      </c>
      <c r="G267" s="43" t="s">
        <v>728</v>
      </c>
      <c r="H267" s="221">
        <f>F267</f>
        <v>28.94</v>
      </c>
      <c r="I267" s="221"/>
      <c r="J267" s="219"/>
      <c r="K267" s="219"/>
      <c r="L267" s="219"/>
      <c r="M267" s="219"/>
      <c r="N267" s="219"/>
      <c r="O267" s="219" t="s">
        <v>720</v>
      </c>
    </row>
    <row r="268" spans="1:15" x14ac:dyDescent="0.25">
      <c r="A268" s="17" t="s">
        <v>99</v>
      </c>
      <c r="B268" s="158" t="s">
        <v>594</v>
      </c>
      <c r="C268" s="159" t="s">
        <v>875</v>
      </c>
      <c r="D268" s="159" t="s">
        <v>872</v>
      </c>
      <c r="E268" s="18" t="s">
        <v>118</v>
      </c>
      <c r="F268" s="53">
        <v>6</v>
      </c>
      <c r="G268" s="43" t="s">
        <v>727</v>
      </c>
      <c r="H268" s="221"/>
      <c r="I268" s="221"/>
      <c r="J268" s="221">
        <f>F268</f>
        <v>6</v>
      </c>
      <c r="K268" s="219"/>
      <c r="L268" s="219"/>
      <c r="M268" s="219"/>
      <c r="N268" s="219"/>
      <c r="O268" s="219"/>
    </row>
    <row r="269" spans="1:15" x14ac:dyDescent="0.25">
      <c r="A269" s="15" t="s">
        <v>99</v>
      </c>
      <c r="B269" s="160" t="s">
        <v>594</v>
      </c>
      <c r="C269" s="161" t="s">
        <v>622</v>
      </c>
      <c r="D269" s="161" t="s">
        <v>623</v>
      </c>
      <c r="E269" s="16" t="s">
        <v>182</v>
      </c>
      <c r="F269" s="52">
        <v>27.32</v>
      </c>
      <c r="G269" s="43" t="s">
        <v>728</v>
      </c>
      <c r="H269" s="221">
        <f>F269</f>
        <v>27.32</v>
      </c>
      <c r="I269" s="221"/>
      <c r="J269" s="219"/>
      <c r="K269" s="219"/>
      <c r="L269" s="219"/>
      <c r="M269" s="219"/>
      <c r="N269" s="219"/>
      <c r="O269" s="219"/>
    </row>
    <row r="270" spans="1:15" x14ac:dyDescent="0.25">
      <c r="A270" s="17" t="s">
        <v>99</v>
      </c>
      <c r="B270" s="158" t="s">
        <v>594</v>
      </c>
      <c r="C270" s="159" t="s">
        <v>624</v>
      </c>
      <c r="D270" s="159" t="s">
        <v>113</v>
      </c>
      <c r="E270" s="18" t="s">
        <v>111</v>
      </c>
      <c r="F270" s="53">
        <v>19.920000000000002</v>
      </c>
      <c r="G270" s="43" t="s">
        <v>729</v>
      </c>
      <c r="H270" s="221">
        <f>F270</f>
        <v>19.920000000000002</v>
      </c>
      <c r="I270" s="221"/>
      <c r="J270" s="219"/>
      <c r="K270" s="219"/>
      <c r="L270" s="219"/>
      <c r="M270" s="219"/>
      <c r="N270" s="219"/>
      <c r="O270" s="219"/>
    </row>
    <row r="271" spans="1:15" x14ac:dyDescent="0.25">
      <c r="A271" s="15" t="s">
        <v>99</v>
      </c>
      <c r="B271" s="160" t="s">
        <v>594</v>
      </c>
      <c r="C271" s="161" t="s">
        <v>625</v>
      </c>
      <c r="D271" s="161" t="s">
        <v>110</v>
      </c>
      <c r="E271" s="16" t="s">
        <v>111</v>
      </c>
      <c r="F271" s="52">
        <v>13.75</v>
      </c>
      <c r="G271" s="43" t="s">
        <v>729</v>
      </c>
      <c r="H271" s="221">
        <f>F271</f>
        <v>13.75</v>
      </c>
      <c r="I271" s="221"/>
      <c r="J271" s="219"/>
      <c r="K271" s="219"/>
      <c r="L271" s="219"/>
      <c r="M271" s="219"/>
      <c r="N271" s="219"/>
      <c r="O271" s="219"/>
    </row>
    <row r="272" spans="1:15" x14ac:dyDescent="0.25">
      <c r="A272" s="17" t="s">
        <v>99</v>
      </c>
      <c r="B272" s="158" t="s">
        <v>594</v>
      </c>
      <c r="C272" s="159"/>
      <c r="D272" s="159" t="s">
        <v>149</v>
      </c>
      <c r="E272" s="18" t="s">
        <v>17</v>
      </c>
      <c r="F272" s="53">
        <v>36.11</v>
      </c>
      <c r="G272" s="43" t="s">
        <v>851</v>
      </c>
      <c r="H272" s="219"/>
      <c r="I272" s="221"/>
      <c r="J272" s="221">
        <f>F272</f>
        <v>36.11</v>
      </c>
      <c r="K272" s="219"/>
      <c r="L272" s="219"/>
      <c r="M272" s="219"/>
      <c r="N272" s="219"/>
      <c r="O272" s="219"/>
    </row>
    <row r="273" spans="1:15" x14ac:dyDescent="0.25">
      <c r="A273" s="15" t="s">
        <v>99</v>
      </c>
      <c r="B273" s="160" t="s">
        <v>594</v>
      </c>
      <c r="C273" s="161"/>
      <c r="D273" s="161" t="s">
        <v>16</v>
      </c>
      <c r="E273" s="16" t="s">
        <v>17</v>
      </c>
      <c r="F273" s="52">
        <v>191.29</v>
      </c>
      <c r="G273" s="43" t="s">
        <v>851</v>
      </c>
      <c r="H273" s="219"/>
      <c r="I273" s="221"/>
      <c r="J273" s="221">
        <f>F273</f>
        <v>191.29</v>
      </c>
      <c r="K273" s="219"/>
      <c r="L273" s="219"/>
      <c r="M273" s="219"/>
      <c r="N273" s="219"/>
      <c r="O273" s="219"/>
    </row>
    <row r="274" spans="1:15" x14ac:dyDescent="0.25">
      <c r="A274" s="17" t="s">
        <v>99</v>
      </c>
      <c r="B274" s="158" t="s">
        <v>594</v>
      </c>
      <c r="C274" s="159"/>
      <c r="D274" s="159" t="s">
        <v>150</v>
      </c>
      <c r="E274" s="18" t="s">
        <v>118</v>
      </c>
      <c r="F274" s="53">
        <v>5.83</v>
      </c>
      <c r="G274" s="43" t="s">
        <v>732</v>
      </c>
      <c r="H274" s="219"/>
      <c r="I274" s="221"/>
      <c r="J274" s="219"/>
      <c r="K274" s="219"/>
      <c r="L274" s="221">
        <f>F274</f>
        <v>5.83</v>
      </c>
      <c r="M274" s="219"/>
      <c r="N274" s="219"/>
      <c r="O274" s="219"/>
    </row>
    <row r="275" spans="1:15" x14ac:dyDescent="0.25">
      <c r="A275" s="15" t="s">
        <v>99</v>
      </c>
      <c r="B275" s="160" t="s">
        <v>594</v>
      </c>
      <c r="C275" s="161"/>
      <c r="D275" s="161" t="s">
        <v>151</v>
      </c>
      <c r="E275" s="16" t="s">
        <v>10</v>
      </c>
      <c r="F275" s="52">
        <v>4.41</v>
      </c>
      <c r="G275" s="43" t="s">
        <v>850</v>
      </c>
      <c r="H275" s="221">
        <f>F275</f>
        <v>4.41</v>
      </c>
      <c r="I275" s="221"/>
      <c r="J275" s="219"/>
      <c r="K275" s="219"/>
      <c r="L275" s="219"/>
      <c r="M275" s="219"/>
      <c r="N275" s="219"/>
      <c r="O275" s="219"/>
    </row>
    <row r="276" spans="1:15" x14ac:dyDescent="0.25">
      <c r="A276" s="17" t="s">
        <v>99</v>
      </c>
      <c r="B276" s="156" t="s">
        <v>626</v>
      </c>
      <c r="C276" s="157" t="s">
        <v>627</v>
      </c>
      <c r="D276" s="157" t="s">
        <v>20</v>
      </c>
      <c r="E276" s="18" t="s">
        <v>17</v>
      </c>
      <c r="F276" s="53">
        <v>21.73</v>
      </c>
      <c r="G276" s="43" t="s">
        <v>849</v>
      </c>
      <c r="H276" s="219"/>
      <c r="I276" s="220"/>
      <c r="J276" s="221">
        <f t="shared" ref="J276:J303" si="11">F276</f>
        <v>21.73</v>
      </c>
      <c r="K276" s="219"/>
      <c r="L276" s="219"/>
      <c r="M276" s="219"/>
      <c r="N276" s="219"/>
      <c r="O276" s="219"/>
    </row>
    <row r="277" spans="1:15" x14ac:dyDescent="0.25">
      <c r="A277" s="15" t="s">
        <v>99</v>
      </c>
      <c r="B277" s="162" t="s">
        <v>626</v>
      </c>
      <c r="C277" s="163" t="s">
        <v>628</v>
      </c>
      <c r="D277" s="163" t="s">
        <v>20</v>
      </c>
      <c r="E277" s="16" t="s">
        <v>17</v>
      </c>
      <c r="F277" s="52">
        <v>16.96</v>
      </c>
      <c r="G277" s="43" t="s">
        <v>849</v>
      </c>
      <c r="H277" s="219"/>
      <c r="I277" s="220"/>
      <c r="J277" s="221">
        <f t="shared" si="11"/>
        <v>16.96</v>
      </c>
      <c r="K277" s="219"/>
      <c r="L277" s="219"/>
      <c r="M277" s="219"/>
      <c r="N277" s="219"/>
      <c r="O277" s="219"/>
    </row>
    <row r="278" spans="1:15" x14ac:dyDescent="0.25">
      <c r="A278" s="17" t="s">
        <v>99</v>
      </c>
      <c r="B278" s="156" t="s">
        <v>626</v>
      </c>
      <c r="C278" s="157" t="s">
        <v>629</v>
      </c>
      <c r="D278" s="157" t="s">
        <v>20</v>
      </c>
      <c r="E278" s="18" t="s">
        <v>17</v>
      </c>
      <c r="F278" s="53">
        <v>19.18</v>
      </c>
      <c r="G278" s="43" t="s">
        <v>849</v>
      </c>
      <c r="H278" s="219"/>
      <c r="I278" s="220"/>
      <c r="J278" s="221">
        <f t="shared" si="11"/>
        <v>19.18</v>
      </c>
      <c r="K278" s="219"/>
      <c r="L278" s="219"/>
      <c r="M278" s="219"/>
      <c r="N278" s="219"/>
      <c r="O278" s="219"/>
    </row>
    <row r="279" spans="1:15" x14ac:dyDescent="0.25">
      <c r="A279" s="15" t="s">
        <v>99</v>
      </c>
      <c r="B279" s="162" t="s">
        <v>626</v>
      </c>
      <c r="C279" s="163" t="s">
        <v>630</v>
      </c>
      <c r="D279" s="163" t="s">
        <v>20</v>
      </c>
      <c r="E279" s="16" t="s">
        <v>17</v>
      </c>
      <c r="F279" s="52">
        <v>18.690000000000001</v>
      </c>
      <c r="G279" s="43" t="s">
        <v>849</v>
      </c>
      <c r="H279" s="219"/>
      <c r="I279" s="220"/>
      <c r="J279" s="221">
        <f t="shared" si="11"/>
        <v>18.690000000000001</v>
      </c>
      <c r="K279" s="219"/>
      <c r="L279" s="219"/>
      <c r="M279" s="219"/>
      <c r="N279" s="219"/>
      <c r="O279" s="219"/>
    </row>
    <row r="280" spans="1:15" x14ac:dyDescent="0.25">
      <c r="A280" s="17" t="s">
        <v>99</v>
      </c>
      <c r="B280" s="156" t="s">
        <v>626</v>
      </c>
      <c r="C280" s="157" t="s">
        <v>631</v>
      </c>
      <c r="D280" s="157" t="s">
        <v>20</v>
      </c>
      <c r="E280" s="18" t="s">
        <v>17</v>
      </c>
      <c r="F280" s="53">
        <v>18.600000000000001</v>
      </c>
      <c r="G280" s="43" t="s">
        <v>849</v>
      </c>
      <c r="H280" s="219"/>
      <c r="I280" s="220"/>
      <c r="J280" s="221">
        <f t="shared" si="11"/>
        <v>18.600000000000001</v>
      </c>
      <c r="K280" s="219"/>
      <c r="L280" s="219"/>
      <c r="M280" s="219"/>
      <c r="N280" s="219"/>
      <c r="O280" s="219"/>
    </row>
    <row r="281" spans="1:15" x14ac:dyDescent="0.25">
      <c r="A281" s="15" t="s">
        <v>99</v>
      </c>
      <c r="B281" s="162" t="s">
        <v>626</v>
      </c>
      <c r="C281" s="163" t="s">
        <v>632</v>
      </c>
      <c r="D281" s="163" t="s">
        <v>20</v>
      </c>
      <c r="E281" s="16" t="s">
        <v>17</v>
      </c>
      <c r="F281" s="52">
        <v>18.559999999999999</v>
      </c>
      <c r="G281" s="43" t="s">
        <v>849</v>
      </c>
      <c r="H281" s="219"/>
      <c r="I281" s="220"/>
      <c r="J281" s="221">
        <f t="shared" si="11"/>
        <v>18.559999999999999</v>
      </c>
      <c r="K281" s="219"/>
      <c r="L281" s="219"/>
      <c r="M281" s="219"/>
      <c r="N281" s="219"/>
      <c r="O281" s="219"/>
    </row>
    <row r="282" spans="1:15" x14ac:dyDescent="0.25">
      <c r="A282" s="17" t="s">
        <v>99</v>
      </c>
      <c r="B282" s="156" t="s">
        <v>626</v>
      </c>
      <c r="C282" s="157" t="s">
        <v>633</v>
      </c>
      <c r="D282" s="157" t="s">
        <v>20</v>
      </c>
      <c r="E282" s="18" t="s">
        <v>17</v>
      </c>
      <c r="F282" s="53">
        <v>18.57</v>
      </c>
      <c r="G282" s="43" t="s">
        <v>849</v>
      </c>
      <c r="H282" s="219"/>
      <c r="I282" s="220"/>
      <c r="J282" s="221">
        <f t="shared" si="11"/>
        <v>18.57</v>
      </c>
      <c r="K282" s="219"/>
      <c r="L282" s="219"/>
      <c r="M282" s="219"/>
      <c r="N282" s="219"/>
      <c r="O282" s="219"/>
    </row>
    <row r="283" spans="1:15" x14ac:dyDescent="0.25">
      <c r="A283" s="15" t="s">
        <v>99</v>
      </c>
      <c r="B283" s="162" t="s">
        <v>626</v>
      </c>
      <c r="C283" s="163" t="s">
        <v>634</v>
      </c>
      <c r="D283" s="163" t="s">
        <v>20</v>
      </c>
      <c r="E283" s="16" t="s">
        <v>17</v>
      </c>
      <c r="F283" s="52">
        <v>18.75</v>
      </c>
      <c r="G283" s="43" t="s">
        <v>849</v>
      </c>
      <c r="H283" s="219"/>
      <c r="I283" s="220"/>
      <c r="J283" s="221">
        <f t="shared" si="11"/>
        <v>18.75</v>
      </c>
      <c r="K283" s="219"/>
      <c r="L283" s="219"/>
      <c r="M283" s="219"/>
      <c r="N283" s="219"/>
      <c r="O283" s="219"/>
    </row>
    <row r="284" spans="1:15" x14ac:dyDescent="0.25">
      <c r="A284" s="17" t="s">
        <v>99</v>
      </c>
      <c r="B284" s="156" t="s">
        <v>626</v>
      </c>
      <c r="C284" s="157" t="s">
        <v>635</v>
      </c>
      <c r="D284" s="157" t="s">
        <v>20</v>
      </c>
      <c r="E284" s="18" t="s">
        <v>17</v>
      </c>
      <c r="F284" s="53">
        <v>18.02</v>
      </c>
      <c r="G284" s="43" t="s">
        <v>849</v>
      </c>
      <c r="H284" s="219"/>
      <c r="I284" s="220"/>
      <c r="J284" s="221">
        <f t="shared" si="11"/>
        <v>18.02</v>
      </c>
      <c r="K284" s="219"/>
      <c r="L284" s="219"/>
      <c r="M284" s="219"/>
      <c r="N284" s="219"/>
      <c r="O284" s="219"/>
    </row>
    <row r="285" spans="1:15" x14ac:dyDescent="0.25">
      <c r="A285" s="15" t="s">
        <v>99</v>
      </c>
      <c r="B285" s="162" t="s">
        <v>626</v>
      </c>
      <c r="C285" s="163" t="s">
        <v>636</v>
      </c>
      <c r="D285" s="163" t="s">
        <v>20</v>
      </c>
      <c r="E285" s="16" t="s">
        <v>17</v>
      </c>
      <c r="F285" s="52">
        <v>28.6</v>
      </c>
      <c r="G285" s="43" t="s">
        <v>849</v>
      </c>
      <c r="H285" s="219"/>
      <c r="I285" s="220"/>
      <c r="J285" s="221">
        <f t="shared" si="11"/>
        <v>28.6</v>
      </c>
      <c r="K285" s="219"/>
      <c r="L285" s="219"/>
      <c r="M285" s="219"/>
      <c r="N285" s="219"/>
      <c r="O285" s="219"/>
    </row>
    <row r="286" spans="1:15" x14ac:dyDescent="0.25">
      <c r="A286" s="17" t="s">
        <v>99</v>
      </c>
      <c r="B286" s="156" t="s">
        <v>626</v>
      </c>
      <c r="C286" s="157" t="s">
        <v>637</v>
      </c>
      <c r="D286" s="157" t="s">
        <v>20</v>
      </c>
      <c r="E286" s="18" t="s">
        <v>17</v>
      </c>
      <c r="F286" s="53">
        <v>18.96</v>
      </c>
      <c r="G286" s="43" t="s">
        <v>849</v>
      </c>
      <c r="H286" s="219"/>
      <c r="I286" s="220"/>
      <c r="J286" s="221">
        <f t="shared" si="11"/>
        <v>18.96</v>
      </c>
      <c r="K286" s="219"/>
      <c r="L286" s="219"/>
      <c r="M286" s="219"/>
      <c r="N286" s="219"/>
      <c r="O286" s="219"/>
    </row>
    <row r="287" spans="1:15" x14ac:dyDescent="0.25">
      <c r="A287" s="15" t="s">
        <v>99</v>
      </c>
      <c r="B287" s="162" t="s">
        <v>626</v>
      </c>
      <c r="C287" s="163" t="s">
        <v>638</v>
      </c>
      <c r="D287" s="163" t="s">
        <v>20</v>
      </c>
      <c r="E287" s="16" t="s">
        <v>17</v>
      </c>
      <c r="F287" s="52">
        <v>17.34</v>
      </c>
      <c r="G287" s="43" t="s">
        <v>849</v>
      </c>
      <c r="H287" s="219"/>
      <c r="I287" s="220"/>
      <c r="J287" s="221">
        <f t="shared" si="11"/>
        <v>17.34</v>
      </c>
      <c r="K287" s="219"/>
      <c r="L287" s="219"/>
      <c r="M287" s="219"/>
      <c r="N287" s="219"/>
      <c r="O287" s="219"/>
    </row>
    <row r="288" spans="1:15" x14ac:dyDescent="0.25">
      <c r="A288" s="17" t="s">
        <v>99</v>
      </c>
      <c r="B288" s="156" t="s">
        <v>626</v>
      </c>
      <c r="C288" s="157" t="s">
        <v>639</v>
      </c>
      <c r="D288" s="157" t="s">
        <v>20</v>
      </c>
      <c r="E288" s="18" t="s">
        <v>17</v>
      </c>
      <c r="F288" s="53">
        <v>31.06</v>
      </c>
      <c r="G288" s="43" t="s">
        <v>849</v>
      </c>
      <c r="H288" s="219"/>
      <c r="I288" s="220"/>
      <c r="J288" s="221">
        <f t="shared" si="11"/>
        <v>31.06</v>
      </c>
      <c r="K288" s="219"/>
      <c r="L288" s="219"/>
      <c r="M288" s="219"/>
      <c r="N288" s="219"/>
      <c r="O288" s="219"/>
    </row>
    <row r="289" spans="1:15" x14ac:dyDescent="0.25">
      <c r="A289" s="15" t="s">
        <v>99</v>
      </c>
      <c r="B289" s="162" t="s">
        <v>626</v>
      </c>
      <c r="C289" s="172" t="s">
        <v>640</v>
      </c>
      <c r="D289" s="172" t="s">
        <v>20</v>
      </c>
      <c r="E289" s="16" t="s">
        <v>17</v>
      </c>
      <c r="F289" s="52">
        <v>20.78</v>
      </c>
      <c r="G289" s="43" t="s">
        <v>849</v>
      </c>
      <c r="H289" s="219"/>
      <c r="I289" s="220"/>
      <c r="J289" s="221">
        <f t="shared" si="11"/>
        <v>20.78</v>
      </c>
      <c r="K289" s="219"/>
      <c r="L289" s="219"/>
      <c r="M289" s="219"/>
      <c r="N289" s="219"/>
      <c r="O289" s="219"/>
    </row>
    <row r="290" spans="1:15" x14ac:dyDescent="0.25">
      <c r="A290" s="17" t="s">
        <v>99</v>
      </c>
      <c r="B290" s="156" t="s">
        <v>626</v>
      </c>
      <c r="C290" s="167" t="s">
        <v>641</v>
      </c>
      <c r="D290" s="167" t="s">
        <v>20</v>
      </c>
      <c r="E290" s="18" t="s">
        <v>17</v>
      </c>
      <c r="F290" s="53">
        <v>18.079999999999998</v>
      </c>
      <c r="G290" s="43" t="s">
        <v>849</v>
      </c>
      <c r="H290" s="219"/>
      <c r="I290" s="220"/>
      <c r="J290" s="221">
        <f t="shared" si="11"/>
        <v>18.079999999999998</v>
      </c>
      <c r="K290" s="219"/>
      <c r="L290" s="219"/>
      <c r="M290" s="219"/>
      <c r="N290" s="219"/>
      <c r="O290" s="219"/>
    </row>
    <row r="291" spans="1:15" x14ac:dyDescent="0.25">
      <c r="A291" s="15" t="s">
        <v>99</v>
      </c>
      <c r="B291" s="162" t="s">
        <v>626</v>
      </c>
      <c r="C291" s="172" t="s">
        <v>642</v>
      </c>
      <c r="D291" s="172" t="s">
        <v>20</v>
      </c>
      <c r="E291" s="16" t="s">
        <v>17</v>
      </c>
      <c r="F291" s="52">
        <v>18.29</v>
      </c>
      <c r="G291" s="43" t="s">
        <v>849</v>
      </c>
      <c r="H291" s="219"/>
      <c r="I291" s="220"/>
      <c r="J291" s="221">
        <f t="shared" si="11"/>
        <v>18.29</v>
      </c>
      <c r="K291" s="219"/>
      <c r="L291" s="219"/>
      <c r="M291" s="219"/>
      <c r="N291" s="219"/>
      <c r="O291" s="219"/>
    </row>
    <row r="292" spans="1:15" x14ac:dyDescent="0.25">
      <c r="A292" s="17" t="s">
        <v>99</v>
      </c>
      <c r="B292" s="156" t="s">
        <v>626</v>
      </c>
      <c r="C292" s="167" t="s">
        <v>643</v>
      </c>
      <c r="D292" s="167" t="s">
        <v>20</v>
      </c>
      <c r="E292" s="18" t="s">
        <v>17</v>
      </c>
      <c r="F292" s="53">
        <v>19.03</v>
      </c>
      <c r="G292" s="43" t="s">
        <v>849</v>
      </c>
      <c r="H292" s="219"/>
      <c r="I292" s="220"/>
      <c r="J292" s="221">
        <f t="shared" si="11"/>
        <v>19.03</v>
      </c>
      <c r="K292" s="219"/>
      <c r="L292" s="219"/>
      <c r="M292" s="219"/>
      <c r="N292" s="219"/>
      <c r="O292" s="219"/>
    </row>
    <row r="293" spans="1:15" x14ac:dyDescent="0.25">
      <c r="A293" s="15" t="s">
        <v>99</v>
      </c>
      <c r="B293" s="162" t="s">
        <v>626</v>
      </c>
      <c r="C293" s="172" t="s">
        <v>644</v>
      </c>
      <c r="D293" s="172" t="s">
        <v>20</v>
      </c>
      <c r="E293" s="16" t="s">
        <v>17</v>
      </c>
      <c r="F293" s="52">
        <v>19.09</v>
      </c>
      <c r="G293" s="43" t="s">
        <v>849</v>
      </c>
      <c r="H293" s="219"/>
      <c r="I293" s="220"/>
      <c r="J293" s="221">
        <f t="shared" si="11"/>
        <v>19.09</v>
      </c>
      <c r="K293" s="219"/>
      <c r="L293" s="219"/>
      <c r="M293" s="219"/>
      <c r="N293" s="219"/>
      <c r="O293" s="219"/>
    </row>
    <row r="294" spans="1:15" x14ac:dyDescent="0.25">
      <c r="A294" s="17" t="s">
        <v>99</v>
      </c>
      <c r="B294" s="156" t="s">
        <v>626</v>
      </c>
      <c r="C294" s="167" t="s">
        <v>645</v>
      </c>
      <c r="D294" s="167" t="s">
        <v>20</v>
      </c>
      <c r="E294" s="18" t="s">
        <v>17</v>
      </c>
      <c r="F294" s="53">
        <v>18.95</v>
      </c>
      <c r="G294" s="43" t="s">
        <v>849</v>
      </c>
      <c r="H294" s="219"/>
      <c r="I294" s="220"/>
      <c r="J294" s="221">
        <f t="shared" si="11"/>
        <v>18.95</v>
      </c>
      <c r="K294" s="219"/>
      <c r="L294" s="219"/>
      <c r="M294" s="219"/>
      <c r="N294" s="219"/>
      <c r="O294" s="219"/>
    </row>
    <row r="295" spans="1:15" x14ac:dyDescent="0.25">
      <c r="A295" s="15" t="s">
        <v>99</v>
      </c>
      <c r="B295" s="162" t="s">
        <v>626</v>
      </c>
      <c r="C295" s="163" t="s">
        <v>646</v>
      </c>
      <c r="D295" s="163" t="s">
        <v>20</v>
      </c>
      <c r="E295" s="16" t="s">
        <v>17</v>
      </c>
      <c r="F295" s="52">
        <v>18.940000000000001</v>
      </c>
      <c r="G295" s="43" t="s">
        <v>849</v>
      </c>
      <c r="H295" s="219"/>
      <c r="I295" s="220"/>
      <c r="J295" s="221">
        <f t="shared" si="11"/>
        <v>18.940000000000001</v>
      </c>
      <c r="K295" s="219"/>
      <c r="L295" s="219"/>
      <c r="M295" s="219"/>
      <c r="N295" s="219"/>
      <c r="O295" s="219"/>
    </row>
    <row r="296" spans="1:15" x14ac:dyDescent="0.25">
      <c r="A296" s="17" t="s">
        <v>99</v>
      </c>
      <c r="B296" s="156" t="s">
        <v>626</v>
      </c>
      <c r="C296" s="157" t="s">
        <v>647</v>
      </c>
      <c r="D296" s="157" t="s">
        <v>20</v>
      </c>
      <c r="E296" s="18" t="s">
        <v>17</v>
      </c>
      <c r="F296" s="53">
        <v>19.05</v>
      </c>
      <c r="G296" s="43" t="s">
        <v>849</v>
      </c>
      <c r="H296" s="219"/>
      <c r="I296" s="220"/>
      <c r="J296" s="221">
        <f t="shared" si="11"/>
        <v>19.05</v>
      </c>
      <c r="K296" s="219"/>
      <c r="L296" s="219"/>
      <c r="M296" s="219"/>
      <c r="N296" s="219"/>
      <c r="O296" s="219"/>
    </row>
    <row r="297" spans="1:15" x14ac:dyDescent="0.25">
      <c r="A297" s="15" t="s">
        <v>99</v>
      </c>
      <c r="B297" s="162" t="s">
        <v>626</v>
      </c>
      <c r="C297" s="163" t="s">
        <v>648</v>
      </c>
      <c r="D297" s="163" t="s">
        <v>20</v>
      </c>
      <c r="E297" s="16" t="s">
        <v>17</v>
      </c>
      <c r="F297" s="52">
        <v>19.02</v>
      </c>
      <c r="G297" s="43" t="s">
        <v>849</v>
      </c>
      <c r="H297" s="219"/>
      <c r="I297" s="220"/>
      <c r="J297" s="221">
        <f t="shared" si="11"/>
        <v>19.02</v>
      </c>
      <c r="K297" s="219"/>
      <c r="L297" s="219"/>
      <c r="M297" s="219"/>
      <c r="N297" s="219"/>
      <c r="O297" s="219"/>
    </row>
    <row r="298" spans="1:15" x14ac:dyDescent="0.25">
      <c r="A298" s="17" t="s">
        <v>99</v>
      </c>
      <c r="B298" s="156" t="s">
        <v>626</v>
      </c>
      <c r="C298" s="157" t="s">
        <v>649</v>
      </c>
      <c r="D298" s="157" t="s">
        <v>20</v>
      </c>
      <c r="E298" s="18" t="s">
        <v>17</v>
      </c>
      <c r="F298" s="53">
        <v>18.96</v>
      </c>
      <c r="G298" s="43" t="s">
        <v>849</v>
      </c>
      <c r="H298" s="219"/>
      <c r="I298" s="220"/>
      <c r="J298" s="221">
        <f t="shared" si="11"/>
        <v>18.96</v>
      </c>
      <c r="K298" s="219"/>
      <c r="L298" s="219"/>
      <c r="M298" s="219"/>
      <c r="N298" s="219"/>
      <c r="O298" s="219"/>
    </row>
    <row r="299" spans="1:15" x14ac:dyDescent="0.25">
      <c r="A299" s="15" t="s">
        <v>99</v>
      </c>
      <c r="B299" s="162" t="s">
        <v>626</v>
      </c>
      <c r="C299" s="163" t="s">
        <v>650</v>
      </c>
      <c r="D299" s="163" t="s">
        <v>20</v>
      </c>
      <c r="E299" s="16" t="s">
        <v>17</v>
      </c>
      <c r="F299" s="52">
        <v>18.61</v>
      </c>
      <c r="G299" s="43" t="s">
        <v>849</v>
      </c>
      <c r="H299" s="219"/>
      <c r="I299" s="220"/>
      <c r="J299" s="221">
        <f t="shared" si="11"/>
        <v>18.61</v>
      </c>
      <c r="K299" s="219"/>
      <c r="L299" s="219"/>
      <c r="M299" s="219"/>
      <c r="N299" s="219"/>
      <c r="O299" s="219"/>
    </row>
    <row r="300" spans="1:15" x14ac:dyDescent="0.25">
      <c r="A300" s="17" t="s">
        <v>99</v>
      </c>
      <c r="B300" s="156" t="s">
        <v>626</v>
      </c>
      <c r="C300" s="157" t="s">
        <v>651</v>
      </c>
      <c r="D300" s="157" t="s">
        <v>20</v>
      </c>
      <c r="E300" s="18" t="s">
        <v>17</v>
      </c>
      <c r="F300" s="53">
        <v>18.87</v>
      </c>
      <c r="G300" s="43" t="s">
        <v>849</v>
      </c>
      <c r="H300" s="219"/>
      <c r="I300" s="220"/>
      <c r="J300" s="221">
        <f t="shared" si="11"/>
        <v>18.87</v>
      </c>
      <c r="K300" s="219"/>
      <c r="L300" s="219"/>
      <c r="M300" s="219"/>
      <c r="N300" s="219"/>
      <c r="O300" s="219"/>
    </row>
    <row r="301" spans="1:15" x14ac:dyDescent="0.25">
      <c r="A301" s="15" t="s">
        <v>99</v>
      </c>
      <c r="B301" s="162" t="s">
        <v>626</v>
      </c>
      <c r="C301" s="163" t="s">
        <v>652</v>
      </c>
      <c r="D301" s="163" t="s">
        <v>20</v>
      </c>
      <c r="E301" s="16" t="s">
        <v>17</v>
      </c>
      <c r="F301" s="52">
        <v>17.399999999999999</v>
      </c>
      <c r="G301" s="43" t="s">
        <v>849</v>
      </c>
      <c r="H301" s="219"/>
      <c r="I301" s="220"/>
      <c r="J301" s="221">
        <f t="shared" si="11"/>
        <v>17.399999999999999</v>
      </c>
      <c r="K301" s="219"/>
      <c r="L301" s="219"/>
      <c r="M301" s="219"/>
      <c r="N301" s="219"/>
      <c r="O301" s="219"/>
    </row>
    <row r="302" spans="1:15" x14ac:dyDescent="0.25">
      <c r="A302" s="17" t="s">
        <v>99</v>
      </c>
      <c r="B302" s="156" t="s">
        <v>626</v>
      </c>
      <c r="C302" s="157" t="s">
        <v>653</v>
      </c>
      <c r="D302" s="157" t="s">
        <v>20</v>
      </c>
      <c r="E302" s="18" t="s">
        <v>17</v>
      </c>
      <c r="F302" s="53">
        <v>23.34</v>
      </c>
      <c r="G302" s="43" t="s">
        <v>849</v>
      </c>
      <c r="H302" s="219"/>
      <c r="I302" s="220"/>
      <c r="J302" s="221">
        <f t="shared" si="11"/>
        <v>23.34</v>
      </c>
      <c r="K302" s="219"/>
      <c r="L302" s="219"/>
      <c r="M302" s="219"/>
      <c r="N302" s="219"/>
      <c r="O302" s="219"/>
    </row>
    <row r="303" spans="1:15" x14ac:dyDescent="0.25">
      <c r="A303" s="15" t="s">
        <v>99</v>
      </c>
      <c r="B303" s="162" t="s">
        <v>626</v>
      </c>
      <c r="C303" s="163" t="s">
        <v>654</v>
      </c>
      <c r="D303" s="163" t="s">
        <v>20</v>
      </c>
      <c r="E303" s="16" t="s">
        <v>17</v>
      </c>
      <c r="F303" s="52">
        <v>30.14</v>
      </c>
      <c r="G303" s="43" t="s">
        <v>849</v>
      </c>
      <c r="H303" s="219"/>
      <c r="I303" s="220"/>
      <c r="J303" s="221">
        <f t="shared" si="11"/>
        <v>30.14</v>
      </c>
      <c r="K303" s="219"/>
      <c r="L303" s="219"/>
      <c r="M303" s="219"/>
      <c r="N303" s="219"/>
      <c r="O303" s="219"/>
    </row>
    <row r="304" spans="1:15" x14ac:dyDescent="0.25">
      <c r="A304" s="17" t="s">
        <v>99</v>
      </c>
      <c r="B304" s="156" t="s">
        <v>626</v>
      </c>
      <c r="C304" s="157" t="s">
        <v>655</v>
      </c>
      <c r="D304" s="157" t="s">
        <v>9</v>
      </c>
      <c r="E304" s="18" t="s">
        <v>118</v>
      </c>
      <c r="F304" s="53">
        <v>12.9</v>
      </c>
      <c r="G304" s="43" t="s">
        <v>732</v>
      </c>
      <c r="H304" s="219"/>
      <c r="I304" s="221"/>
      <c r="J304" s="219"/>
      <c r="K304" s="221"/>
      <c r="L304" s="221">
        <f>F304</f>
        <v>12.9</v>
      </c>
      <c r="M304" s="219"/>
      <c r="N304" s="219"/>
      <c r="O304" s="219"/>
    </row>
    <row r="305" spans="1:15" x14ac:dyDescent="0.25">
      <c r="A305" s="15" t="s">
        <v>99</v>
      </c>
      <c r="B305" s="162" t="s">
        <v>626</v>
      </c>
      <c r="C305" s="163" t="s">
        <v>656</v>
      </c>
      <c r="D305" s="163" t="s">
        <v>657</v>
      </c>
      <c r="E305" s="16" t="s">
        <v>118</v>
      </c>
      <c r="F305" s="52">
        <v>12.97</v>
      </c>
      <c r="G305" s="43" t="s">
        <v>732</v>
      </c>
      <c r="H305" s="219"/>
      <c r="I305" s="221"/>
      <c r="J305" s="219"/>
      <c r="K305" s="221"/>
      <c r="L305" s="221">
        <f>F305</f>
        <v>12.97</v>
      </c>
      <c r="M305" s="219"/>
      <c r="N305" s="219"/>
      <c r="O305" s="219"/>
    </row>
    <row r="306" spans="1:15" x14ac:dyDescent="0.25">
      <c r="A306" s="15" t="s">
        <v>99</v>
      </c>
      <c r="B306" s="162" t="s">
        <v>626</v>
      </c>
      <c r="C306" s="163" t="s">
        <v>876</v>
      </c>
      <c r="D306" s="163" t="s">
        <v>872</v>
      </c>
      <c r="E306" s="16" t="s">
        <v>118</v>
      </c>
      <c r="F306" s="52">
        <v>6</v>
      </c>
      <c r="G306" s="43" t="s">
        <v>727</v>
      </c>
      <c r="H306" s="219"/>
      <c r="I306" s="221"/>
      <c r="J306" s="221">
        <f>F306</f>
        <v>6</v>
      </c>
      <c r="K306" s="221"/>
      <c r="L306" s="219"/>
      <c r="M306" s="219"/>
      <c r="N306" s="219"/>
      <c r="O306" s="219"/>
    </row>
    <row r="307" spans="1:15" x14ac:dyDescent="0.25">
      <c r="A307" s="17" t="s">
        <v>99</v>
      </c>
      <c r="B307" s="158" t="s">
        <v>626</v>
      </c>
      <c r="C307" s="159" t="s">
        <v>658</v>
      </c>
      <c r="D307" s="159" t="s">
        <v>113</v>
      </c>
      <c r="E307" s="18" t="s">
        <v>111</v>
      </c>
      <c r="F307" s="53">
        <v>19.920000000000002</v>
      </c>
      <c r="G307" s="43" t="s">
        <v>729</v>
      </c>
      <c r="H307" s="221">
        <f>F307</f>
        <v>19.920000000000002</v>
      </c>
      <c r="I307" s="221"/>
      <c r="J307" s="219"/>
      <c r="K307" s="219"/>
      <c r="L307" s="219"/>
      <c r="M307" s="219"/>
      <c r="N307" s="219"/>
      <c r="O307" s="219"/>
    </row>
    <row r="308" spans="1:15" x14ac:dyDescent="0.25">
      <c r="A308" s="15" t="s">
        <v>99</v>
      </c>
      <c r="B308" s="160" t="s">
        <v>626</v>
      </c>
      <c r="C308" s="161" t="s">
        <v>659</v>
      </c>
      <c r="D308" s="161" t="s">
        <v>110</v>
      </c>
      <c r="E308" s="16" t="s">
        <v>111</v>
      </c>
      <c r="F308" s="52">
        <v>13.75</v>
      </c>
      <c r="G308" s="43" t="s">
        <v>729</v>
      </c>
      <c r="H308" s="221">
        <f>F308</f>
        <v>13.75</v>
      </c>
      <c r="I308" s="221"/>
      <c r="J308" s="219"/>
      <c r="K308" s="219"/>
      <c r="L308" s="219"/>
      <c r="M308" s="219"/>
      <c r="N308" s="219"/>
      <c r="O308" s="219"/>
    </row>
    <row r="309" spans="1:15" x14ac:dyDescent="0.25">
      <c r="A309" s="17" t="s">
        <v>99</v>
      </c>
      <c r="B309" s="158" t="s">
        <v>626</v>
      </c>
      <c r="C309" s="159"/>
      <c r="D309" s="159" t="s">
        <v>149</v>
      </c>
      <c r="E309" s="18" t="s">
        <v>17</v>
      </c>
      <c r="F309" s="53">
        <v>36.11</v>
      </c>
      <c r="G309" s="43" t="s">
        <v>851</v>
      </c>
      <c r="H309" s="219"/>
      <c r="I309" s="221"/>
      <c r="J309" s="221">
        <f>F309</f>
        <v>36.11</v>
      </c>
      <c r="K309" s="219"/>
      <c r="L309" s="219"/>
      <c r="M309" s="219"/>
      <c r="N309" s="219"/>
      <c r="O309" s="219"/>
    </row>
    <row r="310" spans="1:15" x14ac:dyDescent="0.25">
      <c r="A310" s="15" t="s">
        <v>99</v>
      </c>
      <c r="B310" s="160" t="s">
        <v>626</v>
      </c>
      <c r="C310" s="161"/>
      <c r="D310" s="161" t="s">
        <v>16</v>
      </c>
      <c r="E310" s="16" t="s">
        <v>17</v>
      </c>
      <c r="F310" s="52">
        <v>191.29</v>
      </c>
      <c r="G310" s="43" t="s">
        <v>851</v>
      </c>
      <c r="H310" s="219"/>
      <c r="I310" s="221"/>
      <c r="J310" s="221">
        <f>F310</f>
        <v>191.29</v>
      </c>
      <c r="K310" s="219"/>
      <c r="L310" s="219"/>
      <c r="M310" s="219"/>
      <c r="N310" s="219"/>
      <c r="O310" s="219"/>
    </row>
    <row r="311" spans="1:15" x14ac:dyDescent="0.25">
      <c r="A311" s="17" t="s">
        <v>99</v>
      </c>
      <c r="B311" s="158" t="s">
        <v>626</v>
      </c>
      <c r="C311" s="159"/>
      <c r="D311" s="159" t="s">
        <v>150</v>
      </c>
      <c r="E311" s="18" t="s">
        <v>118</v>
      </c>
      <c r="F311" s="53">
        <v>5.83</v>
      </c>
      <c r="G311" s="43" t="s">
        <v>732</v>
      </c>
      <c r="H311" s="219"/>
      <c r="I311" s="221"/>
      <c r="J311" s="219"/>
      <c r="K311" s="219"/>
      <c r="L311" s="221">
        <f>F311</f>
        <v>5.83</v>
      </c>
      <c r="M311" s="219"/>
      <c r="N311" s="219"/>
      <c r="O311" s="219"/>
    </row>
    <row r="312" spans="1:15" x14ac:dyDescent="0.25">
      <c r="A312" s="15" t="s">
        <v>99</v>
      </c>
      <c r="B312" s="160" t="s">
        <v>626</v>
      </c>
      <c r="C312" s="161"/>
      <c r="D312" s="161" t="s">
        <v>151</v>
      </c>
      <c r="E312" s="16" t="s">
        <v>118</v>
      </c>
      <c r="F312" s="52">
        <v>13.61</v>
      </c>
      <c r="G312" s="43" t="s">
        <v>850</v>
      </c>
      <c r="H312" s="221">
        <f>F312</f>
        <v>13.61</v>
      </c>
      <c r="I312" s="221"/>
      <c r="J312" s="219"/>
      <c r="K312" s="219"/>
      <c r="L312" s="219"/>
      <c r="M312" s="219"/>
      <c r="N312" s="219"/>
      <c r="O312" s="219"/>
    </row>
    <row r="313" spans="1:15" x14ac:dyDescent="0.25">
      <c r="A313" s="15" t="s">
        <v>99</v>
      </c>
      <c r="B313" s="154" t="s">
        <v>153</v>
      </c>
      <c r="C313" s="155" t="s">
        <v>154</v>
      </c>
      <c r="D313" s="155" t="s">
        <v>20</v>
      </c>
      <c r="E313" s="16" t="s">
        <v>17</v>
      </c>
      <c r="F313" s="52">
        <v>22.08</v>
      </c>
      <c r="G313" s="43" t="s">
        <v>849</v>
      </c>
      <c r="H313" s="219"/>
      <c r="I313" s="220"/>
      <c r="J313" s="221">
        <f t="shared" ref="J313:J323" si="12">F313</f>
        <v>22.08</v>
      </c>
      <c r="K313" s="219"/>
      <c r="L313" s="219"/>
      <c r="M313" s="219"/>
      <c r="N313" s="219"/>
      <c r="O313" s="219"/>
    </row>
    <row r="314" spans="1:15" x14ac:dyDescent="0.25">
      <c r="A314" s="17" t="s">
        <v>99</v>
      </c>
      <c r="B314" s="152" t="s">
        <v>153</v>
      </c>
      <c r="C314" s="153" t="s">
        <v>155</v>
      </c>
      <c r="D314" s="153" t="s">
        <v>20</v>
      </c>
      <c r="E314" s="18" t="s">
        <v>17</v>
      </c>
      <c r="F314" s="53">
        <v>17.34</v>
      </c>
      <c r="G314" s="43" t="s">
        <v>849</v>
      </c>
      <c r="H314" s="219"/>
      <c r="I314" s="220"/>
      <c r="J314" s="221">
        <f t="shared" si="12"/>
        <v>17.34</v>
      </c>
      <c r="K314" s="219"/>
      <c r="L314" s="219"/>
      <c r="M314" s="219"/>
      <c r="N314" s="219"/>
      <c r="O314" s="219"/>
    </row>
    <row r="315" spans="1:15" x14ac:dyDescent="0.25">
      <c r="A315" s="15" t="s">
        <v>99</v>
      </c>
      <c r="B315" s="154" t="s">
        <v>153</v>
      </c>
      <c r="C315" s="155" t="s">
        <v>156</v>
      </c>
      <c r="D315" s="155" t="s">
        <v>20</v>
      </c>
      <c r="E315" s="16" t="s">
        <v>17</v>
      </c>
      <c r="F315" s="52">
        <v>18.920000000000002</v>
      </c>
      <c r="G315" s="43" t="s">
        <v>849</v>
      </c>
      <c r="H315" s="219"/>
      <c r="I315" s="220"/>
      <c r="J315" s="221">
        <f t="shared" si="12"/>
        <v>18.920000000000002</v>
      </c>
      <c r="K315" s="219"/>
      <c r="L315" s="219"/>
      <c r="M315" s="219"/>
      <c r="N315" s="219"/>
      <c r="O315" s="219"/>
    </row>
    <row r="316" spans="1:15" x14ac:dyDescent="0.25">
      <c r="A316" s="17" t="s">
        <v>99</v>
      </c>
      <c r="B316" s="152" t="s">
        <v>153</v>
      </c>
      <c r="C316" s="153" t="s">
        <v>157</v>
      </c>
      <c r="D316" s="153" t="s">
        <v>20</v>
      </c>
      <c r="E316" s="18" t="s">
        <v>17</v>
      </c>
      <c r="F316" s="53">
        <v>18.73</v>
      </c>
      <c r="G316" s="43" t="s">
        <v>849</v>
      </c>
      <c r="H316" s="219"/>
      <c r="I316" s="220"/>
      <c r="J316" s="221">
        <f t="shared" si="12"/>
        <v>18.73</v>
      </c>
      <c r="K316" s="219"/>
      <c r="L316" s="219"/>
      <c r="M316" s="219"/>
      <c r="N316" s="219"/>
      <c r="O316" s="219"/>
    </row>
    <row r="317" spans="1:15" x14ac:dyDescent="0.25">
      <c r="A317" s="15" t="s">
        <v>99</v>
      </c>
      <c r="B317" s="154" t="s">
        <v>153</v>
      </c>
      <c r="C317" s="155" t="s">
        <v>158</v>
      </c>
      <c r="D317" s="155" t="s">
        <v>20</v>
      </c>
      <c r="E317" s="16" t="s">
        <v>17</v>
      </c>
      <c r="F317" s="52">
        <v>18.82</v>
      </c>
      <c r="G317" s="43" t="s">
        <v>849</v>
      </c>
      <c r="H317" s="219"/>
      <c r="I317" s="220"/>
      <c r="J317" s="221">
        <f t="shared" si="12"/>
        <v>18.82</v>
      </c>
      <c r="K317" s="219"/>
      <c r="L317" s="219"/>
      <c r="M317" s="219"/>
      <c r="N317" s="219"/>
      <c r="O317" s="219"/>
    </row>
    <row r="318" spans="1:15" x14ac:dyDescent="0.25">
      <c r="A318" s="17" t="s">
        <v>99</v>
      </c>
      <c r="B318" s="152" t="s">
        <v>153</v>
      </c>
      <c r="C318" s="153" t="s">
        <v>159</v>
      </c>
      <c r="D318" s="153" t="s">
        <v>20</v>
      </c>
      <c r="E318" s="18" t="s">
        <v>17</v>
      </c>
      <c r="F318" s="53">
        <v>18.72</v>
      </c>
      <c r="G318" s="43" t="s">
        <v>849</v>
      </c>
      <c r="H318" s="219"/>
      <c r="I318" s="220"/>
      <c r="J318" s="221">
        <f t="shared" si="12"/>
        <v>18.72</v>
      </c>
      <c r="K318" s="219"/>
      <c r="L318" s="219"/>
      <c r="M318" s="219"/>
      <c r="N318" s="219"/>
      <c r="O318" s="219"/>
    </row>
    <row r="319" spans="1:15" x14ac:dyDescent="0.25">
      <c r="A319" s="15" t="s">
        <v>99</v>
      </c>
      <c r="B319" s="154" t="s">
        <v>153</v>
      </c>
      <c r="C319" s="155" t="s">
        <v>160</v>
      </c>
      <c r="D319" s="155" t="s">
        <v>20</v>
      </c>
      <c r="E319" s="16" t="s">
        <v>17</v>
      </c>
      <c r="F319" s="52">
        <v>18.8</v>
      </c>
      <c r="G319" s="43" t="s">
        <v>849</v>
      </c>
      <c r="H319" s="219"/>
      <c r="I319" s="220"/>
      <c r="J319" s="221">
        <f t="shared" si="12"/>
        <v>18.8</v>
      </c>
      <c r="K319" s="219"/>
      <c r="L319" s="219"/>
      <c r="M319" s="219"/>
      <c r="N319" s="219"/>
      <c r="O319" s="219"/>
    </row>
    <row r="320" spans="1:15" x14ac:dyDescent="0.25">
      <c r="A320" s="17" t="s">
        <v>99</v>
      </c>
      <c r="B320" s="152" t="s">
        <v>153</v>
      </c>
      <c r="C320" s="153" t="s">
        <v>161</v>
      </c>
      <c r="D320" s="153" t="s">
        <v>20</v>
      </c>
      <c r="E320" s="18" t="s">
        <v>17</v>
      </c>
      <c r="F320" s="53">
        <v>19.87</v>
      </c>
      <c r="G320" s="43" t="s">
        <v>849</v>
      </c>
      <c r="H320" s="219"/>
      <c r="I320" s="220"/>
      <c r="J320" s="221">
        <f t="shared" si="12"/>
        <v>19.87</v>
      </c>
      <c r="K320" s="219"/>
      <c r="L320" s="219"/>
      <c r="M320" s="219"/>
      <c r="N320" s="219"/>
      <c r="O320" s="219"/>
    </row>
    <row r="321" spans="1:15" x14ac:dyDescent="0.25">
      <c r="A321" s="15" t="s">
        <v>99</v>
      </c>
      <c r="B321" s="154" t="s">
        <v>153</v>
      </c>
      <c r="C321" s="155" t="s">
        <v>162</v>
      </c>
      <c r="D321" s="155" t="s">
        <v>20</v>
      </c>
      <c r="E321" s="16" t="s">
        <v>17</v>
      </c>
      <c r="F321" s="52">
        <v>18.78</v>
      </c>
      <c r="G321" s="43" t="s">
        <v>849</v>
      </c>
      <c r="H321" s="219"/>
      <c r="I321" s="220"/>
      <c r="J321" s="221">
        <f t="shared" si="12"/>
        <v>18.78</v>
      </c>
      <c r="K321" s="219"/>
      <c r="L321" s="219"/>
      <c r="M321" s="219"/>
      <c r="N321" s="219"/>
      <c r="O321" s="219"/>
    </row>
    <row r="322" spans="1:15" x14ac:dyDescent="0.25">
      <c r="A322" s="17" t="s">
        <v>99</v>
      </c>
      <c r="B322" s="152" t="s">
        <v>153</v>
      </c>
      <c r="C322" s="153" t="s">
        <v>163</v>
      </c>
      <c r="D322" s="153" t="s">
        <v>20</v>
      </c>
      <c r="E322" s="18" t="s">
        <v>17</v>
      </c>
      <c r="F322" s="53">
        <v>28.82</v>
      </c>
      <c r="G322" s="43" t="s">
        <v>849</v>
      </c>
      <c r="H322" s="219"/>
      <c r="I322" s="220"/>
      <c r="J322" s="221">
        <f t="shared" si="12"/>
        <v>28.82</v>
      </c>
      <c r="K322" s="219"/>
      <c r="L322" s="219"/>
      <c r="M322" s="219"/>
      <c r="N322" s="219"/>
      <c r="O322" s="219"/>
    </row>
    <row r="323" spans="1:15" x14ac:dyDescent="0.25">
      <c r="A323" s="15" t="s">
        <v>99</v>
      </c>
      <c r="B323" s="154" t="s">
        <v>153</v>
      </c>
      <c r="C323" s="155" t="s">
        <v>164</v>
      </c>
      <c r="D323" s="155" t="s">
        <v>20</v>
      </c>
      <c r="E323" s="16" t="s">
        <v>17</v>
      </c>
      <c r="F323" s="52">
        <v>19.07</v>
      </c>
      <c r="G323" s="43" t="s">
        <v>849</v>
      </c>
      <c r="H323" s="219"/>
      <c r="I323" s="220"/>
      <c r="J323" s="221">
        <f t="shared" si="12"/>
        <v>19.07</v>
      </c>
      <c r="K323" s="219"/>
      <c r="L323" s="219"/>
      <c r="M323" s="219"/>
      <c r="N323" s="219"/>
      <c r="O323" s="219"/>
    </row>
    <row r="324" spans="1:15" x14ac:dyDescent="0.25">
      <c r="A324" s="17" t="s">
        <v>99</v>
      </c>
      <c r="B324" s="158" t="s">
        <v>153</v>
      </c>
      <c r="C324" s="159" t="s">
        <v>165</v>
      </c>
      <c r="D324" s="159" t="s">
        <v>116</v>
      </c>
      <c r="E324" s="18" t="s">
        <v>17</v>
      </c>
      <c r="F324" s="53">
        <v>41.05</v>
      </c>
      <c r="G324" s="43" t="s">
        <v>723</v>
      </c>
      <c r="H324" s="221">
        <f>F324</f>
        <v>41.05</v>
      </c>
      <c r="I324" s="221"/>
      <c r="J324" s="219"/>
      <c r="K324" s="219"/>
      <c r="L324" s="219"/>
      <c r="M324" s="219"/>
      <c r="N324" s="219"/>
      <c r="O324" s="219" t="s">
        <v>720</v>
      </c>
    </row>
    <row r="325" spans="1:15" x14ac:dyDescent="0.25">
      <c r="A325" s="15" t="s">
        <v>99</v>
      </c>
      <c r="B325" s="154" t="s">
        <v>153</v>
      </c>
      <c r="C325" s="169" t="s">
        <v>166</v>
      </c>
      <c r="D325" s="169" t="s">
        <v>20</v>
      </c>
      <c r="E325" s="16" t="s">
        <v>17</v>
      </c>
      <c r="F325" s="52">
        <v>21.78</v>
      </c>
      <c r="G325" s="43" t="s">
        <v>849</v>
      </c>
      <c r="H325" s="219"/>
      <c r="I325" s="220"/>
      <c r="J325" s="221">
        <f t="shared" ref="J325:J338" si="13">F325</f>
        <v>21.78</v>
      </c>
      <c r="K325" s="219"/>
      <c r="L325" s="219"/>
      <c r="M325" s="219"/>
      <c r="N325" s="219"/>
      <c r="O325" s="219"/>
    </row>
    <row r="326" spans="1:15" x14ac:dyDescent="0.25">
      <c r="A326" s="17" t="s">
        <v>99</v>
      </c>
      <c r="B326" s="152" t="s">
        <v>153</v>
      </c>
      <c r="C326" s="165" t="s">
        <v>167</v>
      </c>
      <c r="D326" s="165" t="s">
        <v>20</v>
      </c>
      <c r="E326" s="18" t="s">
        <v>17</v>
      </c>
      <c r="F326" s="53">
        <v>27.05</v>
      </c>
      <c r="G326" s="43" t="s">
        <v>849</v>
      </c>
      <c r="H326" s="219"/>
      <c r="I326" s="220"/>
      <c r="J326" s="221">
        <f t="shared" si="13"/>
        <v>27.05</v>
      </c>
      <c r="K326" s="219"/>
      <c r="L326" s="219"/>
      <c r="M326" s="219"/>
      <c r="N326" s="219"/>
      <c r="O326" s="219"/>
    </row>
    <row r="327" spans="1:15" x14ac:dyDescent="0.25">
      <c r="A327" s="15" t="s">
        <v>99</v>
      </c>
      <c r="B327" s="154" t="s">
        <v>153</v>
      </c>
      <c r="C327" s="169" t="s">
        <v>168</v>
      </c>
      <c r="D327" s="169" t="s">
        <v>20</v>
      </c>
      <c r="E327" s="16" t="s">
        <v>17</v>
      </c>
      <c r="F327" s="52">
        <v>18.87</v>
      </c>
      <c r="G327" s="43" t="s">
        <v>849</v>
      </c>
      <c r="H327" s="219"/>
      <c r="I327" s="220"/>
      <c r="J327" s="221">
        <f t="shared" si="13"/>
        <v>18.87</v>
      </c>
      <c r="K327" s="219"/>
      <c r="L327" s="219"/>
      <c r="M327" s="219"/>
      <c r="N327" s="219"/>
      <c r="O327" s="219"/>
    </row>
    <row r="328" spans="1:15" x14ac:dyDescent="0.25">
      <c r="A328" s="17" t="s">
        <v>99</v>
      </c>
      <c r="B328" s="152" t="s">
        <v>153</v>
      </c>
      <c r="C328" s="165" t="s">
        <v>169</v>
      </c>
      <c r="D328" s="165" t="s">
        <v>20</v>
      </c>
      <c r="E328" s="18" t="s">
        <v>17</v>
      </c>
      <c r="F328" s="53">
        <v>18.829999999999998</v>
      </c>
      <c r="G328" s="43" t="s">
        <v>849</v>
      </c>
      <c r="H328" s="219"/>
      <c r="I328" s="220"/>
      <c r="J328" s="221">
        <f t="shared" si="13"/>
        <v>18.829999999999998</v>
      </c>
      <c r="K328" s="219"/>
      <c r="L328" s="219"/>
      <c r="M328" s="219"/>
      <c r="N328" s="219"/>
      <c r="O328" s="219"/>
    </row>
    <row r="329" spans="1:15" x14ac:dyDescent="0.25">
      <c r="A329" s="15" t="s">
        <v>99</v>
      </c>
      <c r="B329" s="154" t="s">
        <v>153</v>
      </c>
      <c r="C329" s="169" t="s">
        <v>170</v>
      </c>
      <c r="D329" s="169" t="s">
        <v>20</v>
      </c>
      <c r="E329" s="16" t="s">
        <v>17</v>
      </c>
      <c r="F329" s="52">
        <v>19.03</v>
      </c>
      <c r="G329" s="43" t="s">
        <v>849</v>
      </c>
      <c r="H329" s="219"/>
      <c r="I329" s="220"/>
      <c r="J329" s="221">
        <f t="shared" si="13"/>
        <v>19.03</v>
      </c>
      <c r="K329" s="219"/>
      <c r="L329" s="219"/>
      <c r="M329" s="219"/>
      <c r="N329" s="219"/>
      <c r="O329" s="219"/>
    </row>
    <row r="330" spans="1:15" x14ac:dyDescent="0.25">
      <c r="A330" s="17" t="s">
        <v>99</v>
      </c>
      <c r="B330" s="152" t="s">
        <v>153</v>
      </c>
      <c r="C330" s="165" t="s">
        <v>171</v>
      </c>
      <c r="D330" s="165" t="s">
        <v>20</v>
      </c>
      <c r="E330" s="18" t="s">
        <v>17</v>
      </c>
      <c r="F330" s="53">
        <v>18.670000000000002</v>
      </c>
      <c r="G330" s="43" t="s">
        <v>849</v>
      </c>
      <c r="H330" s="219"/>
      <c r="I330" s="220"/>
      <c r="J330" s="221">
        <f t="shared" si="13"/>
        <v>18.670000000000002</v>
      </c>
      <c r="K330" s="219"/>
      <c r="L330" s="219"/>
      <c r="M330" s="219"/>
      <c r="N330" s="219"/>
      <c r="O330" s="219"/>
    </row>
    <row r="331" spans="1:15" x14ac:dyDescent="0.25">
      <c r="A331" s="15" t="s">
        <v>99</v>
      </c>
      <c r="B331" s="154" t="s">
        <v>153</v>
      </c>
      <c r="C331" s="155" t="s">
        <v>172</v>
      </c>
      <c r="D331" s="155" t="s">
        <v>20</v>
      </c>
      <c r="E331" s="16" t="s">
        <v>17</v>
      </c>
      <c r="F331" s="52">
        <v>18.850000000000001</v>
      </c>
      <c r="G331" s="43" t="s">
        <v>849</v>
      </c>
      <c r="H331" s="219"/>
      <c r="I331" s="220"/>
      <c r="J331" s="221">
        <f t="shared" si="13"/>
        <v>18.850000000000001</v>
      </c>
      <c r="K331" s="219"/>
      <c r="L331" s="219"/>
      <c r="M331" s="219"/>
      <c r="N331" s="219"/>
      <c r="O331" s="219"/>
    </row>
    <row r="332" spans="1:15" x14ac:dyDescent="0.25">
      <c r="A332" s="17" t="s">
        <v>99</v>
      </c>
      <c r="B332" s="152" t="s">
        <v>153</v>
      </c>
      <c r="C332" s="153" t="s">
        <v>173</v>
      </c>
      <c r="D332" s="153" t="s">
        <v>20</v>
      </c>
      <c r="E332" s="18" t="s">
        <v>17</v>
      </c>
      <c r="F332" s="53">
        <v>18.57</v>
      </c>
      <c r="G332" s="43" t="s">
        <v>849</v>
      </c>
      <c r="H332" s="219"/>
      <c r="I332" s="220"/>
      <c r="J332" s="221">
        <f t="shared" si="13"/>
        <v>18.57</v>
      </c>
      <c r="K332" s="219"/>
      <c r="L332" s="219"/>
      <c r="M332" s="219"/>
      <c r="N332" s="219"/>
      <c r="O332" s="219"/>
    </row>
    <row r="333" spans="1:15" x14ac:dyDescent="0.25">
      <c r="A333" s="15" t="s">
        <v>99</v>
      </c>
      <c r="B333" s="154" t="s">
        <v>153</v>
      </c>
      <c r="C333" s="155" t="s">
        <v>174</v>
      </c>
      <c r="D333" s="155" t="s">
        <v>20</v>
      </c>
      <c r="E333" s="16" t="s">
        <v>17</v>
      </c>
      <c r="F333" s="52">
        <v>18.899999999999999</v>
      </c>
      <c r="G333" s="43" t="s">
        <v>849</v>
      </c>
      <c r="H333" s="219"/>
      <c r="I333" s="220"/>
      <c r="J333" s="221">
        <f t="shared" si="13"/>
        <v>18.899999999999999</v>
      </c>
      <c r="K333" s="219"/>
      <c r="L333" s="219"/>
      <c r="M333" s="219"/>
      <c r="N333" s="219"/>
      <c r="O333" s="219"/>
    </row>
    <row r="334" spans="1:15" x14ac:dyDescent="0.25">
      <c r="A334" s="17" t="s">
        <v>99</v>
      </c>
      <c r="B334" s="152" t="s">
        <v>153</v>
      </c>
      <c r="C334" s="153" t="s">
        <v>175</v>
      </c>
      <c r="D334" s="153" t="s">
        <v>20</v>
      </c>
      <c r="E334" s="18" t="s">
        <v>17</v>
      </c>
      <c r="F334" s="53">
        <v>18.84</v>
      </c>
      <c r="G334" s="43" t="s">
        <v>849</v>
      </c>
      <c r="H334" s="219"/>
      <c r="I334" s="220"/>
      <c r="J334" s="221">
        <f t="shared" si="13"/>
        <v>18.84</v>
      </c>
      <c r="K334" s="219"/>
      <c r="L334" s="219"/>
      <c r="M334" s="219"/>
      <c r="N334" s="219"/>
      <c r="O334" s="219"/>
    </row>
    <row r="335" spans="1:15" x14ac:dyDescent="0.25">
      <c r="A335" s="15" t="s">
        <v>99</v>
      </c>
      <c r="B335" s="154" t="s">
        <v>153</v>
      </c>
      <c r="C335" s="155" t="s">
        <v>176</v>
      </c>
      <c r="D335" s="155" t="s">
        <v>20</v>
      </c>
      <c r="E335" s="16" t="s">
        <v>17</v>
      </c>
      <c r="F335" s="52">
        <v>18.79</v>
      </c>
      <c r="G335" s="43" t="s">
        <v>849</v>
      </c>
      <c r="H335" s="219"/>
      <c r="I335" s="220"/>
      <c r="J335" s="221">
        <f t="shared" si="13"/>
        <v>18.79</v>
      </c>
      <c r="K335" s="219"/>
      <c r="L335" s="219"/>
      <c r="M335" s="219"/>
      <c r="N335" s="219"/>
      <c r="O335" s="219"/>
    </row>
    <row r="336" spans="1:15" x14ac:dyDescent="0.25">
      <c r="A336" s="17" t="s">
        <v>99</v>
      </c>
      <c r="B336" s="152" t="s">
        <v>153</v>
      </c>
      <c r="C336" s="153" t="s">
        <v>177</v>
      </c>
      <c r="D336" s="153" t="s">
        <v>20</v>
      </c>
      <c r="E336" s="18" t="s">
        <v>17</v>
      </c>
      <c r="F336" s="53">
        <v>27.29</v>
      </c>
      <c r="G336" s="43" t="s">
        <v>849</v>
      </c>
      <c r="H336" s="219"/>
      <c r="I336" s="220"/>
      <c r="J336" s="221">
        <f t="shared" si="13"/>
        <v>27.29</v>
      </c>
      <c r="K336" s="219"/>
      <c r="L336" s="219"/>
      <c r="M336" s="219"/>
      <c r="N336" s="219"/>
      <c r="O336" s="219"/>
    </row>
    <row r="337" spans="1:15" x14ac:dyDescent="0.25">
      <c r="A337" s="15" t="s">
        <v>99</v>
      </c>
      <c r="B337" s="154" t="s">
        <v>153</v>
      </c>
      <c r="C337" s="155" t="s">
        <v>178</v>
      </c>
      <c r="D337" s="155" t="s">
        <v>20</v>
      </c>
      <c r="E337" s="16" t="s">
        <v>17</v>
      </c>
      <c r="F337" s="52">
        <v>20.87</v>
      </c>
      <c r="G337" s="43" t="s">
        <v>849</v>
      </c>
      <c r="H337" s="219"/>
      <c r="I337" s="220"/>
      <c r="J337" s="221">
        <f t="shared" si="13"/>
        <v>20.87</v>
      </c>
      <c r="K337" s="219"/>
      <c r="L337" s="219"/>
      <c r="M337" s="219"/>
      <c r="N337" s="219"/>
      <c r="O337" s="219"/>
    </row>
    <row r="338" spans="1:15" x14ac:dyDescent="0.25">
      <c r="A338" s="17" t="s">
        <v>99</v>
      </c>
      <c r="B338" s="152" t="s">
        <v>153</v>
      </c>
      <c r="C338" s="153" t="s">
        <v>179</v>
      </c>
      <c r="D338" s="153" t="s">
        <v>20</v>
      </c>
      <c r="E338" s="18" t="s">
        <v>17</v>
      </c>
      <c r="F338" s="53">
        <v>29.7</v>
      </c>
      <c r="G338" s="43" t="s">
        <v>849</v>
      </c>
      <c r="H338" s="219"/>
      <c r="I338" s="220"/>
      <c r="J338" s="221">
        <f t="shared" si="13"/>
        <v>29.7</v>
      </c>
      <c r="K338" s="219"/>
      <c r="L338" s="219"/>
      <c r="M338" s="219"/>
      <c r="N338" s="219"/>
      <c r="O338" s="219"/>
    </row>
    <row r="339" spans="1:15" x14ac:dyDescent="0.25">
      <c r="A339" s="15" t="s">
        <v>99</v>
      </c>
      <c r="B339" s="160" t="s">
        <v>153</v>
      </c>
      <c r="C339" s="161" t="s">
        <v>180</v>
      </c>
      <c r="D339" s="161" t="s">
        <v>181</v>
      </c>
      <c r="E339" s="16" t="s">
        <v>182</v>
      </c>
      <c r="F339" s="52">
        <v>27.21</v>
      </c>
      <c r="G339" s="43" t="s">
        <v>732</v>
      </c>
      <c r="H339" s="219"/>
      <c r="I339" s="221"/>
      <c r="J339" s="219"/>
      <c r="K339" s="221"/>
      <c r="L339" s="221">
        <f>F339</f>
        <v>27.21</v>
      </c>
      <c r="M339" s="219"/>
      <c r="N339" s="219"/>
      <c r="O339" s="219"/>
    </row>
    <row r="340" spans="1:15" x14ac:dyDescent="0.25">
      <c r="A340" s="17" t="s">
        <v>99</v>
      </c>
      <c r="B340" s="158" t="s">
        <v>153</v>
      </c>
      <c r="C340" s="159" t="s">
        <v>183</v>
      </c>
      <c r="D340" s="159" t="s">
        <v>184</v>
      </c>
      <c r="E340" s="18" t="s">
        <v>111</v>
      </c>
      <c r="F340" s="53">
        <v>6.57</v>
      </c>
      <c r="G340" s="43" t="s">
        <v>729</v>
      </c>
      <c r="H340" s="221">
        <f>F340</f>
        <v>6.57</v>
      </c>
      <c r="I340" s="221"/>
      <c r="J340" s="219"/>
      <c r="K340" s="219"/>
      <c r="L340" s="219"/>
      <c r="M340" s="219"/>
      <c r="N340" s="219"/>
      <c r="O340" s="219"/>
    </row>
    <row r="341" spans="1:15" x14ac:dyDescent="0.25">
      <c r="A341" s="15" t="s">
        <v>99</v>
      </c>
      <c r="B341" s="160" t="s">
        <v>153</v>
      </c>
      <c r="C341" s="161" t="s">
        <v>183</v>
      </c>
      <c r="D341" s="161" t="s">
        <v>113</v>
      </c>
      <c r="E341" s="16" t="s">
        <v>111</v>
      </c>
      <c r="F341" s="52">
        <v>10.26</v>
      </c>
      <c r="G341" s="43" t="s">
        <v>729</v>
      </c>
      <c r="H341" s="221">
        <f t="shared" ref="H341:H342" si="14">F341</f>
        <v>10.26</v>
      </c>
      <c r="I341" s="221"/>
      <c r="J341" s="219"/>
      <c r="K341" s="219"/>
      <c r="L341" s="219"/>
      <c r="M341" s="219"/>
      <c r="N341" s="219"/>
      <c r="O341" s="219"/>
    </row>
    <row r="342" spans="1:15" x14ac:dyDescent="0.25">
      <c r="A342" s="17" t="s">
        <v>99</v>
      </c>
      <c r="B342" s="158" t="s">
        <v>153</v>
      </c>
      <c r="C342" s="159" t="s">
        <v>185</v>
      </c>
      <c r="D342" s="159" t="s">
        <v>110</v>
      </c>
      <c r="E342" s="18" t="s">
        <v>111</v>
      </c>
      <c r="F342" s="53">
        <v>13.75</v>
      </c>
      <c r="G342" s="43" t="s">
        <v>729</v>
      </c>
      <c r="H342" s="221">
        <f t="shared" si="14"/>
        <v>13.75</v>
      </c>
      <c r="I342" s="221"/>
      <c r="J342" s="219"/>
      <c r="K342" s="219"/>
      <c r="L342" s="219"/>
      <c r="M342" s="219"/>
      <c r="N342" s="219"/>
      <c r="O342" s="219"/>
    </row>
    <row r="343" spans="1:15" x14ac:dyDescent="0.25">
      <c r="A343" s="17" t="s">
        <v>99</v>
      </c>
      <c r="B343" s="158" t="s">
        <v>153</v>
      </c>
      <c r="C343" s="159"/>
      <c r="D343" s="159" t="s">
        <v>149</v>
      </c>
      <c r="E343" s="18" t="s">
        <v>17</v>
      </c>
      <c r="F343" s="53">
        <v>36.11</v>
      </c>
      <c r="G343" s="43" t="s">
        <v>851</v>
      </c>
      <c r="H343" s="219"/>
      <c r="I343" s="221"/>
      <c r="J343" s="221">
        <f>F343</f>
        <v>36.11</v>
      </c>
      <c r="K343" s="219"/>
      <c r="L343" s="219"/>
      <c r="M343" s="219"/>
      <c r="N343" s="219"/>
      <c r="O343" s="219"/>
    </row>
    <row r="344" spans="1:15" x14ac:dyDescent="0.25">
      <c r="A344" s="15" t="s">
        <v>99</v>
      </c>
      <c r="B344" s="160" t="s">
        <v>153</v>
      </c>
      <c r="C344" s="161"/>
      <c r="D344" s="161" t="s">
        <v>16</v>
      </c>
      <c r="E344" s="16" t="s">
        <v>17</v>
      </c>
      <c r="F344" s="52">
        <v>191.29</v>
      </c>
      <c r="G344" s="43" t="s">
        <v>851</v>
      </c>
      <c r="H344" s="219"/>
      <c r="I344" s="221"/>
      <c r="J344" s="221">
        <f>F344</f>
        <v>191.29</v>
      </c>
      <c r="K344" s="219"/>
      <c r="L344" s="219"/>
      <c r="M344" s="219"/>
      <c r="N344" s="219"/>
      <c r="O344" s="219"/>
    </row>
    <row r="345" spans="1:15" x14ac:dyDescent="0.25">
      <c r="A345" s="17" t="s">
        <v>99</v>
      </c>
      <c r="B345" s="158" t="s">
        <v>153</v>
      </c>
      <c r="C345" s="159"/>
      <c r="D345" s="159" t="s">
        <v>150</v>
      </c>
      <c r="E345" s="18" t="s">
        <v>118</v>
      </c>
      <c r="F345" s="53">
        <v>6.65</v>
      </c>
      <c r="G345" s="43" t="s">
        <v>732</v>
      </c>
      <c r="H345" s="219"/>
      <c r="I345" s="221"/>
      <c r="J345" s="219"/>
      <c r="K345" s="219"/>
      <c r="L345" s="221">
        <f>F345</f>
        <v>6.65</v>
      </c>
      <c r="M345" s="219"/>
      <c r="N345" s="219"/>
      <c r="O345" s="219"/>
    </row>
    <row r="346" spans="1:15" x14ac:dyDescent="0.25">
      <c r="A346" s="15" t="s">
        <v>99</v>
      </c>
      <c r="B346" s="160" t="s">
        <v>153</v>
      </c>
      <c r="C346" s="161"/>
      <c r="D346" s="161" t="s">
        <v>151</v>
      </c>
      <c r="E346" s="16" t="s">
        <v>118</v>
      </c>
      <c r="F346" s="52">
        <v>4.41</v>
      </c>
      <c r="G346" s="43" t="s">
        <v>850</v>
      </c>
      <c r="H346" s="221">
        <f>F346</f>
        <v>4.41</v>
      </c>
      <c r="I346" s="221"/>
      <c r="J346" s="219"/>
      <c r="K346" s="219"/>
      <c r="L346" s="219"/>
      <c r="M346" s="219"/>
      <c r="N346" s="219"/>
      <c r="O346" s="219"/>
    </row>
    <row r="347" spans="1:15" x14ac:dyDescent="0.25">
      <c r="A347" s="15" t="s">
        <v>99</v>
      </c>
      <c r="B347" s="154" t="s">
        <v>186</v>
      </c>
      <c r="C347" s="155" t="s">
        <v>187</v>
      </c>
      <c r="D347" s="155" t="s">
        <v>20</v>
      </c>
      <c r="E347" s="16" t="s">
        <v>17</v>
      </c>
      <c r="F347" s="52">
        <v>22.07</v>
      </c>
      <c r="G347" s="43" t="s">
        <v>849</v>
      </c>
      <c r="H347" s="219"/>
      <c r="I347" s="220"/>
      <c r="J347" s="221">
        <f t="shared" ref="J347:J364" si="15">F347</f>
        <v>22.07</v>
      </c>
      <c r="K347" s="219"/>
      <c r="L347" s="219"/>
      <c r="M347" s="219"/>
      <c r="N347" s="219"/>
      <c r="O347" s="219"/>
    </row>
    <row r="348" spans="1:15" x14ac:dyDescent="0.25">
      <c r="A348" s="17" t="s">
        <v>99</v>
      </c>
      <c r="B348" s="152" t="s">
        <v>186</v>
      </c>
      <c r="C348" s="153" t="s">
        <v>188</v>
      </c>
      <c r="D348" s="153" t="s">
        <v>20</v>
      </c>
      <c r="E348" s="18" t="s">
        <v>17</v>
      </c>
      <c r="F348" s="53">
        <v>27.09</v>
      </c>
      <c r="G348" s="43" t="s">
        <v>849</v>
      </c>
      <c r="H348" s="219"/>
      <c r="I348" s="220"/>
      <c r="J348" s="221">
        <f t="shared" si="15"/>
        <v>27.09</v>
      </c>
      <c r="K348" s="219"/>
      <c r="L348" s="219"/>
      <c r="M348" s="219"/>
      <c r="N348" s="219"/>
      <c r="O348" s="219"/>
    </row>
    <row r="349" spans="1:15" x14ac:dyDescent="0.25">
      <c r="A349" s="15" t="s">
        <v>99</v>
      </c>
      <c r="B349" s="154" t="s">
        <v>186</v>
      </c>
      <c r="C349" s="155" t="s">
        <v>189</v>
      </c>
      <c r="D349" s="155" t="s">
        <v>20</v>
      </c>
      <c r="E349" s="16" t="s">
        <v>17</v>
      </c>
      <c r="F349" s="52">
        <v>19</v>
      </c>
      <c r="G349" s="43" t="s">
        <v>849</v>
      </c>
      <c r="H349" s="219"/>
      <c r="I349" s="220"/>
      <c r="J349" s="221">
        <f t="shared" si="15"/>
        <v>19</v>
      </c>
      <c r="K349" s="219"/>
      <c r="L349" s="219"/>
      <c r="M349" s="219"/>
      <c r="N349" s="219"/>
      <c r="O349" s="219"/>
    </row>
    <row r="350" spans="1:15" x14ac:dyDescent="0.25">
      <c r="A350" s="17" t="s">
        <v>99</v>
      </c>
      <c r="B350" s="152" t="s">
        <v>186</v>
      </c>
      <c r="C350" s="153" t="s">
        <v>190</v>
      </c>
      <c r="D350" s="153" t="s">
        <v>20</v>
      </c>
      <c r="E350" s="18" t="s">
        <v>17</v>
      </c>
      <c r="F350" s="53">
        <v>18.64</v>
      </c>
      <c r="G350" s="43" t="s">
        <v>849</v>
      </c>
      <c r="H350" s="219"/>
      <c r="I350" s="220"/>
      <c r="J350" s="221">
        <f t="shared" si="15"/>
        <v>18.64</v>
      </c>
      <c r="K350" s="219"/>
      <c r="L350" s="219"/>
      <c r="M350" s="219"/>
      <c r="N350" s="219"/>
      <c r="O350" s="219"/>
    </row>
    <row r="351" spans="1:15" x14ac:dyDescent="0.25">
      <c r="A351" s="15" t="s">
        <v>99</v>
      </c>
      <c r="B351" s="154" t="s">
        <v>186</v>
      </c>
      <c r="C351" s="155" t="s">
        <v>191</v>
      </c>
      <c r="D351" s="155" t="s">
        <v>20</v>
      </c>
      <c r="E351" s="16" t="s">
        <v>17</v>
      </c>
      <c r="F351" s="52">
        <v>18.55</v>
      </c>
      <c r="G351" s="43" t="s">
        <v>849</v>
      </c>
      <c r="H351" s="219"/>
      <c r="I351" s="220"/>
      <c r="J351" s="221">
        <f t="shared" si="15"/>
        <v>18.55</v>
      </c>
      <c r="K351" s="219"/>
      <c r="L351" s="219"/>
      <c r="M351" s="219"/>
      <c r="N351" s="219"/>
      <c r="O351" s="219"/>
    </row>
    <row r="352" spans="1:15" x14ac:dyDescent="0.25">
      <c r="A352" s="17" t="s">
        <v>99</v>
      </c>
      <c r="B352" s="152" t="s">
        <v>186</v>
      </c>
      <c r="C352" s="153" t="s">
        <v>192</v>
      </c>
      <c r="D352" s="153" t="s">
        <v>20</v>
      </c>
      <c r="E352" s="18" t="s">
        <v>17</v>
      </c>
      <c r="F352" s="53">
        <v>18.73</v>
      </c>
      <c r="G352" s="43" t="s">
        <v>849</v>
      </c>
      <c r="H352" s="219"/>
      <c r="I352" s="220"/>
      <c r="J352" s="221">
        <f t="shared" si="15"/>
        <v>18.73</v>
      </c>
      <c r="K352" s="219"/>
      <c r="L352" s="219"/>
      <c r="M352" s="219"/>
      <c r="N352" s="219"/>
      <c r="O352" s="219"/>
    </row>
    <row r="353" spans="1:15" x14ac:dyDescent="0.25">
      <c r="A353" s="15" t="s">
        <v>99</v>
      </c>
      <c r="B353" s="154" t="s">
        <v>186</v>
      </c>
      <c r="C353" s="155" t="s">
        <v>193</v>
      </c>
      <c r="D353" s="155" t="s">
        <v>20</v>
      </c>
      <c r="E353" s="16" t="s">
        <v>17</v>
      </c>
      <c r="F353" s="52">
        <v>19.100000000000001</v>
      </c>
      <c r="G353" s="43" t="s">
        <v>849</v>
      </c>
      <c r="H353" s="219"/>
      <c r="I353" s="220"/>
      <c r="J353" s="221">
        <f t="shared" si="15"/>
        <v>19.100000000000001</v>
      </c>
      <c r="K353" s="219"/>
      <c r="L353" s="219"/>
      <c r="M353" s="219"/>
      <c r="N353" s="219"/>
      <c r="O353" s="219"/>
    </row>
    <row r="354" spans="1:15" x14ac:dyDescent="0.25">
      <c r="A354" s="17" t="s">
        <v>99</v>
      </c>
      <c r="B354" s="152" t="s">
        <v>186</v>
      </c>
      <c r="C354" s="153" t="s">
        <v>194</v>
      </c>
      <c r="D354" s="153" t="s">
        <v>20</v>
      </c>
      <c r="E354" s="18" t="s">
        <v>17</v>
      </c>
      <c r="F354" s="53">
        <v>18.64</v>
      </c>
      <c r="G354" s="43" t="s">
        <v>849</v>
      </c>
      <c r="H354" s="219"/>
      <c r="I354" s="220"/>
      <c r="J354" s="221">
        <f t="shared" si="15"/>
        <v>18.64</v>
      </c>
      <c r="K354" s="219"/>
      <c r="L354" s="219"/>
      <c r="M354" s="219"/>
      <c r="N354" s="219"/>
      <c r="O354" s="219"/>
    </row>
    <row r="355" spans="1:15" x14ac:dyDescent="0.25">
      <c r="A355" s="15" t="s">
        <v>99</v>
      </c>
      <c r="B355" s="154" t="s">
        <v>186</v>
      </c>
      <c r="C355" s="155" t="s">
        <v>195</v>
      </c>
      <c r="D355" s="155" t="s">
        <v>20</v>
      </c>
      <c r="E355" s="16" t="s">
        <v>17</v>
      </c>
      <c r="F355" s="52">
        <v>18.89</v>
      </c>
      <c r="G355" s="43" t="s">
        <v>849</v>
      </c>
      <c r="H355" s="219"/>
      <c r="I355" s="220"/>
      <c r="J355" s="221">
        <f t="shared" si="15"/>
        <v>18.89</v>
      </c>
      <c r="K355" s="219"/>
      <c r="L355" s="219"/>
      <c r="M355" s="219"/>
      <c r="N355" s="219"/>
      <c r="O355" s="219"/>
    </row>
    <row r="356" spans="1:15" x14ac:dyDescent="0.25">
      <c r="A356" s="17" t="s">
        <v>99</v>
      </c>
      <c r="B356" s="152" t="s">
        <v>186</v>
      </c>
      <c r="C356" s="153" t="s">
        <v>196</v>
      </c>
      <c r="D356" s="153" t="s">
        <v>20</v>
      </c>
      <c r="E356" s="18" t="s">
        <v>17</v>
      </c>
      <c r="F356" s="53">
        <v>28.38</v>
      </c>
      <c r="G356" s="43" t="s">
        <v>849</v>
      </c>
      <c r="H356" s="219"/>
      <c r="I356" s="220"/>
      <c r="J356" s="221">
        <f t="shared" si="15"/>
        <v>28.38</v>
      </c>
      <c r="K356" s="219"/>
      <c r="L356" s="219"/>
      <c r="M356" s="219"/>
      <c r="N356" s="219"/>
      <c r="O356" s="219"/>
    </row>
    <row r="357" spans="1:15" x14ac:dyDescent="0.25">
      <c r="A357" s="15" t="s">
        <v>99</v>
      </c>
      <c r="B357" s="154" t="s">
        <v>186</v>
      </c>
      <c r="C357" s="155" t="s">
        <v>197</v>
      </c>
      <c r="D357" s="155" t="s">
        <v>20</v>
      </c>
      <c r="E357" s="16" t="s">
        <v>17</v>
      </c>
      <c r="F357" s="52">
        <v>26.32</v>
      </c>
      <c r="G357" s="43" t="s">
        <v>849</v>
      </c>
      <c r="H357" s="219"/>
      <c r="I357" s="220"/>
      <c r="J357" s="221">
        <f t="shared" si="15"/>
        <v>26.32</v>
      </c>
      <c r="K357" s="219"/>
      <c r="L357" s="219"/>
      <c r="M357" s="219"/>
      <c r="N357" s="219"/>
      <c r="O357" s="219"/>
    </row>
    <row r="358" spans="1:15" x14ac:dyDescent="0.25">
      <c r="A358" s="17" t="s">
        <v>99</v>
      </c>
      <c r="B358" s="152" t="s">
        <v>186</v>
      </c>
      <c r="C358" s="153" t="s">
        <v>198</v>
      </c>
      <c r="D358" s="153" t="s">
        <v>20</v>
      </c>
      <c r="E358" s="18" t="s">
        <v>17</v>
      </c>
      <c r="F358" s="53">
        <v>31.44</v>
      </c>
      <c r="G358" s="43" t="s">
        <v>849</v>
      </c>
      <c r="H358" s="219"/>
      <c r="I358" s="220"/>
      <c r="J358" s="221">
        <f t="shared" si="15"/>
        <v>31.44</v>
      </c>
      <c r="K358" s="219"/>
      <c r="L358" s="219"/>
      <c r="M358" s="219"/>
      <c r="N358" s="219"/>
      <c r="O358" s="219"/>
    </row>
    <row r="359" spans="1:15" x14ac:dyDescent="0.25">
      <c r="A359" s="15" t="s">
        <v>99</v>
      </c>
      <c r="B359" s="154" t="s">
        <v>186</v>
      </c>
      <c r="C359" s="155" t="s">
        <v>199</v>
      </c>
      <c r="D359" s="155" t="s">
        <v>20</v>
      </c>
      <c r="E359" s="16" t="s">
        <v>17</v>
      </c>
      <c r="F359" s="52">
        <v>21.37</v>
      </c>
      <c r="G359" s="43" t="s">
        <v>849</v>
      </c>
      <c r="H359" s="219"/>
      <c r="I359" s="220"/>
      <c r="J359" s="221">
        <f t="shared" si="15"/>
        <v>21.37</v>
      </c>
      <c r="K359" s="219"/>
      <c r="L359" s="219"/>
      <c r="M359" s="219"/>
      <c r="N359" s="219"/>
      <c r="O359" s="219"/>
    </row>
    <row r="360" spans="1:15" x14ac:dyDescent="0.25">
      <c r="A360" s="17" t="s">
        <v>99</v>
      </c>
      <c r="B360" s="152" t="s">
        <v>186</v>
      </c>
      <c r="C360" s="165" t="s">
        <v>200</v>
      </c>
      <c r="D360" s="165" t="s">
        <v>20</v>
      </c>
      <c r="E360" s="18" t="s">
        <v>17</v>
      </c>
      <c r="F360" s="53">
        <v>27.13</v>
      </c>
      <c r="G360" s="43" t="s">
        <v>849</v>
      </c>
      <c r="H360" s="219"/>
      <c r="I360" s="220"/>
      <c r="J360" s="221">
        <f t="shared" si="15"/>
        <v>27.13</v>
      </c>
      <c r="K360" s="219"/>
      <c r="L360" s="219"/>
      <c r="M360" s="219"/>
      <c r="N360" s="219"/>
      <c r="O360" s="219"/>
    </row>
    <row r="361" spans="1:15" x14ac:dyDescent="0.25">
      <c r="A361" s="15" t="s">
        <v>99</v>
      </c>
      <c r="B361" s="154" t="s">
        <v>186</v>
      </c>
      <c r="C361" s="169" t="s">
        <v>201</v>
      </c>
      <c r="D361" s="169" t="s">
        <v>20</v>
      </c>
      <c r="E361" s="16" t="s">
        <v>17</v>
      </c>
      <c r="F361" s="52">
        <v>19.21</v>
      </c>
      <c r="G361" s="43" t="s">
        <v>849</v>
      </c>
      <c r="H361" s="219"/>
      <c r="I361" s="220"/>
      <c r="J361" s="221">
        <f t="shared" si="15"/>
        <v>19.21</v>
      </c>
      <c r="K361" s="219"/>
      <c r="L361" s="219"/>
      <c r="M361" s="219"/>
      <c r="N361" s="219"/>
      <c r="O361" s="219"/>
    </row>
    <row r="362" spans="1:15" x14ac:dyDescent="0.25">
      <c r="A362" s="17" t="s">
        <v>99</v>
      </c>
      <c r="B362" s="152" t="s">
        <v>186</v>
      </c>
      <c r="C362" s="165" t="s">
        <v>202</v>
      </c>
      <c r="D362" s="165" t="s">
        <v>20</v>
      </c>
      <c r="E362" s="18" t="s">
        <v>17</v>
      </c>
      <c r="F362" s="53">
        <v>18.96</v>
      </c>
      <c r="G362" s="43" t="s">
        <v>849</v>
      </c>
      <c r="H362" s="219"/>
      <c r="I362" s="220"/>
      <c r="J362" s="221">
        <f t="shared" si="15"/>
        <v>18.96</v>
      </c>
      <c r="K362" s="219"/>
      <c r="L362" s="219"/>
      <c r="M362" s="219"/>
      <c r="N362" s="219"/>
      <c r="O362" s="219"/>
    </row>
    <row r="363" spans="1:15" x14ac:dyDescent="0.25">
      <c r="A363" s="15" t="s">
        <v>99</v>
      </c>
      <c r="B363" s="154" t="s">
        <v>186</v>
      </c>
      <c r="C363" s="169" t="s">
        <v>203</v>
      </c>
      <c r="D363" s="169" t="s">
        <v>20</v>
      </c>
      <c r="E363" s="16" t="s">
        <v>17</v>
      </c>
      <c r="F363" s="52">
        <v>18.87</v>
      </c>
      <c r="G363" s="43" t="s">
        <v>849</v>
      </c>
      <c r="H363" s="219"/>
      <c r="I363" s="220"/>
      <c r="J363" s="221">
        <f t="shared" si="15"/>
        <v>18.87</v>
      </c>
      <c r="K363" s="219"/>
      <c r="L363" s="219"/>
      <c r="M363" s="219"/>
      <c r="N363" s="219"/>
      <c r="O363" s="219"/>
    </row>
    <row r="364" spans="1:15" x14ac:dyDescent="0.25">
      <c r="A364" s="17" t="s">
        <v>99</v>
      </c>
      <c r="B364" s="152" t="s">
        <v>186</v>
      </c>
      <c r="C364" s="165" t="s">
        <v>204</v>
      </c>
      <c r="D364" s="165" t="s">
        <v>20</v>
      </c>
      <c r="E364" s="18" t="s">
        <v>17</v>
      </c>
      <c r="F364" s="53">
        <v>20.37</v>
      </c>
      <c r="G364" s="43" t="s">
        <v>849</v>
      </c>
      <c r="H364" s="219"/>
      <c r="I364" s="220"/>
      <c r="J364" s="221">
        <f t="shared" si="15"/>
        <v>20.37</v>
      </c>
      <c r="K364" s="219"/>
      <c r="L364" s="219"/>
      <c r="M364" s="219"/>
      <c r="N364" s="219"/>
      <c r="O364" s="219"/>
    </row>
    <row r="365" spans="1:15" x14ac:dyDescent="0.25">
      <c r="A365" s="15" t="s">
        <v>99</v>
      </c>
      <c r="B365" s="160" t="s">
        <v>186</v>
      </c>
      <c r="C365" s="174" t="s">
        <v>205</v>
      </c>
      <c r="D365" s="174" t="s">
        <v>32</v>
      </c>
      <c r="E365" s="16" t="s">
        <v>17</v>
      </c>
      <c r="F365" s="52">
        <v>7.76</v>
      </c>
      <c r="G365" s="43" t="s">
        <v>727</v>
      </c>
      <c r="H365" s="219"/>
      <c r="I365" s="221"/>
      <c r="J365" s="221">
        <f>F365</f>
        <v>7.76</v>
      </c>
      <c r="K365" s="219"/>
      <c r="L365" s="219"/>
      <c r="M365" s="219"/>
      <c r="N365" s="219"/>
      <c r="O365" s="219"/>
    </row>
    <row r="366" spans="1:15" x14ac:dyDescent="0.25">
      <c r="A366" s="17" t="s">
        <v>99</v>
      </c>
      <c r="B366" s="152" t="s">
        <v>186</v>
      </c>
      <c r="C366" s="153" t="s">
        <v>206</v>
      </c>
      <c r="D366" s="153" t="s">
        <v>20</v>
      </c>
      <c r="E366" s="18" t="s">
        <v>17</v>
      </c>
      <c r="F366" s="53">
        <v>18.760000000000002</v>
      </c>
      <c r="G366" s="43" t="s">
        <v>849</v>
      </c>
      <c r="H366" s="219"/>
      <c r="I366" s="220"/>
      <c r="J366" s="221">
        <f t="shared" ref="J366:J372" si="16">F366</f>
        <v>18.760000000000002</v>
      </c>
      <c r="K366" s="219"/>
      <c r="L366" s="219"/>
      <c r="M366" s="219"/>
      <c r="N366" s="219"/>
      <c r="O366" s="219"/>
    </row>
    <row r="367" spans="1:15" x14ac:dyDescent="0.25">
      <c r="A367" s="15" t="s">
        <v>99</v>
      </c>
      <c r="B367" s="154" t="s">
        <v>186</v>
      </c>
      <c r="C367" s="155" t="s">
        <v>207</v>
      </c>
      <c r="D367" s="155" t="s">
        <v>20</v>
      </c>
      <c r="E367" s="16" t="s">
        <v>17</v>
      </c>
      <c r="F367" s="52">
        <v>18.87</v>
      </c>
      <c r="G367" s="43" t="s">
        <v>849</v>
      </c>
      <c r="H367" s="219"/>
      <c r="I367" s="220"/>
      <c r="J367" s="221">
        <f t="shared" si="16"/>
        <v>18.87</v>
      </c>
      <c r="K367" s="219"/>
      <c r="L367" s="219"/>
      <c r="M367" s="219"/>
      <c r="N367" s="219"/>
      <c r="O367" s="219"/>
    </row>
    <row r="368" spans="1:15" x14ac:dyDescent="0.25">
      <c r="A368" s="17" t="s">
        <v>99</v>
      </c>
      <c r="B368" s="152" t="s">
        <v>186</v>
      </c>
      <c r="C368" s="153" t="s">
        <v>208</v>
      </c>
      <c r="D368" s="153" t="s">
        <v>20</v>
      </c>
      <c r="E368" s="18" t="s">
        <v>17</v>
      </c>
      <c r="F368" s="53">
        <v>28.08</v>
      </c>
      <c r="G368" s="43" t="s">
        <v>849</v>
      </c>
      <c r="H368" s="219"/>
      <c r="I368" s="220"/>
      <c r="J368" s="221">
        <f t="shared" si="16"/>
        <v>28.08</v>
      </c>
      <c r="K368" s="219"/>
      <c r="L368" s="219"/>
      <c r="M368" s="219"/>
      <c r="N368" s="219"/>
      <c r="O368" s="219"/>
    </row>
    <row r="369" spans="1:15" x14ac:dyDescent="0.25">
      <c r="A369" s="15" t="s">
        <v>99</v>
      </c>
      <c r="B369" s="154" t="s">
        <v>186</v>
      </c>
      <c r="C369" s="155" t="s">
        <v>209</v>
      </c>
      <c r="D369" s="155" t="s">
        <v>20</v>
      </c>
      <c r="E369" s="16" t="s">
        <v>17</v>
      </c>
      <c r="F369" s="52">
        <v>18.89</v>
      </c>
      <c r="G369" s="43" t="s">
        <v>849</v>
      </c>
      <c r="H369" s="219"/>
      <c r="I369" s="220"/>
      <c r="J369" s="221">
        <f t="shared" si="16"/>
        <v>18.89</v>
      </c>
      <c r="K369" s="219"/>
      <c r="L369" s="219"/>
      <c r="M369" s="219"/>
      <c r="N369" s="219"/>
      <c r="O369" s="219"/>
    </row>
    <row r="370" spans="1:15" x14ac:dyDescent="0.25">
      <c r="A370" s="17" t="s">
        <v>99</v>
      </c>
      <c r="B370" s="152" t="s">
        <v>186</v>
      </c>
      <c r="C370" s="153" t="s">
        <v>210</v>
      </c>
      <c r="D370" s="153" t="s">
        <v>20</v>
      </c>
      <c r="E370" s="18" t="s">
        <v>17</v>
      </c>
      <c r="F370" s="53">
        <v>17.190000000000001</v>
      </c>
      <c r="G370" s="43" t="s">
        <v>849</v>
      </c>
      <c r="H370" s="219"/>
      <c r="I370" s="220"/>
      <c r="J370" s="221">
        <f t="shared" si="16"/>
        <v>17.190000000000001</v>
      </c>
      <c r="K370" s="219"/>
      <c r="L370" s="219"/>
      <c r="M370" s="219"/>
      <c r="N370" s="219"/>
      <c r="O370" s="219"/>
    </row>
    <row r="371" spans="1:15" x14ac:dyDescent="0.25">
      <c r="A371" s="15" t="s">
        <v>99</v>
      </c>
      <c r="B371" s="154" t="s">
        <v>186</v>
      </c>
      <c r="C371" s="155" t="s">
        <v>211</v>
      </c>
      <c r="D371" s="155" t="s">
        <v>20</v>
      </c>
      <c r="E371" s="16" t="s">
        <v>17</v>
      </c>
      <c r="F371" s="52">
        <v>31.5</v>
      </c>
      <c r="G371" s="43" t="s">
        <v>849</v>
      </c>
      <c r="H371" s="219"/>
      <c r="I371" s="220"/>
      <c r="J371" s="221">
        <f t="shared" si="16"/>
        <v>31.5</v>
      </c>
      <c r="K371" s="219"/>
      <c r="L371" s="219"/>
      <c r="M371" s="219"/>
      <c r="N371" s="219"/>
      <c r="O371" s="219"/>
    </row>
    <row r="372" spans="1:15" x14ac:dyDescent="0.25">
      <c r="A372" s="17" t="s">
        <v>99</v>
      </c>
      <c r="B372" s="152" t="s">
        <v>186</v>
      </c>
      <c r="C372" s="153" t="s">
        <v>212</v>
      </c>
      <c r="D372" s="153" t="s">
        <v>20</v>
      </c>
      <c r="E372" s="18" t="s">
        <v>17</v>
      </c>
      <c r="F372" s="53">
        <v>29.63</v>
      </c>
      <c r="G372" s="43" t="s">
        <v>849</v>
      </c>
      <c r="H372" s="219"/>
      <c r="I372" s="220"/>
      <c r="J372" s="221">
        <f t="shared" si="16"/>
        <v>29.63</v>
      </c>
      <c r="K372" s="219"/>
      <c r="L372" s="219"/>
      <c r="M372" s="219"/>
      <c r="N372" s="219"/>
      <c r="O372" s="219"/>
    </row>
    <row r="373" spans="1:15" x14ac:dyDescent="0.25">
      <c r="A373" s="17" t="s">
        <v>99</v>
      </c>
      <c r="B373" s="156" t="s">
        <v>186</v>
      </c>
      <c r="C373" s="157" t="s">
        <v>877</v>
      </c>
      <c r="D373" s="157" t="s">
        <v>872</v>
      </c>
      <c r="E373" s="18" t="s">
        <v>118</v>
      </c>
      <c r="F373" s="53">
        <v>24</v>
      </c>
      <c r="G373" s="43" t="s">
        <v>878</v>
      </c>
      <c r="H373" s="219"/>
      <c r="I373" s="221"/>
      <c r="J373" s="221">
        <f>F373</f>
        <v>24</v>
      </c>
      <c r="K373" s="219"/>
      <c r="L373" s="219"/>
      <c r="M373" s="219"/>
      <c r="N373" s="219"/>
      <c r="O373" s="219"/>
    </row>
    <row r="374" spans="1:15" x14ac:dyDescent="0.25">
      <c r="A374" s="15" t="s">
        <v>99</v>
      </c>
      <c r="B374" s="160" t="s">
        <v>186</v>
      </c>
      <c r="C374" s="161" t="s">
        <v>213</v>
      </c>
      <c r="D374" s="161" t="s">
        <v>113</v>
      </c>
      <c r="E374" s="16" t="s">
        <v>111</v>
      </c>
      <c r="F374" s="52">
        <v>19.920000000000002</v>
      </c>
      <c r="G374" s="43" t="s">
        <v>729</v>
      </c>
      <c r="H374" s="221">
        <f>F374</f>
        <v>19.920000000000002</v>
      </c>
      <c r="I374" s="221"/>
      <c r="J374" s="219"/>
      <c r="K374" s="219"/>
      <c r="L374" s="219"/>
      <c r="M374" s="219"/>
      <c r="N374" s="219"/>
      <c r="O374" s="219"/>
    </row>
    <row r="375" spans="1:15" x14ac:dyDescent="0.25">
      <c r="A375" s="17" t="s">
        <v>99</v>
      </c>
      <c r="B375" s="158" t="s">
        <v>186</v>
      </c>
      <c r="C375" s="159" t="s">
        <v>214</v>
      </c>
      <c r="D375" s="159" t="s">
        <v>110</v>
      </c>
      <c r="E375" s="18" t="s">
        <v>111</v>
      </c>
      <c r="F375" s="53">
        <v>13.75</v>
      </c>
      <c r="G375" s="43" t="s">
        <v>729</v>
      </c>
      <c r="H375" s="221">
        <f>F375</f>
        <v>13.75</v>
      </c>
      <c r="I375" s="221"/>
      <c r="J375" s="219"/>
      <c r="K375" s="219"/>
      <c r="L375" s="219"/>
      <c r="M375" s="219"/>
      <c r="N375" s="219"/>
      <c r="O375" s="219"/>
    </row>
    <row r="376" spans="1:15" x14ac:dyDescent="0.25">
      <c r="A376" s="15" t="s">
        <v>99</v>
      </c>
      <c r="B376" s="160" t="s">
        <v>186</v>
      </c>
      <c r="C376" s="161"/>
      <c r="D376" s="161" t="s">
        <v>149</v>
      </c>
      <c r="E376" s="16" t="s">
        <v>17</v>
      </c>
      <c r="F376" s="52">
        <v>36.11</v>
      </c>
      <c r="G376" s="43" t="s">
        <v>851</v>
      </c>
      <c r="H376" s="219"/>
      <c r="I376" s="221"/>
      <c r="J376" s="221">
        <f>F376</f>
        <v>36.11</v>
      </c>
      <c r="K376" s="219"/>
      <c r="L376" s="219"/>
      <c r="M376" s="219"/>
      <c r="N376" s="219"/>
      <c r="O376" s="219"/>
    </row>
    <row r="377" spans="1:15" x14ac:dyDescent="0.25">
      <c r="A377" s="17" t="s">
        <v>99</v>
      </c>
      <c r="B377" s="158" t="s">
        <v>186</v>
      </c>
      <c r="C377" s="159"/>
      <c r="D377" s="159" t="s">
        <v>16</v>
      </c>
      <c r="E377" s="18" t="s">
        <v>17</v>
      </c>
      <c r="F377" s="53">
        <v>191.29</v>
      </c>
      <c r="G377" s="43" t="s">
        <v>851</v>
      </c>
      <c r="H377" s="219"/>
      <c r="I377" s="221"/>
      <c r="J377" s="221">
        <f>F377</f>
        <v>191.29</v>
      </c>
      <c r="K377" s="219"/>
      <c r="L377" s="219"/>
      <c r="M377" s="219"/>
      <c r="N377" s="219"/>
      <c r="O377" s="219"/>
    </row>
    <row r="378" spans="1:15" x14ac:dyDescent="0.25">
      <c r="A378" s="15" t="s">
        <v>99</v>
      </c>
      <c r="B378" s="160" t="s">
        <v>186</v>
      </c>
      <c r="C378" s="161"/>
      <c r="D378" s="161" t="s">
        <v>150</v>
      </c>
      <c r="E378" s="16" t="s">
        <v>118</v>
      </c>
      <c r="F378" s="52">
        <v>5.83</v>
      </c>
      <c r="G378" s="43" t="s">
        <v>732</v>
      </c>
      <c r="H378" s="219"/>
      <c r="I378" s="221"/>
      <c r="J378" s="219"/>
      <c r="K378" s="219"/>
      <c r="L378" s="221">
        <f>F378</f>
        <v>5.83</v>
      </c>
      <c r="M378" s="219"/>
      <c r="N378" s="219"/>
      <c r="O378" s="219"/>
    </row>
    <row r="379" spans="1:15" x14ac:dyDescent="0.25">
      <c r="A379" s="17" t="s">
        <v>99</v>
      </c>
      <c r="B379" s="158" t="s">
        <v>186</v>
      </c>
      <c r="C379" s="159"/>
      <c r="D379" s="159" t="s">
        <v>151</v>
      </c>
      <c r="E379" s="18" t="s">
        <v>118</v>
      </c>
      <c r="F379" s="53">
        <v>4.41</v>
      </c>
      <c r="G379" s="43" t="s">
        <v>850</v>
      </c>
      <c r="H379" s="221">
        <f>F379</f>
        <v>4.41</v>
      </c>
      <c r="I379" s="221"/>
      <c r="J379" s="219"/>
      <c r="K379" s="219"/>
      <c r="L379" s="219"/>
      <c r="M379" s="219"/>
      <c r="N379" s="219"/>
      <c r="O379" s="219"/>
    </row>
    <row r="380" spans="1:15" x14ac:dyDescent="0.25">
      <c r="A380" s="15" t="s">
        <v>99</v>
      </c>
      <c r="B380" s="154" t="s">
        <v>215</v>
      </c>
      <c r="C380" s="155" t="s">
        <v>216</v>
      </c>
      <c r="D380" s="155" t="s">
        <v>20</v>
      </c>
      <c r="E380" s="16" t="s">
        <v>17</v>
      </c>
      <c r="F380" s="52">
        <v>31.5</v>
      </c>
      <c r="G380" s="43" t="s">
        <v>849</v>
      </c>
      <c r="H380" s="219"/>
      <c r="I380" s="220"/>
      <c r="J380" s="221">
        <f>F380</f>
        <v>31.5</v>
      </c>
      <c r="K380" s="219"/>
      <c r="L380" s="219"/>
      <c r="M380" s="219"/>
      <c r="N380" s="219"/>
      <c r="O380" s="219"/>
    </row>
    <row r="381" spans="1:15" x14ac:dyDescent="0.25">
      <c r="A381" s="17" t="s">
        <v>99</v>
      </c>
      <c r="B381" s="152" t="s">
        <v>215</v>
      </c>
      <c r="C381" s="153" t="s">
        <v>217</v>
      </c>
      <c r="D381" s="153" t="s">
        <v>20</v>
      </c>
      <c r="E381" s="18" t="s">
        <v>17</v>
      </c>
      <c r="F381" s="53">
        <v>27.2</v>
      </c>
      <c r="G381" s="43" t="s">
        <v>849</v>
      </c>
      <c r="H381" s="219"/>
      <c r="I381" s="220"/>
      <c r="J381" s="221">
        <f>F381</f>
        <v>27.2</v>
      </c>
      <c r="K381" s="219"/>
      <c r="L381" s="219"/>
      <c r="M381" s="219"/>
      <c r="N381" s="219"/>
      <c r="O381" s="219"/>
    </row>
    <row r="382" spans="1:15" x14ac:dyDescent="0.25">
      <c r="A382" s="15" t="s">
        <v>99</v>
      </c>
      <c r="B382" s="160" t="s">
        <v>215</v>
      </c>
      <c r="C382" s="161" t="s">
        <v>218</v>
      </c>
      <c r="D382" s="161" t="s">
        <v>32</v>
      </c>
      <c r="E382" s="16" t="s">
        <v>17</v>
      </c>
      <c r="F382" s="52">
        <v>8.9</v>
      </c>
      <c r="G382" s="43" t="s">
        <v>727</v>
      </c>
      <c r="H382" s="219"/>
      <c r="I382" s="221"/>
      <c r="J382" s="221">
        <f>F382</f>
        <v>8.9</v>
      </c>
      <c r="K382" s="219"/>
      <c r="L382" s="219"/>
      <c r="M382" s="219"/>
      <c r="N382" s="219"/>
      <c r="O382" s="219"/>
    </row>
    <row r="383" spans="1:15" x14ac:dyDescent="0.25">
      <c r="A383" s="17" t="s">
        <v>99</v>
      </c>
      <c r="B383" s="152" t="s">
        <v>215</v>
      </c>
      <c r="C383" s="153" t="s">
        <v>219</v>
      </c>
      <c r="D383" s="153" t="s">
        <v>20</v>
      </c>
      <c r="E383" s="18" t="s">
        <v>17</v>
      </c>
      <c r="F383" s="53">
        <v>18.829999999999998</v>
      </c>
      <c r="G383" s="43" t="s">
        <v>849</v>
      </c>
      <c r="H383" s="219"/>
      <c r="I383" s="220"/>
      <c r="J383" s="221">
        <f t="shared" ref="J383:J405" si="17">F383</f>
        <v>18.829999999999998</v>
      </c>
      <c r="K383" s="219"/>
      <c r="L383" s="219"/>
      <c r="M383" s="219"/>
      <c r="N383" s="219"/>
      <c r="O383" s="219"/>
    </row>
    <row r="384" spans="1:15" x14ac:dyDescent="0.25">
      <c r="A384" s="15" t="s">
        <v>99</v>
      </c>
      <c r="B384" s="154" t="s">
        <v>215</v>
      </c>
      <c r="C384" s="155" t="s">
        <v>220</v>
      </c>
      <c r="D384" s="155" t="s">
        <v>20</v>
      </c>
      <c r="E384" s="16" t="s">
        <v>17</v>
      </c>
      <c r="F384" s="52">
        <v>18.690000000000001</v>
      </c>
      <c r="G384" s="43" t="s">
        <v>849</v>
      </c>
      <c r="H384" s="219"/>
      <c r="I384" s="220"/>
      <c r="J384" s="221">
        <f t="shared" si="17"/>
        <v>18.690000000000001</v>
      </c>
      <c r="K384" s="219"/>
      <c r="L384" s="219"/>
      <c r="M384" s="219"/>
      <c r="N384" s="219"/>
      <c r="O384" s="219"/>
    </row>
    <row r="385" spans="1:15" x14ac:dyDescent="0.25">
      <c r="A385" s="17" t="s">
        <v>99</v>
      </c>
      <c r="B385" s="152" t="s">
        <v>215</v>
      </c>
      <c r="C385" s="153" t="s">
        <v>221</v>
      </c>
      <c r="D385" s="153" t="s">
        <v>20</v>
      </c>
      <c r="E385" s="18" t="s">
        <v>17</v>
      </c>
      <c r="F385" s="53">
        <v>18.78</v>
      </c>
      <c r="G385" s="43" t="s">
        <v>849</v>
      </c>
      <c r="H385" s="219"/>
      <c r="I385" s="220"/>
      <c r="J385" s="221">
        <f t="shared" si="17"/>
        <v>18.78</v>
      </c>
      <c r="K385" s="219"/>
      <c r="L385" s="219"/>
      <c r="M385" s="219"/>
      <c r="N385" s="219"/>
      <c r="O385" s="219"/>
    </row>
    <row r="386" spans="1:15" x14ac:dyDescent="0.25">
      <c r="A386" s="15" t="s">
        <v>99</v>
      </c>
      <c r="B386" s="154" t="s">
        <v>215</v>
      </c>
      <c r="C386" s="155" t="s">
        <v>222</v>
      </c>
      <c r="D386" s="155" t="s">
        <v>20</v>
      </c>
      <c r="E386" s="16" t="s">
        <v>17</v>
      </c>
      <c r="F386" s="52">
        <v>19.02</v>
      </c>
      <c r="G386" s="43" t="s">
        <v>849</v>
      </c>
      <c r="H386" s="219"/>
      <c r="I386" s="220"/>
      <c r="J386" s="221">
        <f t="shared" si="17"/>
        <v>19.02</v>
      </c>
      <c r="K386" s="219"/>
      <c r="L386" s="219"/>
      <c r="M386" s="219"/>
      <c r="N386" s="219"/>
      <c r="O386" s="219"/>
    </row>
    <row r="387" spans="1:15" x14ac:dyDescent="0.25">
      <c r="A387" s="17" t="s">
        <v>99</v>
      </c>
      <c r="B387" s="152" t="s">
        <v>215</v>
      </c>
      <c r="C387" s="153" t="s">
        <v>223</v>
      </c>
      <c r="D387" s="153" t="s">
        <v>20</v>
      </c>
      <c r="E387" s="18" t="s">
        <v>17</v>
      </c>
      <c r="F387" s="53">
        <v>18.850000000000001</v>
      </c>
      <c r="G387" s="43" t="s">
        <v>849</v>
      </c>
      <c r="H387" s="219"/>
      <c r="I387" s="220"/>
      <c r="J387" s="221">
        <f t="shared" si="17"/>
        <v>18.850000000000001</v>
      </c>
      <c r="K387" s="219"/>
      <c r="L387" s="219"/>
      <c r="M387" s="219"/>
      <c r="N387" s="219"/>
      <c r="O387" s="219"/>
    </row>
    <row r="388" spans="1:15" x14ac:dyDescent="0.25">
      <c r="A388" s="15" t="s">
        <v>99</v>
      </c>
      <c r="B388" s="154" t="s">
        <v>215</v>
      </c>
      <c r="C388" s="155" t="s">
        <v>224</v>
      </c>
      <c r="D388" s="155" t="s">
        <v>20</v>
      </c>
      <c r="E388" s="16" t="s">
        <v>17</v>
      </c>
      <c r="F388" s="52">
        <v>18.690000000000001</v>
      </c>
      <c r="G388" s="43" t="s">
        <v>849</v>
      </c>
      <c r="H388" s="219"/>
      <c r="I388" s="220"/>
      <c r="J388" s="221">
        <f t="shared" si="17"/>
        <v>18.690000000000001</v>
      </c>
      <c r="K388" s="219"/>
      <c r="L388" s="219"/>
      <c r="M388" s="219"/>
      <c r="N388" s="219"/>
      <c r="O388" s="219"/>
    </row>
    <row r="389" spans="1:15" x14ac:dyDescent="0.25">
      <c r="A389" s="17" t="s">
        <v>99</v>
      </c>
      <c r="B389" s="152" t="s">
        <v>215</v>
      </c>
      <c r="C389" s="153" t="s">
        <v>225</v>
      </c>
      <c r="D389" s="153" t="s">
        <v>20</v>
      </c>
      <c r="E389" s="18" t="s">
        <v>17</v>
      </c>
      <c r="F389" s="53">
        <v>18.98</v>
      </c>
      <c r="G389" s="43" t="s">
        <v>849</v>
      </c>
      <c r="H389" s="219"/>
      <c r="I389" s="220"/>
      <c r="J389" s="221">
        <f t="shared" si="17"/>
        <v>18.98</v>
      </c>
      <c r="K389" s="219"/>
      <c r="L389" s="219"/>
      <c r="M389" s="219"/>
      <c r="N389" s="219"/>
      <c r="O389" s="219"/>
    </row>
    <row r="390" spans="1:15" x14ac:dyDescent="0.25">
      <c r="A390" s="15" t="s">
        <v>99</v>
      </c>
      <c r="B390" s="154" t="s">
        <v>215</v>
      </c>
      <c r="C390" s="155" t="s">
        <v>226</v>
      </c>
      <c r="D390" s="155" t="s">
        <v>20</v>
      </c>
      <c r="E390" s="16" t="s">
        <v>17</v>
      </c>
      <c r="F390" s="52">
        <v>18.899999999999999</v>
      </c>
      <c r="G390" s="43" t="s">
        <v>849</v>
      </c>
      <c r="H390" s="219"/>
      <c r="I390" s="220"/>
      <c r="J390" s="221">
        <f t="shared" si="17"/>
        <v>18.899999999999999</v>
      </c>
      <c r="K390" s="219"/>
      <c r="L390" s="219"/>
      <c r="M390" s="219"/>
      <c r="N390" s="219"/>
      <c r="O390" s="219"/>
    </row>
    <row r="391" spans="1:15" x14ac:dyDescent="0.25">
      <c r="A391" s="17" t="s">
        <v>99</v>
      </c>
      <c r="B391" s="152" t="s">
        <v>215</v>
      </c>
      <c r="C391" s="153" t="s">
        <v>227</v>
      </c>
      <c r="D391" s="153" t="s">
        <v>20</v>
      </c>
      <c r="E391" s="18" t="s">
        <v>17</v>
      </c>
      <c r="F391" s="53">
        <v>27.17</v>
      </c>
      <c r="G391" s="43" t="s">
        <v>849</v>
      </c>
      <c r="H391" s="219"/>
      <c r="I391" s="220"/>
      <c r="J391" s="221">
        <f t="shared" si="17"/>
        <v>27.17</v>
      </c>
      <c r="K391" s="219"/>
      <c r="L391" s="219"/>
      <c r="M391" s="219"/>
      <c r="N391" s="219"/>
      <c r="O391" s="219"/>
    </row>
    <row r="392" spans="1:15" x14ac:dyDescent="0.25">
      <c r="A392" s="15" t="s">
        <v>99</v>
      </c>
      <c r="B392" s="154" t="s">
        <v>215</v>
      </c>
      <c r="C392" s="155" t="s">
        <v>228</v>
      </c>
      <c r="D392" s="155" t="s">
        <v>20</v>
      </c>
      <c r="E392" s="16" t="s">
        <v>17</v>
      </c>
      <c r="F392" s="52">
        <v>21.64</v>
      </c>
      <c r="G392" s="43" t="s">
        <v>849</v>
      </c>
      <c r="H392" s="219"/>
      <c r="I392" s="220"/>
      <c r="J392" s="221">
        <f t="shared" si="17"/>
        <v>21.64</v>
      </c>
      <c r="K392" s="219"/>
      <c r="L392" s="219"/>
      <c r="M392" s="219"/>
      <c r="N392" s="219"/>
      <c r="O392" s="219"/>
    </row>
    <row r="393" spans="1:15" x14ac:dyDescent="0.25">
      <c r="A393" s="17" t="s">
        <v>99</v>
      </c>
      <c r="B393" s="152" t="s">
        <v>215</v>
      </c>
      <c r="C393" s="153" t="s">
        <v>229</v>
      </c>
      <c r="D393" s="153" t="s">
        <v>20</v>
      </c>
      <c r="E393" s="18" t="s">
        <v>118</v>
      </c>
      <c r="F393" s="53">
        <v>39.86</v>
      </c>
      <c r="G393" s="43" t="s">
        <v>849</v>
      </c>
      <c r="H393" s="219"/>
      <c r="I393" s="220"/>
      <c r="J393" s="221">
        <f t="shared" si="17"/>
        <v>39.86</v>
      </c>
      <c r="K393" s="219"/>
      <c r="L393" s="219"/>
      <c r="M393" s="219"/>
      <c r="N393" s="219"/>
      <c r="O393" s="219"/>
    </row>
    <row r="394" spans="1:15" x14ac:dyDescent="0.25">
      <c r="A394" s="15" t="s">
        <v>99</v>
      </c>
      <c r="B394" s="154" t="s">
        <v>215</v>
      </c>
      <c r="C394" s="155" t="s">
        <v>230</v>
      </c>
      <c r="D394" s="155" t="s">
        <v>20</v>
      </c>
      <c r="E394" s="16" t="s">
        <v>17</v>
      </c>
      <c r="F394" s="52">
        <v>19.04</v>
      </c>
      <c r="G394" s="43" t="s">
        <v>849</v>
      </c>
      <c r="H394" s="219"/>
      <c r="I394" s="220"/>
      <c r="J394" s="221">
        <f t="shared" si="17"/>
        <v>19.04</v>
      </c>
      <c r="K394" s="219"/>
      <c r="L394" s="219"/>
      <c r="M394" s="219"/>
      <c r="N394" s="219"/>
      <c r="O394" s="219"/>
    </row>
    <row r="395" spans="1:15" x14ac:dyDescent="0.25">
      <c r="A395" s="17" t="s">
        <v>99</v>
      </c>
      <c r="B395" s="152" t="s">
        <v>215</v>
      </c>
      <c r="C395" s="153" t="s">
        <v>231</v>
      </c>
      <c r="D395" s="153" t="s">
        <v>20</v>
      </c>
      <c r="E395" s="18" t="s">
        <v>17</v>
      </c>
      <c r="F395" s="53">
        <v>19.079999999999998</v>
      </c>
      <c r="G395" s="43" t="s">
        <v>849</v>
      </c>
      <c r="H395" s="219"/>
      <c r="I395" s="220"/>
      <c r="J395" s="221">
        <f t="shared" si="17"/>
        <v>19.079999999999998</v>
      </c>
      <c r="K395" s="219"/>
      <c r="L395" s="219"/>
      <c r="M395" s="219"/>
      <c r="N395" s="219"/>
      <c r="O395" s="219"/>
    </row>
    <row r="396" spans="1:15" x14ac:dyDescent="0.25">
      <c r="A396" s="15" t="s">
        <v>99</v>
      </c>
      <c r="B396" s="154" t="s">
        <v>215</v>
      </c>
      <c r="C396" s="169" t="s">
        <v>232</v>
      </c>
      <c r="D396" s="169" t="s">
        <v>20</v>
      </c>
      <c r="E396" s="16" t="s">
        <v>17</v>
      </c>
      <c r="F396" s="52">
        <v>19.03</v>
      </c>
      <c r="G396" s="43" t="s">
        <v>849</v>
      </c>
      <c r="H396" s="219"/>
      <c r="I396" s="220"/>
      <c r="J396" s="221">
        <f t="shared" si="17"/>
        <v>19.03</v>
      </c>
      <c r="K396" s="219"/>
      <c r="L396" s="219"/>
      <c r="M396" s="219"/>
      <c r="N396" s="219"/>
      <c r="O396" s="219"/>
    </row>
    <row r="397" spans="1:15" x14ac:dyDescent="0.25">
      <c r="A397" s="17" t="s">
        <v>99</v>
      </c>
      <c r="B397" s="152" t="s">
        <v>215</v>
      </c>
      <c r="C397" s="165" t="s">
        <v>233</v>
      </c>
      <c r="D397" s="165" t="s">
        <v>20</v>
      </c>
      <c r="E397" s="18" t="s">
        <v>17</v>
      </c>
      <c r="F397" s="53">
        <v>19.12</v>
      </c>
      <c r="G397" s="43" t="s">
        <v>849</v>
      </c>
      <c r="H397" s="219"/>
      <c r="I397" s="220"/>
      <c r="J397" s="221">
        <f t="shared" si="17"/>
        <v>19.12</v>
      </c>
      <c r="K397" s="219"/>
      <c r="L397" s="219"/>
      <c r="M397" s="219"/>
      <c r="N397" s="219"/>
      <c r="O397" s="219"/>
    </row>
    <row r="398" spans="1:15" x14ac:dyDescent="0.25">
      <c r="A398" s="15" t="s">
        <v>99</v>
      </c>
      <c r="B398" s="154" t="s">
        <v>215</v>
      </c>
      <c r="C398" s="169" t="s">
        <v>234</v>
      </c>
      <c r="D398" s="169" t="s">
        <v>20</v>
      </c>
      <c r="E398" s="16" t="s">
        <v>17</v>
      </c>
      <c r="F398" s="52">
        <v>18.61</v>
      </c>
      <c r="G398" s="43" t="s">
        <v>849</v>
      </c>
      <c r="H398" s="219"/>
      <c r="I398" s="220"/>
      <c r="J398" s="221">
        <f t="shared" si="17"/>
        <v>18.61</v>
      </c>
      <c r="K398" s="219"/>
      <c r="L398" s="219"/>
      <c r="M398" s="219"/>
      <c r="N398" s="219"/>
      <c r="O398" s="219"/>
    </row>
    <row r="399" spans="1:15" x14ac:dyDescent="0.25">
      <c r="A399" s="17" t="s">
        <v>99</v>
      </c>
      <c r="B399" s="152" t="s">
        <v>215</v>
      </c>
      <c r="C399" s="165" t="s">
        <v>235</v>
      </c>
      <c r="D399" s="165" t="s">
        <v>20</v>
      </c>
      <c r="E399" s="18" t="s">
        <v>17</v>
      </c>
      <c r="F399" s="53">
        <v>18.670000000000002</v>
      </c>
      <c r="G399" s="43" t="s">
        <v>849</v>
      </c>
      <c r="H399" s="219"/>
      <c r="I399" s="220"/>
      <c r="J399" s="221">
        <f t="shared" si="17"/>
        <v>18.670000000000002</v>
      </c>
      <c r="K399" s="219"/>
      <c r="L399" s="219"/>
      <c r="M399" s="219"/>
      <c r="N399" s="219"/>
      <c r="O399" s="219"/>
    </row>
    <row r="400" spans="1:15" x14ac:dyDescent="0.25">
      <c r="A400" s="15" t="s">
        <v>99</v>
      </c>
      <c r="B400" s="154" t="s">
        <v>215</v>
      </c>
      <c r="C400" s="169" t="s">
        <v>236</v>
      </c>
      <c r="D400" s="169" t="s">
        <v>20</v>
      </c>
      <c r="E400" s="16" t="s">
        <v>17</v>
      </c>
      <c r="F400" s="52">
        <v>19.079999999999998</v>
      </c>
      <c r="G400" s="43" t="s">
        <v>849</v>
      </c>
      <c r="H400" s="219"/>
      <c r="I400" s="220"/>
      <c r="J400" s="221">
        <f t="shared" si="17"/>
        <v>19.079999999999998</v>
      </c>
      <c r="K400" s="219"/>
      <c r="L400" s="219"/>
      <c r="M400" s="219"/>
      <c r="N400" s="219"/>
      <c r="O400" s="219"/>
    </row>
    <row r="401" spans="1:15" x14ac:dyDescent="0.25">
      <c r="A401" s="17" t="s">
        <v>99</v>
      </c>
      <c r="B401" s="152" t="s">
        <v>215</v>
      </c>
      <c r="C401" s="165" t="s">
        <v>237</v>
      </c>
      <c r="D401" s="165" t="s">
        <v>20</v>
      </c>
      <c r="E401" s="18" t="s">
        <v>17</v>
      </c>
      <c r="F401" s="53">
        <v>18.73</v>
      </c>
      <c r="G401" s="43" t="s">
        <v>849</v>
      </c>
      <c r="H401" s="219"/>
      <c r="I401" s="220"/>
      <c r="J401" s="221">
        <f t="shared" si="17"/>
        <v>18.73</v>
      </c>
      <c r="K401" s="219"/>
      <c r="L401" s="219"/>
      <c r="M401" s="219"/>
      <c r="N401" s="219"/>
      <c r="O401" s="219"/>
    </row>
    <row r="402" spans="1:15" x14ac:dyDescent="0.25">
      <c r="A402" s="15" t="s">
        <v>99</v>
      </c>
      <c r="B402" s="154" t="s">
        <v>215</v>
      </c>
      <c r="C402" s="155" t="s">
        <v>238</v>
      </c>
      <c r="D402" s="155" t="s">
        <v>20</v>
      </c>
      <c r="E402" s="16" t="s">
        <v>17</v>
      </c>
      <c r="F402" s="52">
        <v>18.760000000000002</v>
      </c>
      <c r="G402" s="43" t="s">
        <v>849</v>
      </c>
      <c r="H402" s="219"/>
      <c r="I402" s="220"/>
      <c r="J402" s="221">
        <f t="shared" si="17"/>
        <v>18.760000000000002</v>
      </c>
      <c r="K402" s="219"/>
      <c r="L402" s="219"/>
      <c r="M402" s="219"/>
      <c r="N402" s="219"/>
      <c r="O402" s="219"/>
    </row>
    <row r="403" spans="1:15" x14ac:dyDescent="0.25">
      <c r="A403" s="17" t="s">
        <v>99</v>
      </c>
      <c r="B403" s="152" t="s">
        <v>215</v>
      </c>
      <c r="C403" s="153" t="s">
        <v>239</v>
      </c>
      <c r="D403" s="153" t="s">
        <v>20</v>
      </c>
      <c r="E403" s="18" t="s">
        <v>17</v>
      </c>
      <c r="F403" s="53">
        <v>18.98</v>
      </c>
      <c r="G403" s="43" t="s">
        <v>849</v>
      </c>
      <c r="H403" s="219"/>
      <c r="I403" s="220"/>
      <c r="J403" s="221">
        <f t="shared" si="17"/>
        <v>18.98</v>
      </c>
      <c r="K403" s="219"/>
      <c r="L403" s="219"/>
      <c r="M403" s="219"/>
      <c r="N403" s="219"/>
      <c r="O403" s="219"/>
    </row>
    <row r="404" spans="1:15" x14ac:dyDescent="0.25">
      <c r="A404" s="15" t="s">
        <v>99</v>
      </c>
      <c r="B404" s="154" t="s">
        <v>215</v>
      </c>
      <c r="C404" s="155" t="s">
        <v>240</v>
      </c>
      <c r="D404" s="155" t="s">
        <v>20</v>
      </c>
      <c r="E404" s="16" t="s">
        <v>17</v>
      </c>
      <c r="F404" s="52">
        <v>17.04</v>
      </c>
      <c r="G404" s="43" t="s">
        <v>849</v>
      </c>
      <c r="H404" s="219"/>
      <c r="I404" s="220"/>
      <c r="J404" s="221">
        <f t="shared" si="17"/>
        <v>17.04</v>
      </c>
      <c r="K404" s="219"/>
      <c r="L404" s="219"/>
      <c r="M404" s="219"/>
      <c r="N404" s="219"/>
      <c r="O404" s="219"/>
    </row>
    <row r="405" spans="1:15" x14ac:dyDescent="0.25">
      <c r="A405" s="17" t="s">
        <v>99</v>
      </c>
      <c r="B405" s="152" t="s">
        <v>215</v>
      </c>
      <c r="C405" s="153" t="s">
        <v>241</v>
      </c>
      <c r="D405" s="153" t="s">
        <v>20</v>
      </c>
      <c r="E405" s="18" t="s">
        <v>17</v>
      </c>
      <c r="F405" s="53">
        <v>21.34</v>
      </c>
      <c r="G405" s="43" t="s">
        <v>849</v>
      </c>
      <c r="H405" s="219"/>
      <c r="I405" s="220"/>
      <c r="J405" s="221">
        <f t="shared" si="17"/>
        <v>21.34</v>
      </c>
      <c r="K405" s="219"/>
      <c r="L405" s="219"/>
      <c r="M405" s="219"/>
      <c r="N405" s="219"/>
      <c r="O405" s="219"/>
    </row>
    <row r="406" spans="1:15" x14ac:dyDescent="0.25">
      <c r="A406" s="15" t="s">
        <v>99</v>
      </c>
      <c r="B406" s="160" t="s">
        <v>215</v>
      </c>
      <c r="C406" s="161" t="s">
        <v>242</v>
      </c>
      <c r="D406" s="161" t="s">
        <v>872</v>
      </c>
      <c r="E406" s="16" t="s">
        <v>17</v>
      </c>
      <c r="F406" s="52">
        <v>29.69</v>
      </c>
      <c r="G406" s="43" t="s">
        <v>727</v>
      </c>
      <c r="H406" s="219"/>
      <c r="I406" s="221"/>
      <c r="J406" s="221">
        <f>F406</f>
        <v>29.69</v>
      </c>
      <c r="K406" s="219"/>
      <c r="L406" s="219"/>
      <c r="M406" s="219"/>
      <c r="N406" s="219"/>
      <c r="O406" s="219"/>
    </row>
    <row r="407" spans="1:15" x14ac:dyDescent="0.25">
      <c r="A407" s="17" t="s">
        <v>99</v>
      </c>
      <c r="B407" s="158" t="s">
        <v>215</v>
      </c>
      <c r="C407" s="159" t="s">
        <v>243</v>
      </c>
      <c r="D407" s="159" t="s">
        <v>9</v>
      </c>
      <c r="E407" s="18" t="s">
        <v>118</v>
      </c>
      <c r="F407" s="53">
        <v>27.5</v>
      </c>
      <c r="G407" s="43" t="s">
        <v>732</v>
      </c>
      <c r="H407" s="219"/>
      <c r="I407" s="221"/>
      <c r="J407" s="219"/>
      <c r="K407" s="221"/>
      <c r="L407" s="221">
        <f>F407</f>
        <v>27.5</v>
      </c>
      <c r="M407" s="219"/>
      <c r="N407" s="219"/>
      <c r="O407" s="219"/>
    </row>
    <row r="408" spans="1:15" x14ac:dyDescent="0.25">
      <c r="A408" s="15" t="s">
        <v>99</v>
      </c>
      <c r="B408" s="160" t="s">
        <v>215</v>
      </c>
      <c r="C408" s="161" t="s">
        <v>244</v>
      </c>
      <c r="D408" s="161" t="s">
        <v>113</v>
      </c>
      <c r="E408" s="16" t="s">
        <v>111</v>
      </c>
      <c r="F408" s="52">
        <v>19.920000000000002</v>
      </c>
      <c r="G408" s="43" t="s">
        <v>729</v>
      </c>
      <c r="H408" s="221">
        <f>F408</f>
        <v>19.920000000000002</v>
      </c>
      <c r="I408" s="221"/>
      <c r="J408" s="219"/>
      <c r="K408" s="219"/>
      <c r="L408" s="219"/>
      <c r="M408" s="219"/>
      <c r="N408" s="219"/>
      <c r="O408" s="219"/>
    </row>
    <row r="409" spans="1:15" x14ac:dyDescent="0.25">
      <c r="A409" s="17" t="s">
        <v>99</v>
      </c>
      <c r="B409" s="158" t="s">
        <v>215</v>
      </c>
      <c r="C409" s="159" t="s">
        <v>245</v>
      </c>
      <c r="D409" s="159" t="s">
        <v>110</v>
      </c>
      <c r="E409" s="18" t="s">
        <v>111</v>
      </c>
      <c r="F409" s="53">
        <v>13.75</v>
      </c>
      <c r="G409" s="43" t="s">
        <v>729</v>
      </c>
      <c r="H409" s="221">
        <f>F409</f>
        <v>13.75</v>
      </c>
      <c r="I409" s="221"/>
      <c r="J409" s="219"/>
      <c r="K409" s="219"/>
      <c r="L409" s="219"/>
      <c r="M409" s="219"/>
      <c r="N409" s="219"/>
      <c r="O409" s="219"/>
    </row>
    <row r="410" spans="1:15" x14ac:dyDescent="0.25">
      <c r="A410" s="15" t="s">
        <v>99</v>
      </c>
      <c r="B410" s="160" t="s">
        <v>215</v>
      </c>
      <c r="C410" s="161"/>
      <c r="D410" s="161" t="s">
        <v>149</v>
      </c>
      <c r="E410" s="16" t="s">
        <v>17</v>
      </c>
      <c r="F410" s="52">
        <v>36.11</v>
      </c>
      <c r="G410" s="43" t="s">
        <v>851</v>
      </c>
      <c r="H410" s="219"/>
      <c r="I410" s="221"/>
      <c r="J410" s="221">
        <f>F410</f>
        <v>36.11</v>
      </c>
      <c r="K410" s="219"/>
      <c r="L410" s="219"/>
      <c r="M410" s="219"/>
      <c r="N410" s="219"/>
      <c r="O410" s="219"/>
    </row>
    <row r="411" spans="1:15" x14ac:dyDescent="0.25">
      <c r="A411" s="17" t="s">
        <v>99</v>
      </c>
      <c r="B411" s="158" t="s">
        <v>215</v>
      </c>
      <c r="C411" s="159"/>
      <c r="D411" s="159" t="s">
        <v>16</v>
      </c>
      <c r="E411" s="18" t="s">
        <v>17</v>
      </c>
      <c r="F411" s="53">
        <v>191.29</v>
      </c>
      <c r="G411" s="43" t="s">
        <v>851</v>
      </c>
      <c r="H411" s="219"/>
      <c r="I411" s="221"/>
      <c r="J411" s="221">
        <f>F411</f>
        <v>191.29</v>
      </c>
      <c r="K411" s="219"/>
      <c r="L411" s="219"/>
      <c r="M411" s="219"/>
      <c r="N411" s="219"/>
      <c r="O411" s="219"/>
    </row>
    <row r="412" spans="1:15" x14ac:dyDescent="0.25">
      <c r="A412" s="15" t="s">
        <v>99</v>
      </c>
      <c r="B412" s="160" t="s">
        <v>215</v>
      </c>
      <c r="C412" s="161"/>
      <c r="D412" s="161" t="s">
        <v>150</v>
      </c>
      <c r="E412" s="16" t="s">
        <v>118</v>
      </c>
      <c r="F412" s="52">
        <v>5.83</v>
      </c>
      <c r="G412" s="43" t="s">
        <v>732</v>
      </c>
      <c r="H412" s="219"/>
      <c r="I412" s="221"/>
      <c r="J412" s="219"/>
      <c r="K412" s="219"/>
      <c r="L412" s="221">
        <f>F412</f>
        <v>5.83</v>
      </c>
      <c r="M412" s="219"/>
      <c r="N412" s="219"/>
      <c r="O412" s="219"/>
    </row>
    <row r="413" spans="1:15" x14ac:dyDescent="0.25">
      <c r="A413" s="17" t="s">
        <v>99</v>
      </c>
      <c r="B413" s="158" t="s">
        <v>215</v>
      </c>
      <c r="C413" s="159"/>
      <c r="D413" s="159" t="s">
        <v>151</v>
      </c>
      <c r="E413" s="18" t="s">
        <v>118</v>
      </c>
      <c r="F413" s="53">
        <v>4.41</v>
      </c>
      <c r="G413" s="43" t="s">
        <v>850</v>
      </c>
      <c r="H413" s="221">
        <f>F413</f>
        <v>4.41</v>
      </c>
      <c r="I413" s="221"/>
      <c r="J413" s="219"/>
      <c r="K413" s="219"/>
      <c r="L413" s="219"/>
      <c r="M413" s="219"/>
      <c r="N413" s="219"/>
      <c r="O413" s="219"/>
    </row>
    <row r="414" spans="1:15" x14ac:dyDescent="0.25">
      <c r="A414" s="15" t="s">
        <v>99</v>
      </c>
      <c r="B414" s="162" t="s">
        <v>246</v>
      </c>
      <c r="C414" s="163" t="s">
        <v>247</v>
      </c>
      <c r="D414" s="163" t="s">
        <v>20</v>
      </c>
      <c r="E414" s="16" t="s">
        <v>17</v>
      </c>
      <c r="F414" s="52">
        <v>31.24</v>
      </c>
      <c r="G414" s="43" t="s">
        <v>849</v>
      </c>
      <c r="H414" s="219"/>
      <c r="I414" s="220"/>
      <c r="J414" s="221">
        <f t="shared" ref="J414:J437" si="18">F414</f>
        <v>31.24</v>
      </c>
      <c r="K414" s="219"/>
      <c r="L414" s="219"/>
      <c r="M414" s="219"/>
      <c r="N414" s="219"/>
      <c r="O414" s="219"/>
    </row>
    <row r="415" spans="1:15" x14ac:dyDescent="0.25">
      <c r="A415" s="17" t="s">
        <v>99</v>
      </c>
      <c r="B415" s="156" t="s">
        <v>246</v>
      </c>
      <c r="C415" s="157" t="s">
        <v>248</v>
      </c>
      <c r="D415" s="157" t="s">
        <v>20</v>
      </c>
      <c r="E415" s="18" t="s">
        <v>17</v>
      </c>
      <c r="F415" s="53">
        <v>27.53</v>
      </c>
      <c r="G415" s="43" t="s">
        <v>849</v>
      </c>
      <c r="H415" s="219"/>
      <c r="I415" s="220"/>
      <c r="J415" s="221">
        <f t="shared" si="18"/>
        <v>27.53</v>
      </c>
      <c r="K415" s="219"/>
      <c r="L415" s="219"/>
      <c r="M415" s="219"/>
      <c r="N415" s="219"/>
      <c r="O415" s="219"/>
    </row>
    <row r="416" spans="1:15" x14ac:dyDescent="0.25">
      <c r="A416" s="15" t="s">
        <v>99</v>
      </c>
      <c r="B416" s="162" t="s">
        <v>246</v>
      </c>
      <c r="C416" s="163" t="s">
        <v>249</v>
      </c>
      <c r="D416" s="163" t="s">
        <v>20</v>
      </c>
      <c r="E416" s="16" t="s">
        <v>17</v>
      </c>
      <c r="F416" s="52">
        <v>18.47</v>
      </c>
      <c r="G416" s="43" t="s">
        <v>849</v>
      </c>
      <c r="H416" s="219"/>
      <c r="I416" s="220"/>
      <c r="J416" s="221">
        <f t="shared" si="18"/>
        <v>18.47</v>
      </c>
      <c r="K416" s="219"/>
      <c r="L416" s="219"/>
      <c r="M416" s="219"/>
      <c r="N416" s="219"/>
      <c r="O416" s="219"/>
    </row>
    <row r="417" spans="1:15" x14ac:dyDescent="0.25">
      <c r="A417" s="17" t="s">
        <v>99</v>
      </c>
      <c r="B417" s="156" t="s">
        <v>246</v>
      </c>
      <c r="C417" s="157" t="s">
        <v>250</v>
      </c>
      <c r="D417" s="157" t="s">
        <v>20</v>
      </c>
      <c r="E417" s="18" t="s">
        <v>17</v>
      </c>
      <c r="F417" s="53">
        <v>18.82</v>
      </c>
      <c r="G417" s="43" t="s">
        <v>849</v>
      </c>
      <c r="H417" s="219"/>
      <c r="I417" s="220"/>
      <c r="J417" s="221">
        <f t="shared" si="18"/>
        <v>18.82</v>
      </c>
      <c r="K417" s="219"/>
      <c r="L417" s="219"/>
      <c r="M417" s="219"/>
      <c r="N417" s="219"/>
      <c r="O417" s="219"/>
    </row>
    <row r="418" spans="1:15" x14ac:dyDescent="0.25">
      <c r="A418" s="15" t="s">
        <v>99</v>
      </c>
      <c r="B418" s="162" t="s">
        <v>246</v>
      </c>
      <c r="C418" s="163" t="s">
        <v>251</v>
      </c>
      <c r="D418" s="163" t="s">
        <v>20</v>
      </c>
      <c r="E418" s="16" t="s">
        <v>17</v>
      </c>
      <c r="F418" s="52">
        <v>18.899999999999999</v>
      </c>
      <c r="G418" s="43" t="s">
        <v>849</v>
      </c>
      <c r="H418" s="219"/>
      <c r="I418" s="220"/>
      <c r="J418" s="221">
        <f t="shared" si="18"/>
        <v>18.899999999999999</v>
      </c>
      <c r="K418" s="219"/>
      <c r="L418" s="219"/>
      <c r="M418" s="219"/>
      <c r="N418" s="219"/>
      <c r="O418" s="219"/>
    </row>
    <row r="419" spans="1:15" x14ac:dyDescent="0.25">
      <c r="A419" s="17" t="s">
        <v>99</v>
      </c>
      <c r="B419" s="156" t="s">
        <v>246</v>
      </c>
      <c r="C419" s="157" t="s">
        <v>252</v>
      </c>
      <c r="D419" s="157" t="s">
        <v>20</v>
      </c>
      <c r="E419" s="18" t="s">
        <v>17</v>
      </c>
      <c r="F419" s="53">
        <v>18.72</v>
      </c>
      <c r="G419" s="43" t="s">
        <v>849</v>
      </c>
      <c r="H419" s="219"/>
      <c r="I419" s="220"/>
      <c r="J419" s="221">
        <f t="shared" si="18"/>
        <v>18.72</v>
      </c>
      <c r="K419" s="219"/>
      <c r="L419" s="219"/>
      <c r="M419" s="219"/>
      <c r="N419" s="219"/>
      <c r="O419" s="219"/>
    </row>
    <row r="420" spans="1:15" x14ac:dyDescent="0.25">
      <c r="A420" s="15" t="s">
        <v>99</v>
      </c>
      <c r="B420" s="162" t="s">
        <v>246</v>
      </c>
      <c r="C420" s="163" t="s">
        <v>253</v>
      </c>
      <c r="D420" s="163" t="s">
        <v>20</v>
      </c>
      <c r="E420" s="16" t="s">
        <v>17</v>
      </c>
      <c r="F420" s="52">
        <v>18.62</v>
      </c>
      <c r="G420" s="43" t="s">
        <v>849</v>
      </c>
      <c r="H420" s="219"/>
      <c r="I420" s="220"/>
      <c r="J420" s="221">
        <f t="shared" si="18"/>
        <v>18.62</v>
      </c>
      <c r="K420" s="219"/>
      <c r="L420" s="219"/>
      <c r="M420" s="219"/>
      <c r="N420" s="219"/>
      <c r="O420" s="219"/>
    </row>
    <row r="421" spans="1:15" x14ac:dyDescent="0.25">
      <c r="A421" s="17" t="s">
        <v>99</v>
      </c>
      <c r="B421" s="156" t="s">
        <v>246</v>
      </c>
      <c r="C421" s="157" t="s">
        <v>254</v>
      </c>
      <c r="D421" s="157" t="s">
        <v>20</v>
      </c>
      <c r="E421" s="18" t="s">
        <v>17</v>
      </c>
      <c r="F421" s="53">
        <v>28.67</v>
      </c>
      <c r="G421" s="43" t="s">
        <v>849</v>
      </c>
      <c r="H421" s="219"/>
      <c r="I421" s="220"/>
      <c r="J421" s="221">
        <f t="shared" si="18"/>
        <v>28.67</v>
      </c>
      <c r="K421" s="219"/>
      <c r="L421" s="219"/>
      <c r="M421" s="219"/>
      <c r="N421" s="219"/>
      <c r="O421" s="219"/>
    </row>
    <row r="422" spans="1:15" x14ac:dyDescent="0.25">
      <c r="A422" s="15" t="s">
        <v>99</v>
      </c>
      <c r="B422" s="162" t="s">
        <v>246</v>
      </c>
      <c r="C422" s="163" t="s">
        <v>255</v>
      </c>
      <c r="D422" s="163" t="s">
        <v>20</v>
      </c>
      <c r="E422" s="16" t="s">
        <v>17</v>
      </c>
      <c r="F422" s="52">
        <v>28.74</v>
      </c>
      <c r="G422" s="43" t="s">
        <v>849</v>
      </c>
      <c r="H422" s="219"/>
      <c r="I422" s="220"/>
      <c r="J422" s="221">
        <f t="shared" si="18"/>
        <v>28.74</v>
      </c>
      <c r="K422" s="219"/>
      <c r="L422" s="219"/>
      <c r="M422" s="219"/>
      <c r="N422" s="219"/>
      <c r="O422" s="219"/>
    </row>
    <row r="423" spans="1:15" x14ac:dyDescent="0.25">
      <c r="A423" s="17" t="s">
        <v>99</v>
      </c>
      <c r="B423" s="156" t="s">
        <v>246</v>
      </c>
      <c r="C423" s="157" t="s">
        <v>256</v>
      </c>
      <c r="D423" s="157" t="s">
        <v>20</v>
      </c>
      <c r="E423" s="18" t="s">
        <v>17</v>
      </c>
      <c r="F423" s="53">
        <v>27.15</v>
      </c>
      <c r="G423" s="43" t="s">
        <v>849</v>
      </c>
      <c r="H423" s="219"/>
      <c r="I423" s="220"/>
      <c r="J423" s="221">
        <f t="shared" si="18"/>
        <v>27.15</v>
      </c>
      <c r="K423" s="219"/>
      <c r="L423" s="219"/>
      <c r="M423" s="219"/>
      <c r="N423" s="219"/>
      <c r="O423" s="219"/>
    </row>
    <row r="424" spans="1:15" x14ac:dyDescent="0.25">
      <c r="A424" s="15" t="s">
        <v>99</v>
      </c>
      <c r="B424" s="162" t="s">
        <v>246</v>
      </c>
      <c r="C424" s="163" t="s">
        <v>257</v>
      </c>
      <c r="D424" s="163" t="s">
        <v>20</v>
      </c>
      <c r="E424" s="16" t="s">
        <v>17</v>
      </c>
      <c r="F424" s="52">
        <v>31.53</v>
      </c>
      <c r="G424" s="43" t="s">
        <v>849</v>
      </c>
      <c r="H424" s="219"/>
      <c r="I424" s="220"/>
      <c r="J424" s="221">
        <f t="shared" si="18"/>
        <v>31.53</v>
      </c>
      <c r="K424" s="219"/>
      <c r="L424" s="219"/>
      <c r="M424" s="219"/>
      <c r="N424" s="219"/>
      <c r="O424" s="219"/>
    </row>
    <row r="425" spans="1:15" x14ac:dyDescent="0.25">
      <c r="A425" s="17" t="s">
        <v>99</v>
      </c>
      <c r="B425" s="152" t="s">
        <v>246</v>
      </c>
      <c r="C425" s="153" t="s">
        <v>258</v>
      </c>
      <c r="D425" s="153" t="s">
        <v>20</v>
      </c>
      <c r="E425" s="18" t="s">
        <v>17</v>
      </c>
      <c r="F425" s="53">
        <v>31.35</v>
      </c>
      <c r="G425" s="43" t="s">
        <v>849</v>
      </c>
      <c r="H425" s="219"/>
      <c r="I425" s="220"/>
      <c r="J425" s="221">
        <f t="shared" si="18"/>
        <v>31.35</v>
      </c>
      <c r="K425" s="219"/>
      <c r="L425" s="219"/>
      <c r="M425" s="219"/>
      <c r="N425" s="219"/>
      <c r="O425" s="219"/>
    </row>
    <row r="426" spans="1:15" x14ac:dyDescent="0.25">
      <c r="A426" s="15" t="s">
        <v>99</v>
      </c>
      <c r="B426" s="154" t="s">
        <v>246</v>
      </c>
      <c r="C426" s="155" t="s">
        <v>259</v>
      </c>
      <c r="D426" s="155" t="s">
        <v>20</v>
      </c>
      <c r="E426" s="16" t="s">
        <v>17</v>
      </c>
      <c r="F426" s="52">
        <v>17.38</v>
      </c>
      <c r="G426" s="43" t="s">
        <v>849</v>
      </c>
      <c r="H426" s="219"/>
      <c r="I426" s="220"/>
      <c r="J426" s="221">
        <f t="shared" si="18"/>
        <v>17.38</v>
      </c>
      <c r="K426" s="219"/>
      <c r="L426" s="219"/>
      <c r="M426" s="219"/>
      <c r="N426" s="219"/>
      <c r="O426" s="219"/>
    </row>
    <row r="427" spans="1:15" x14ac:dyDescent="0.25">
      <c r="A427" s="17" t="s">
        <v>99</v>
      </c>
      <c r="B427" s="152" t="s">
        <v>246</v>
      </c>
      <c r="C427" s="153" t="s">
        <v>260</v>
      </c>
      <c r="D427" s="153" t="s">
        <v>20</v>
      </c>
      <c r="E427" s="18" t="s">
        <v>17</v>
      </c>
      <c r="F427" s="53">
        <v>18.78</v>
      </c>
      <c r="G427" s="43" t="s">
        <v>849</v>
      </c>
      <c r="H427" s="219"/>
      <c r="I427" s="220"/>
      <c r="J427" s="221">
        <f t="shared" si="18"/>
        <v>18.78</v>
      </c>
      <c r="K427" s="219"/>
      <c r="L427" s="219"/>
      <c r="M427" s="219"/>
      <c r="N427" s="219"/>
      <c r="O427" s="219"/>
    </row>
    <row r="428" spans="1:15" x14ac:dyDescent="0.25">
      <c r="A428" s="15" t="s">
        <v>99</v>
      </c>
      <c r="B428" s="154" t="s">
        <v>246</v>
      </c>
      <c r="C428" s="155" t="s">
        <v>261</v>
      </c>
      <c r="D428" s="155" t="s">
        <v>20</v>
      </c>
      <c r="E428" s="16" t="s">
        <v>17</v>
      </c>
      <c r="F428" s="52">
        <v>18.97</v>
      </c>
      <c r="G428" s="43" t="s">
        <v>849</v>
      </c>
      <c r="H428" s="219"/>
      <c r="I428" s="220"/>
      <c r="J428" s="221">
        <f t="shared" si="18"/>
        <v>18.97</v>
      </c>
      <c r="K428" s="219"/>
      <c r="L428" s="219"/>
      <c r="M428" s="219"/>
      <c r="N428" s="219"/>
      <c r="O428" s="219"/>
    </row>
    <row r="429" spans="1:15" x14ac:dyDescent="0.25">
      <c r="A429" s="17" t="s">
        <v>99</v>
      </c>
      <c r="B429" s="152" t="s">
        <v>246</v>
      </c>
      <c r="C429" s="153" t="s">
        <v>262</v>
      </c>
      <c r="D429" s="153" t="s">
        <v>20</v>
      </c>
      <c r="E429" s="18" t="s">
        <v>17</v>
      </c>
      <c r="F429" s="53">
        <v>19.07</v>
      </c>
      <c r="G429" s="43" t="s">
        <v>849</v>
      </c>
      <c r="H429" s="219"/>
      <c r="I429" s="220"/>
      <c r="J429" s="221">
        <f t="shared" si="18"/>
        <v>19.07</v>
      </c>
      <c r="K429" s="219"/>
      <c r="L429" s="219"/>
      <c r="M429" s="219"/>
      <c r="N429" s="219"/>
      <c r="O429" s="219"/>
    </row>
    <row r="430" spans="1:15" x14ac:dyDescent="0.25">
      <c r="A430" s="15" t="s">
        <v>99</v>
      </c>
      <c r="B430" s="154" t="s">
        <v>246</v>
      </c>
      <c r="C430" s="155" t="s">
        <v>263</v>
      </c>
      <c r="D430" s="155" t="s">
        <v>20</v>
      </c>
      <c r="E430" s="16" t="s">
        <v>17</v>
      </c>
      <c r="F430" s="52">
        <v>19.100000000000001</v>
      </c>
      <c r="G430" s="43" t="s">
        <v>849</v>
      </c>
      <c r="H430" s="219"/>
      <c r="I430" s="220"/>
      <c r="J430" s="221">
        <f t="shared" si="18"/>
        <v>19.100000000000001</v>
      </c>
      <c r="K430" s="219"/>
      <c r="L430" s="219"/>
      <c r="M430" s="219"/>
      <c r="N430" s="219"/>
      <c r="O430" s="219"/>
    </row>
    <row r="431" spans="1:15" x14ac:dyDescent="0.25">
      <c r="A431" s="17" t="s">
        <v>99</v>
      </c>
      <c r="B431" s="152" t="s">
        <v>246</v>
      </c>
      <c r="C431" s="165" t="s">
        <v>264</v>
      </c>
      <c r="D431" s="165" t="s">
        <v>20</v>
      </c>
      <c r="E431" s="18" t="s">
        <v>17</v>
      </c>
      <c r="F431" s="53">
        <v>18.63</v>
      </c>
      <c r="G431" s="43" t="s">
        <v>849</v>
      </c>
      <c r="H431" s="219"/>
      <c r="I431" s="220"/>
      <c r="J431" s="221">
        <f t="shared" si="18"/>
        <v>18.63</v>
      </c>
      <c r="K431" s="219"/>
      <c r="L431" s="219"/>
      <c r="M431" s="219"/>
      <c r="N431" s="219"/>
      <c r="O431" s="219"/>
    </row>
    <row r="432" spans="1:15" x14ac:dyDescent="0.25">
      <c r="A432" s="15" t="s">
        <v>99</v>
      </c>
      <c r="B432" s="154" t="s">
        <v>246</v>
      </c>
      <c r="C432" s="169" t="s">
        <v>265</v>
      </c>
      <c r="D432" s="169" t="s">
        <v>20</v>
      </c>
      <c r="E432" s="16" t="s">
        <v>17</v>
      </c>
      <c r="F432" s="52">
        <v>18.36</v>
      </c>
      <c r="G432" s="43" t="s">
        <v>849</v>
      </c>
      <c r="H432" s="219"/>
      <c r="I432" s="220"/>
      <c r="J432" s="221">
        <f t="shared" si="18"/>
        <v>18.36</v>
      </c>
      <c r="K432" s="219"/>
      <c r="L432" s="219"/>
      <c r="M432" s="219"/>
      <c r="N432" s="219"/>
      <c r="O432" s="219"/>
    </row>
    <row r="433" spans="1:15" x14ac:dyDescent="0.25">
      <c r="A433" s="17" t="s">
        <v>99</v>
      </c>
      <c r="B433" s="152" t="s">
        <v>246</v>
      </c>
      <c r="C433" s="165" t="s">
        <v>266</v>
      </c>
      <c r="D433" s="165" t="s">
        <v>20</v>
      </c>
      <c r="E433" s="18" t="s">
        <v>17</v>
      </c>
      <c r="F433" s="53">
        <v>18.420000000000002</v>
      </c>
      <c r="G433" s="43" t="s">
        <v>849</v>
      </c>
      <c r="H433" s="219"/>
      <c r="I433" s="220"/>
      <c r="J433" s="221">
        <f t="shared" si="18"/>
        <v>18.420000000000002</v>
      </c>
      <c r="K433" s="219"/>
      <c r="L433" s="219"/>
      <c r="M433" s="219"/>
      <c r="N433" s="219"/>
      <c r="O433" s="219"/>
    </row>
    <row r="434" spans="1:15" x14ac:dyDescent="0.25">
      <c r="A434" s="15" t="s">
        <v>99</v>
      </c>
      <c r="B434" s="154" t="s">
        <v>246</v>
      </c>
      <c r="C434" s="169" t="s">
        <v>267</v>
      </c>
      <c r="D434" s="169" t="s">
        <v>20</v>
      </c>
      <c r="E434" s="16" t="s">
        <v>17</v>
      </c>
      <c r="F434" s="52">
        <v>18.41</v>
      </c>
      <c r="G434" s="43" t="s">
        <v>849</v>
      </c>
      <c r="H434" s="219"/>
      <c r="I434" s="220"/>
      <c r="J434" s="221">
        <f t="shared" si="18"/>
        <v>18.41</v>
      </c>
      <c r="K434" s="219"/>
      <c r="L434" s="219"/>
      <c r="M434" s="219"/>
      <c r="N434" s="219"/>
      <c r="O434" s="219"/>
    </row>
    <row r="435" spans="1:15" x14ac:dyDescent="0.25">
      <c r="A435" s="17" t="s">
        <v>99</v>
      </c>
      <c r="B435" s="152" t="s">
        <v>246</v>
      </c>
      <c r="C435" s="165" t="s">
        <v>268</v>
      </c>
      <c r="D435" s="165" t="s">
        <v>20</v>
      </c>
      <c r="E435" s="18" t="s">
        <v>17</v>
      </c>
      <c r="F435" s="53">
        <v>18.420000000000002</v>
      </c>
      <c r="G435" s="43" t="s">
        <v>849</v>
      </c>
      <c r="H435" s="219"/>
      <c r="I435" s="220"/>
      <c r="J435" s="221">
        <f t="shared" si="18"/>
        <v>18.420000000000002</v>
      </c>
      <c r="K435" s="219"/>
      <c r="L435" s="219"/>
      <c r="M435" s="219"/>
      <c r="N435" s="219"/>
      <c r="O435" s="219"/>
    </row>
    <row r="436" spans="1:15" x14ac:dyDescent="0.25">
      <c r="A436" s="15" t="s">
        <v>99</v>
      </c>
      <c r="B436" s="154" t="s">
        <v>246</v>
      </c>
      <c r="C436" s="169" t="s">
        <v>269</v>
      </c>
      <c r="D436" s="169" t="s">
        <v>20</v>
      </c>
      <c r="E436" s="16" t="s">
        <v>17</v>
      </c>
      <c r="F436" s="52">
        <v>16.510000000000002</v>
      </c>
      <c r="G436" s="43" t="s">
        <v>849</v>
      </c>
      <c r="H436" s="219"/>
      <c r="I436" s="220"/>
      <c r="J436" s="221">
        <f t="shared" si="18"/>
        <v>16.510000000000002</v>
      </c>
      <c r="K436" s="219"/>
      <c r="L436" s="219"/>
      <c r="M436" s="219"/>
      <c r="N436" s="219"/>
      <c r="O436" s="219"/>
    </row>
    <row r="437" spans="1:15" x14ac:dyDescent="0.25">
      <c r="A437" s="17" t="s">
        <v>99</v>
      </c>
      <c r="B437" s="152" t="s">
        <v>246</v>
      </c>
      <c r="C437" s="153" t="s">
        <v>270</v>
      </c>
      <c r="D437" s="153" t="s">
        <v>20</v>
      </c>
      <c r="E437" s="18" t="s">
        <v>17</v>
      </c>
      <c r="F437" s="53">
        <v>18.43</v>
      </c>
      <c r="G437" s="43" t="s">
        <v>849</v>
      </c>
      <c r="H437" s="219"/>
      <c r="I437" s="220"/>
      <c r="J437" s="221">
        <f t="shared" si="18"/>
        <v>18.43</v>
      </c>
      <c r="K437" s="219"/>
      <c r="L437" s="219"/>
      <c r="M437" s="219"/>
      <c r="N437" s="219"/>
      <c r="O437" s="219"/>
    </row>
    <row r="438" spans="1:15" x14ac:dyDescent="0.25">
      <c r="A438" s="15" t="s">
        <v>99</v>
      </c>
      <c r="B438" s="160" t="s">
        <v>246</v>
      </c>
      <c r="C438" s="161" t="s">
        <v>271</v>
      </c>
      <c r="D438" s="161" t="s">
        <v>32</v>
      </c>
      <c r="E438" s="16" t="s">
        <v>17</v>
      </c>
      <c r="F438" s="52">
        <v>12.07</v>
      </c>
      <c r="G438" s="43" t="s">
        <v>727</v>
      </c>
      <c r="H438" s="219"/>
      <c r="I438" s="221"/>
      <c r="J438" s="221">
        <f>F438</f>
        <v>12.07</v>
      </c>
      <c r="K438" s="219"/>
      <c r="L438" s="219"/>
      <c r="M438" s="219"/>
      <c r="N438" s="219"/>
      <c r="O438" s="219"/>
    </row>
    <row r="439" spans="1:15" x14ac:dyDescent="0.25">
      <c r="A439" s="17" t="s">
        <v>99</v>
      </c>
      <c r="B439" s="158" t="s">
        <v>246</v>
      </c>
      <c r="C439" s="159" t="s">
        <v>272</v>
      </c>
      <c r="D439" s="159" t="s">
        <v>116</v>
      </c>
      <c r="E439" s="18" t="s">
        <v>17</v>
      </c>
      <c r="F439" s="53">
        <v>29.7</v>
      </c>
      <c r="G439" s="43" t="s">
        <v>723</v>
      </c>
      <c r="H439" s="221">
        <f>F439</f>
        <v>29.7</v>
      </c>
      <c r="I439" s="221"/>
      <c r="J439" s="221"/>
      <c r="K439" s="219"/>
      <c r="L439" s="219"/>
      <c r="M439" s="219"/>
      <c r="N439" s="219"/>
      <c r="O439" s="219" t="s">
        <v>720</v>
      </c>
    </row>
    <row r="440" spans="1:15" x14ac:dyDescent="0.25">
      <c r="A440" s="17" t="s">
        <v>99</v>
      </c>
      <c r="B440" s="156" t="s">
        <v>246</v>
      </c>
      <c r="C440" s="157" t="s">
        <v>879</v>
      </c>
      <c r="D440" s="157" t="s">
        <v>872</v>
      </c>
      <c r="E440" s="18" t="s">
        <v>880</v>
      </c>
      <c r="F440" s="53">
        <v>25</v>
      </c>
      <c r="G440" s="43" t="s">
        <v>727</v>
      </c>
      <c r="H440" s="221"/>
      <c r="I440" s="221"/>
      <c r="J440" s="221">
        <f>F440</f>
        <v>25</v>
      </c>
      <c r="K440" s="219"/>
      <c r="L440" s="219"/>
      <c r="M440" s="219"/>
      <c r="N440" s="219"/>
      <c r="O440" s="219"/>
    </row>
    <row r="441" spans="1:15" x14ac:dyDescent="0.25">
      <c r="A441" s="15" t="s">
        <v>99</v>
      </c>
      <c r="B441" s="160" t="s">
        <v>246</v>
      </c>
      <c r="C441" s="161" t="s">
        <v>273</v>
      </c>
      <c r="D441" s="161" t="s">
        <v>113</v>
      </c>
      <c r="E441" s="16" t="s">
        <v>111</v>
      </c>
      <c r="F441" s="52">
        <v>19.920000000000002</v>
      </c>
      <c r="G441" s="43" t="s">
        <v>729</v>
      </c>
      <c r="H441" s="221">
        <f>F441</f>
        <v>19.920000000000002</v>
      </c>
      <c r="I441" s="221"/>
      <c r="J441" s="219"/>
      <c r="K441" s="219"/>
      <c r="L441" s="219"/>
      <c r="M441" s="219"/>
      <c r="N441" s="219"/>
      <c r="O441" s="219"/>
    </row>
    <row r="442" spans="1:15" x14ac:dyDescent="0.25">
      <c r="A442" s="17" t="s">
        <v>99</v>
      </c>
      <c r="B442" s="158" t="s">
        <v>246</v>
      </c>
      <c r="C442" s="159" t="s">
        <v>274</v>
      </c>
      <c r="D442" s="159" t="s">
        <v>110</v>
      </c>
      <c r="E442" s="18" t="s">
        <v>111</v>
      </c>
      <c r="F442" s="53">
        <v>13.75</v>
      </c>
      <c r="G442" s="43" t="s">
        <v>729</v>
      </c>
      <c r="H442" s="221">
        <f>F442</f>
        <v>13.75</v>
      </c>
      <c r="I442" s="221"/>
      <c r="J442" s="219"/>
      <c r="K442" s="219"/>
      <c r="L442" s="219"/>
      <c r="M442" s="219"/>
      <c r="N442" s="219"/>
      <c r="O442" s="219"/>
    </row>
    <row r="443" spans="1:15" x14ac:dyDescent="0.25">
      <c r="A443" s="15" t="s">
        <v>99</v>
      </c>
      <c r="B443" s="160" t="s">
        <v>246</v>
      </c>
      <c r="C443" s="161"/>
      <c r="D443" s="161" t="s">
        <v>149</v>
      </c>
      <c r="E443" s="16" t="s">
        <v>17</v>
      </c>
      <c r="F443" s="52">
        <v>36.11</v>
      </c>
      <c r="G443" s="43" t="s">
        <v>851</v>
      </c>
      <c r="H443" s="219"/>
      <c r="I443" s="221"/>
      <c r="J443" s="221">
        <f>F443</f>
        <v>36.11</v>
      </c>
      <c r="K443" s="219"/>
      <c r="L443" s="219"/>
      <c r="M443" s="219"/>
      <c r="N443" s="219"/>
      <c r="O443" s="219"/>
    </row>
    <row r="444" spans="1:15" x14ac:dyDescent="0.25">
      <c r="A444" s="17" t="s">
        <v>99</v>
      </c>
      <c r="B444" s="158" t="s">
        <v>246</v>
      </c>
      <c r="C444" s="159"/>
      <c r="D444" s="159" t="s">
        <v>16</v>
      </c>
      <c r="E444" s="18" t="s">
        <v>17</v>
      </c>
      <c r="F444" s="53">
        <v>191.29</v>
      </c>
      <c r="G444" s="43" t="s">
        <v>851</v>
      </c>
      <c r="H444" s="219"/>
      <c r="I444" s="221"/>
      <c r="J444" s="221">
        <f>F444</f>
        <v>191.29</v>
      </c>
      <c r="K444" s="219"/>
      <c r="L444" s="219"/>
      <c r="M444" s="219"/>
      <c r="N444" s="219"/>
      <c r="O444" s="219"/>
    </row>
    <row r="445" spans="1:15" x14ac:dyDescent="0.25">
      <c r="A445" s="15" t="s">
        <v>99</v>
      </c>
      <c r="B445" s="160" t="s">
        <v>246</v>
      </c>
      <c r="C445" s="161"/>
      <c r="D445" s="161" t="s">
        <v>150</v>
      </c>
      <c r="E445" s="16" t="s">
        <v>118</v>
      </c>
      <c r="F445" s="52">
        <v>5.83</v>
      </c>
      <c r="G445" s="43" t="s">
        <v>732</v>
      </c>
      <c r="H445" s="219"/>
      <c r="I445" s="221"/>
      <c r="J445" s="219"/>
      <c r="K445" s="219"/>
      <c r="L445" s="221">
        <f>F445</f>
        <v>5.83</v>
      </c>
      <c r="M445" s="219"/>
      <c r="N445" s="219"/>
      <c r="O445" s="219"/>
    </row>
    <row r="446" spans="1:15" x14ac:dyDescent="0.25">
      <c r="A446" s="17" t="s">
        <v>99</v>
      </c>
      <c r="B446" s="158" t="s">
        <v>246</v>
      </c>
      <c r="C446" s="159"/>
      <c r="D446" s="159" t="s">
        <v>151</v>
      </c>
      <c r="E446" s="18" t="s">
        <v>118</v>
      </c>
      <c r="F446" s="53">
        <v>4.41</v>
      </c>
      <c r="G446" s="43" t="s">
        <v>850</v>
      </c>
      <c r="H446" s="221">
        <f>F446</f>
        <v>4.41</v>
      </c>
      <c r="I446" s="221"/>
      <c r="J446" s="219"/>
      <c r="K446" s="219"/>
      <c r="L446" s="219"/>
      <c r="M446" s="219"/>
      <c r="N446" s="219"/>
      <c r="O446" s="219"/>
    </row>
    <row r="447" spans="1:15" x14ac:dyDescent="0.25">
      <c r="A447" s="15" t="s">
        <v>99</v>
      </c>
      <c r="B447" s="154" t="s">
        <v>275</v>
      </c>
      <c r="C447" s="155" t="s">
        <v>276</v>
      </c>
      <c r="D447" s="155" t="s">
        <v>20</v>
      </c>
      <c r="E447" s="16" t="s">
        <v>17</v>
      </c>
      <c r="F447" s="52">
        <v>21.64</v>
      </c>
      <c r="G447" s="43" t="s">
        <v>849</v>
      </c>
      <c r="H447" s="219"/>
      <c r="I447" s="220"/>
      <c r="J447" s="221">
        <f t="shared" ref="J447:J460" si="19">F447</f>
        <v>21.64</v>
      </c>
      <c r="K447" s="219"/>
      <c r="L447" s="219"/>
      <c r="M447" s="219"/>
      <c r="N447" s="219"/>
      <c r="O447" s="219"/>
    </row>
    <row r="448" spans="1:15" x14ac:dyDescent="0.25">
      <c r="A448" s="17" t="s">
        <v>99</v>
      </c>
      <c r="B448" s="152" t="s">
        <v>275</v>
      </c>
      <c r="C448" s="153" t="s">
        <v>277</v>
      </c>
      <c r="D448" s="153" t="s">
        <v>20</v>
      </c>
      <c r="E448" s="18" t="s">
        <v>17</v>
      </c>
      <c r="F448" s="53">
        <v>16.37</v>
      </c>
      <c r="G448" s="43" t="s">
        <v>849</v>
      </c>
      <c r="H448" s="219"/>
      <c r="I448" s="220"/>
      <c r="J448" s="221">
        <f t="shared" si="19"/>
        <v>16.37</v>
      </c>
      <c r="K448" s="219"/>
      <c r="L448" s="219"/>
      <c r="M448" s="219"/>
      <c r="N448" s="219"/>
      <c r="O448" s="219"/>
    </row>
    <row r="449" spans="1:15" x14ac:dyDescent="0.25">
      <c r="A449" s="15" t="s">
        <v>99</v>
      </c>
      <c r="B449" s="154" t="s">
        <v>275</v>
      </c>
      <c r="C449" s="155" t="s">
        <v>278</v>
      </c>
      <c r="D449" s="155" t="s">
        <v>20</v>
      </c>
      <c r="E449" s="16" t="s">
        <v>17</v>
      </c>
      <c r="F449" s="52">
        <v>18.87</v>
      </c>
      <c r="G449" s="43" t="s">
        <v>849</v>
      </c>
      <c r="H449" s="219"/>
      <c r="I449" s="220"/>
      <c r="J449" s="221">
        <f t="shared" si="19"/>
        <v>18.87</v>
      </c>
      <c r="K449" s="219"/>
      <c r="L449" s="219"/>
      <c r="M449" s="219"/>
      <c r="N449" s="219"/>
      <c r="O449" s="219"/>
    </row>
    <row r="450" spans="1:15" x14ac:dyDescent="0.25">
      <c r="A450" s="17" t="s">
        <v>99</v>
      </c>
      <c r="B450" s="152" t="s">
        <v>275</v>
      </c>
      <c r="C450" s="153" t="s">
        <v>279</v>
      </c>
      <c r="D450" s="153" t="s">
        <v>20</v>
      </c>
      <c r="E450" s="18" t="s">
        <v>17</v>
      </c>
      <c r="F450" s="53">
        <v>18.55</v>
      </c>
      <c r="G450" s="43" t="s">
        <v>849</v>
      </c>
      <c r="H450" s="219"/>
      <c r="I450" s="220"/>
      <c r="J450" s="221">
        <f t="shared" si="19"/>
        <v>18.55</v>
      </c>
      <c r="K450" s="219"/>
      <c r="L450" s="219"/>
      <c r="M450" s="219"/>
      <c r="N450" s="219"/>
      <c r="O450" s="219"/>
    </row>
    <row r="451" spans="1:15" x14ac:dyDescent="0.25">
      <c r="A451" s="15" t="s">
        <v>99</v>
      </c>
      <c r="B451" s="154" t="s">
        <v>275</v>
      </c>
      <c r="C451" s="155" t="s">
        <v>280</v>
      </c>
      <c r="D451" s="155" t="s">
        <v>20</v>
      </c>
      <c r="E451" s="16" t="s">
        <v>17</v>
      </c>
      <c r="F451" s="52">
        <v>18.170000000000002</v>
      </c>
      <c r="G451" s="43" t="s">
        <v>849</v>
      </c>
      <c r="H451" s="219"/>
      <c r="I451" s="220"/>
      <c r="J451" s="221">
        <f t="shared" si="19"/>
        <v>18.170000000000002</v>
      </c>
      <c r="K451" s="219"/>
      <c r="L451" s="219"/>
      <c r="M451" s="219"/>
      <c r="N451" s="219"/>
      <c r="O451" s="219"/>
    </row>
    <row r="452" spans="1:15" x14ac:dyDescent="0.25">
      <c r="A452" s="17" t="s">
        <v>99</v>
      </c>
      <c r="B452" s="152" t="s">
        <v>275</v>
      </c>
      <c r="C452" s="153" t="s">
        <v>281</v>
      </c>
      <c r="D452" s="153" t="s">
        <v>20</v>
      </c>
      <c r="E452" s="18" t="s">
        <v>17</v>
      </c>
      <c r="F452" s="53">
        <v>18.86</v>
      </c>
      <c r="G452" s="43" t="s">
        <v>849</v>
      </c>
      <c r="H452" s="219"/>
      <c r="I452" s="220"/>
      <c r="J452" s="221">
        <f t="shared" si="19"/>
        <v>18.86</v>
      </c>
      <c r="K452" s="219"/>
      <c r="L452" s="219"/>
      <c r="M452" s="219"/>
      <c r="N452" s="219"/>
      <c r="O452" s="219"/>
    </row>
    <row r="453" spans="1:15" x14ac:dyDescent="0.25">
      <c r="A453" s="15" t="s">
        <v>99</v>
      </c>
      <c r="B453" s="154" t="s">
        <v>275</v>
      </c>
      <c r="C453" s="155" t="s">
        <v>282</v>
      </c>
      <c r="D453" s="155" t="s">
        <v>20</v>
      </c>
      <c r="E453" s="16" t="s">
        <v>17</v>
      </c>
      <c r="F453" s="52">
        <v>18.45</v>
      </c>
      <c r="G453" s="43" t="s">
        <v>849</v>
      </c>
      <c r="H453" s="219"/>
      <c r="I453" s="220"/>
      <c r="J453" s="221">
        <f t="shared" si="19"/>
        <v>18.45</v>
      </c>
      <c r="K453" s="219"/>
      <c r="L453" s="219"/>
      <c r="M453" s="219"/>
      <c r="N453" s="219"/>
      <c r="O453" s="219"/>
    </row>
    <row r="454" spans="1:15" x14ac:dyDescent="0.25">
      <c r="A454" s="17" t="s">
        <v>99</v>
      </c>
      <c r="B454" s="152" t="s">
        <v>275</v>
      </c>
      <c r="C454" s="153" t="s">
        <v>283</v>
      </c>
      <c r="D454" s="153" t="s">
        <v>20</v>
      </c>
      <c r="E454" s="18" t="s">
        <v>17</v>
      </c>
      <c r="F454" s="53">
        <v>18.829999999999998</v>
      </c>
      <c r="G454" s="43" t="s">
        <v>849</v>
      </c>
      <c r="H454" s="219"/>
      <c r="I454" s="220"/>
      <c r="J454" s="221">
        <f t="shared" si="19"/>
        <v>18.829999999999998</v>
      </c>
      <c r="K454" s="219"/>
      <c r="L454" s="219"/>
      <c r="M454" s="219"/>
      <c r="N454" s="219"/>
      <c r="O454" s="219"/>
    </row>
    <row r="455" spans="1:15" x14ac:dyDescent="0.25">
      <c r="A455" s="15" t="s">
        <v>99</v>
      </c>
      <c r="B455" s="154" t="s">
        <v>275</v>
      </c>
      <c r="C455" s="155" t="s">
        <v>284</v>
      </c>
      <c r="D455" s="155" t="s">
        <v>20</v>
      </c>
      <c r="E455" s="16" t="s">
        <v>17</v>
      </c>
      <c r="F455" s="52">
        <v>18.670000000000002</v>
      </c>
      <c r="G455" s="43" t="s">
        <v>849</v>
      </c>
      <c r="H455" s="219"/>
      <c r="I455" s="220"/>
      <c r="J455" s="221">
        <f t="shared" si="19"/>
        <v>18.670000000000002</v>
      </c>
      <c r="K455" s="219"/>
      <c r="L455" s="219"/>
      <c r="M455" s="219"/>
      <c r="N455" s="219"/>
      <c r="O455" s="219"/>
    </row>
    <row r="456" spans="1:15" x14ac:dyDescent="0.25">
      <c r="A456" s="17" t="s">
        <v>99</v>
      </c>
      <c r="B456" s="152" t="s">
        <v>275</v>
      </c>
      <c r="C456" s="153" t="s">
        <v>285</v>
      </c>
      <c r="D456" s="153" t="s">
        <v>20</v>
      </c>
      <c r="E456" s="18" t="s">
        <v>17</v>
      </c>
      <c r="F456" s="53">
        <v>18.760000000000002</v>
      </c>
      <c r="G456" s="43" t="s">
        <v>849</v>
      </c>
      <c r="H456" s="219"/>
      <c r="I456" s="220"/>
      <c r="J456" s="221">
        <f t="shared" si="19"/>
        <v>18.760000000000002</v>
      </c>
      <c r="K456" s="219"/>
      <c r="L456" s="219"/>
      <c r="M456" s="219"/>
      <c r="N456" s="219"/>
      <c r="O456" s="219"/>
    </row>
    <row r="457" spans="1:15" x14ac:dyDescent="0.25">
      <c r="A457" s="15" t="s">
        <v>99</v>
      </c>
      <c r="B457" s="154" t="s">
        <v>275</v>
      </c>
      <c r="C457" s="155" t="s">
        <v>286</v>
      </c>
      <c r="D457" s="155" t="s">
        <v>20</v>
      </c>
      <c r="E457" s="16" t="s">
        <v>17</v>
      </c>
      <c r="F457" s="52">
        <v>18.7</v>
      </c>
      <c r="G457" s="43" t="s">
        <v>849</v>
      </c>
      <c r="H457" s="219"/>
      <c r="I457" s="220"/>
      <c r="J457" s="221">
        <f t="shared" si="19"/>
        <v>18.7</v>
      </c>
      <c r="K457" s="219"/>
      <c r="L457" s="219"/>
      <c r="M457" s="219"/>
      <c r="N457" s="219"/>
      <c r="O457" s="219"/>
    </row>
    <row r="458" spans="1:15" x14ac:dyDescent="0.25">
      <c r="A458" s="17" t="s">
        <v>99</v>
      </c>
      <c r="B458" s="152" t="s">
        <v>275</v>
      </c>
      <c r="C458" s="153" t="s">
        <v>287</v>
      </c>
      <c r="D458" s="153" t="s">
        <v>20</v>
      </c>
      <c r="E458" s="18" t="s">
        <v>17</v>
      </c>
      <c r="F458" s="53">
        <v>27.07</v>
      </c>
      <c r="G458" s="43" t="s">
        <v>849</v>
      </c>
      <c r="H458" s="219"/>
      <c r="I458" s="220"/>
      <c r="J458" s="221">
        <f t="shared" si="19"/>
        <v>27.07</v>
      </c>
      <c r="K458" s="219"/>
      <c r="L458" s="219"/>
      <c r="M458" s="219"/>
      <c r="N458" s="219"/>
      <c r="O458" s="219" t="s">
        <v>720</v>
      </c>
    </row>
    <row r="459" spans="1:15" x14ac:dyDescent="0.25">
      <c r="A459" s="15" t="s">
        <v>99</v>
      </c>
      <c r="B459" s="154" t="s">
        <v>275</v>
      </c>
      <c r="C459" s="169" t="s">
        <v>288</v>
      </c>
      <c r="D459" s="169" t="s">
        <v>20</v>
      </c>
      <c r="E459" s="16" t="s">
        <v>17</v>
      </c>
      <c r="F459" s="52">
        <v>31.68</v>
      </c>
      <c r="G459" s="43" t="s">
        <v>849</v>
      </c>
      <c r="H459" s="219"/>
      <c r="I459" s="220"/>
      <c r="J459" s="221">
        <f t="shared" si="19"/>
        <v>31.68</v>
      </c>
      <c r="K459" s="219"/>
      <c r="L459" s="219"/>
      <c r="M459" s="219"/>
      <c r="N459" s="219"/>
      <c r="O459" s="219" t="s">
        <v>720</v>
      </c>
    </row>
    <row r="460" spans="1:15" x14ac:dyDescent="0.25">
      <c r="A460" s="17" t="s">
        <v>99</v>
      </c>
      <c r="B460" s="152" t="s">
        <v>275</v>
      </c>
      <c r="C460" s="165" t="s">
        <v>289</v>
      </c>
      <c r="D460" s="165" t="s">
        <v>20</v>
      </c>
      <c r="E460" s="18" t="s">
        <v>17</v>
      </c>
      <c r="F460" s="53">
        <v>31.19</v>
      </c>
      <c r="G460" s="43" t="s">
        <v>849</v>
      </c>
      <c r="H460" s="219"/>
      <c r="I460" s="220"/>
      <c r="J460" s="221">
        <f t="shared" si="19"/>
        <v>31.19</v>
      </c>
      <c r="K460" s="219"/>
      <c r="L460" s="219"/>
      <c r="M460" s="219"/>
      <c r="N460" s="219"/>
      <c r="O460" s="219"/>
    </row>
    <row r="461" spans="1:15" x14ac:dyDescent="0.25">
      <c r="A461" s="15" t="s">
        <v>99</v>
      </c>
      <c r="B461" s="160" t="s">
        <v>275</v>
      </c>
      <c r="C461" s="174" t="s">
        <v>290</v>
      </c>
      <c r="D461" s="174" t="s">
        <v>291</v>
      </c>
      <c r="E461" s="16" t="s">
        <v>17</v>
      </c>
      <c r="F461" s="52">
        <v>16.579999999999998</v>
      </c>
      <c r="G461" s="43" t="s">
        <v>727</v>
      </c>
      <c r="H461" s="219"/>
      <c r="I461" s="221"/>
      <c r="J461" s="221">
        <f>F461</f>
        <v>16.579999999999998</v>
      </c>
      <c r="K461" s="219"/>
      <c r="L461" s="219"/>
      <c r="M461" s="219"/>
      <c r="N461" s="219"/>
      <c r="O461" s="219"/>
    </row>
    <row r="462" spans="1:15" x14ac:dyDescent="0.25">
      <c r="A462" s="17" t="s">
        <v>99</v>
      </c>
      <c r="B462" s="152" t="s">
        <v>275</v>
      </c>
      <c r="C462" s="165" t="s">
        <v>292</v>
      </c>
      <c r="D462" s="165" t="s">
        <v>20</v>
      </c>
      <c r="E462" s="18" t="s">
        <v>17</v>
      </c>
      <c r="F462" s="53">
        <v>28.63</v>
      </c>
      <c r="G462" s="43" t="s">
        <v>849</v>
      </c>
      <c r="H462" s="219"/>
      <c r="I462" s="220"/>
      <c r="J462" s="221">
        <f t="shared" ref="J462:J472" si="20">F462</f>
        <v>28.63</v>
      </c>
      <c r="K462" s="219"/>
      <c r="L462" s="219"/>
      <c r="M462" s="219"/>
      <c r="N462" s="219"/>
      <c r="O462" s="219"/>
    </row>
    <row r="463" spans="1:15" x14ac:dyDescent="0.25">
      <c r="A463" s="15" t="s">
        <v>99</v>
      </c>
      <c r="B463" s="154" t="s">
        <v>275</v>
      </c>
      <c r="C463" s="169" t="s">
        <v>293</v>
      </c>
      <c r="D463" s="169" t="s">
        <v>20</v>
      </c>
      <c r="E463" s="16" t="s">
        <v>17</v>
      </c>
      <c r="F463" s="52">
        <v>18.36</v>
      </c>
      <c r="G463" s="43" t="s">
        <v>849</v>
      </c>
      <c r="H463" s="219"/>
      <c r="I463" s="220"/>
      <c r="J463" s="221">
        <f t="shared" si="20"/>
        <v>18.36</v>
      </c>
      <c r="K463" s="219"/>
      <c r="L463" s="219"/>
      <c r="M463" s="219"/>
      <c r="N463" s="219"/>
      <c r="O463" s="219"/>
    </row>
    <row r="464" spans="1:15" x14ac:dyDescent="0.25">
      <c r="A464" s="17" t="s">
        <v>99</v>
      </c>
      <c r="B464" s="152" t="s">
        <v>275</v>
      </c>
      <c r="C464" s="165" t="s">
        <v>294</v>
      </c>
      <c r="D464" s="165" t="s">
        <v>20</v>
      </c>
      <c r="E464" s="18" t="s">
        <v>17</v>
      </c>
      <c r="F464" s="53">
        <v>18.239999999999998</v>
      </c>
      <c r="G464" s="43" t="s">
        <v>849</v>
      </c>
      <c r="H464" s="219"/>
      <c r="I464" s="220"/>
      <c r="J464" s="221">
        <f t="shared" si="20"/>
        <v>18.239999999999998</v>
      </c>
      <c r="K464" s="219"/>
      <c r="L464" s="219"/>
      <c r="M464" s="219"/>
      <c r="N464" s="219"/>
      <c r="O464" s="219"/>
    </row>
    <row r="465" spans="1:15" x14ac:dyDescent="0.25">
      <c r="A465" s="15" t="s">
        <v>99</v>
      </c>
      <c r="B465" s="154" t="s">
        <v>275</v>
      </c>
      <c r="C465" s="155" t="s">
        <v>295</v>
      </c>
      <c r="D465" s="155" t="s">
        <v>20</v>
      </c>
      <c r="E465" s="16" t="s">
        <v>17</v>
      </c>
      <c r="F465" s="52">
        <v>18.29</v>
      </c>
      <c r="G465" s="43" t="s">
        <v>849</v>
      </c>
      <c r="H465" s="219"/>
      <c r="I465" s="220"/>
      <c r="J465" s="221">
        <f t="shared" si="20"/>
        <v>18.29</v>
      </c>
      <c r="K465" s="219"/>
      <c r="L465" s="219"/>
      <c r="M465" s="219"/>
      <c r="N465" s="219"/>
      <c r="O465" s="219"/>
    </row>
    <row r="466" spans="1:15" x14ac:dyDescent="0.25">
      <c r="A466" s="17" t="s">
        <v>99</v>
      </c>
      <c r="B466" s="152" t="s">
        <v>275</v>
      </c>
      <c r="C466" s="153" t="s">
        <v>296</v>
      </c>
      <c r="D466" s="153" t="s">
        <v>20</v>
      </c>
      <c r="E466" s="18" t="s">
        <v>17</v>
      </c>
      <c r="F466" s="53">
        <v>18.47</v>
      </c>
      <c r="G466" s="43" t="s">
        <v>849</v>
      </c>
      <c r="H466" s="219"/>
      <c r="I466" s="220"/>
      <c r="J466" s="221">
        <f t="shared" si="20"/>
        <v>18.47</v>
      </c>
      <c r="K466" s="219"/>
      <c r="L466" s="219"/>
      <c r="M466" s="219"/>
      <c r="N466" s="219"/>
      <c r="O466" s="219"/>
    </row>
    <row r="467" spans="1:15" x14ac:dyDescent="0.25">
      <c r="A467" s="15" t="s">
        <v>99</v>
      </c>
      <c r="B467" s="154" t="s">
        <v>275</v>
      </c>
      <c r="C467" s="155" t="s">
        <v>297</v>
      </c>
      <c r="D467" s="155" t="s">
        <v>20</v>
      </c>
      <c r="E467" s="16" t="s">
        <v>17</v>
      </c>
      <c r="F467" s="52">
        <v>18.45</v>
      </c>
      <c r="G467" s="43" t="s">
        <v>849</v>
      </c>
      <c r="H467" s="219"/>
      <c r="I467" s="220"/>
      <c r="J467" s="221">
        <f t="shared" si="20"/>
        <v>18.45</v>
      </c>
      <c r="K467" s="219"/>
      <c r="L467" s="219"/>
      <c r="M467" s="219"/>
      <c r="N467" s="219"/>
      <c r="O467" s="219"/>
    </row>
    <row r="468" spans="1:15" x14ac:dyDescent="0.25">
      <c r="A468" s="17" t="s">
        <v>99</v>
      </c>
      <c r="B468" s="152" t="s">
        <v>275</v>
      </c>
      <c r="C468" s="153" t="s">
        <v>298</v>
      </c>
      <c r="D468" s="153" t="s">
        <v>20</v>
      </c>
      <c r="E468" s="18" t="s">
        <v>17</v>
      </c>
      <c r="F468" s="53">
        <v>18.22</v>
      </c>
      <c r="G468" s="43" t="s">
        <v>849</v>
      </c>
      <c r="H468" s="219"/>
      <c r="I468" s="220"/>
      <c r="J468" s="221">
        <f t="shared" si="20"/>
        <v>18.22</v>
      </c>
      <c r="K468" s="219"/>
      <c r="L468" s="219"/>
      <c r="M468" s="219"/>
      <c r="N468" s="219"/>
      <c r="O468" s="219"/>
    </row>
    <row r="469" spans="1:15" x14ac:dyDescent="0.25">
      <c r="A469" s="15" t="s">
        <v>99</v>
      </c>
      <c r="B469" s="154" t="s">
        <v>275</v>
      </c>
      <c r="C469" s="155" t="s">
        <v>299</v>
      </c>
      <c r="D469" s="155" t="s">
        <v>20</v>
      </c>
      <c r="E469" s="16" t="s">
        <v>17</v>
      </c>
      <c r="F469" s="52">
        <v>18.239999999999998</v>
      </c>
      <c r="G469" s="43" t="s">
        <v>849</v>
      </c>
      <c r="H469" s="219"/>
      <c r="I469" s="220"/>
      <c r="J469" s="221">
        <f t="shared" si="20"/>
        <v>18.239999999999998</v>
      </c>
      <c r="K469" s="219"/>
      <c r="L469" s="219"/>
      <c r="M469" s="219"/>
      <c r="N469" s="219"/>
      <c r="O469" s="219"/>
    </row>
    <row r="470" spans="1:15" x14ac:dyDescent="0.25">
      <c r="A470" s="17" t="s">
        <v>99</v>
      </c>
      <c r="B470" s="152" t="s">
        <v>275</v>
      </c>
      <c r="C470" s="153" t="s">
        <v>300</v>
      </c>
      <c r="D470" s="153" t="s">
        <v>20</v>
      </c>
      <c r="E470" s="18" t="s">
        <v>17</v>
      </c>
      <c r="F470" s="53">
        <v>18.75</v>
      </c>
      <c r="G470" s="43" t="s">
        <v>849</v>
      </c>
      <c r="H470" s="219"/>
      <c r="I470" s="220"/>
      <c r="J470" s="221">
        <f t="shared" si="20"/>
        <v>18.75</v>
      </c>
      <c r="K470" s="219"/>
      <c r="L470" s="219"/>
      <c r="M470" s="219"/>
      <c r="N470" s="219"/>
      <c r="O470" s="219"/>
    </row>
    <row r="471" spans="1:15" x14ac:dyDescent="0.25">
      <c r="A471" s="15" t="s">
        <v>99</v>
      </c>
      <c r="B471" s="154" t="s">
        <v>275</v>
      </c>
      <c r="C471" s="155" t="s">
        <v>301</v>
      </c>
      <c r="D471" s="155" t="s">
        <v>20</v>
      </c>
      <c r="E471" s="16" t="s">
        <v>17</v>
      </c>
      <c r="F471" s="52">
        <v>16.7</v>
      </c>
      <c r="G471" s="43" t="s">
        <v>849</v>
      </c>
      <c r="H471" s="219"/>
      <c r="I471" s="220"/>
      <c r="J471" s="221">
        <f t="shared" si="20"/>
        <v>16.7</v>
      </c>
      <c r="K471" s="219"/>
      <c r="L471" s="219"/>
      <c r="M471" s="219"/>
      <c r="N471" s="219"/>
      <c r="O471" s="219"/>
    </row>
    <row r="472" spans="1:15" x14ac:dyDescent="0.25">
      <c r="A472" s="17" t="s">
        <v>99</v>
      </c>
      <c r="B472" s="152" t="s">
        <v>275</v>
      </c>
      <c r="C472" s="153" t="s">
        <v>302</v>
      </c>
      <c r="D472" s="153" t="s">
        <v>20</v>
      </c>
      <c r="E472" s="18" t="s">
        <v>17</v>
      </c>
      <c r="F472" s="53">
        <v>21.16</v>
      </c>
      <c r="G472" s="43" t="s">
        <v>849</v>
      </c>
      <c r="H472" s="219"/>
      <c r="I472" s="220"/>
      <c r="J472" s="221">
        <f t="shared" si="20"/>
        <v>21.16</v>
      </c>
      <c r="K472" s="219"/>
      <c r="L472" s="219"/>
      <c r="M472" s="219"/>
      <c r="N472" s="219"/>
      <c r="O472" s="219"/>
    </row>
    <row r="473" spans="1:15" x14ac:dyDescent="0.25">
      <c r="A473" s="15" t="s">
        <v>99</v>
      </c>
      <c r="B473" s="160" t="s">
        <v>275</v>
      </c>
      <c r="C473" s="161" t="s">
        <v>303</v>
      </c>
      <c r="D473" s="161" t="s">
        <v>116</v>
      </c>
      <c r="E473" s="16" t="s">
        <v>17</v>
      </c>
      <c r="F473" s="52">
        <v>29.7</v>
      </c>
      <c r="G473" s="43" t="s">
        <v>723</v>
      </c>
      <c r="H473" s="221">
        <f>F473</f>
        <v>29.7</v>
      </c>
      <c r="I473" s="221"/>
      <c r="J473" s="219"/>
      <c r="K473" s="219"/>
      <c r="L473" s="219"/>
      <c r="M473" s="219"/>
      <c r="N473" s="219"/>
      <c r="O473" s="219" t="s">
        <v>720</v>
      </c>
    </row>
    <row r="474" spans="1:15" x14ac:dyDescent="0.25">
      <c r="A474" s="17" t="s">
        <v>99</v>
      </c>
      <c r="B474" s="158" t="s">
        <v>275</v>
      </c>
      <c r="C474" s="159" t="s">
        <v>304</v>
      </c>
      <c r="D474" s="159" t="s">
        <v>9</v>
      </c>
      <c r="E474" s="18" t="s">
        <v>182</v>
      </c>
      <c r="F474" s="53">
        <v>27.32</v>
      </c>
      <c r="G474" s="43" t="s">
        <v>732</v>
      </c>
      <c r="H474" s="219"/>
      <c r="I474" s="221"/>
      <c r="J474" s="219"/>
      <c r="K474" s="221"/>
      <c r="L474" s="221">
        <f>F474</f>
        <v>27.32</v>
      </c>
      <c r="M474" s="219"/>
      <c r="N474" s="219"/>
      <c r="O474" s="219"/>
    </row>
    <row r="475" spans="1:15" x14ac:dyDescent="0.25">
      <c r="A475" s="15" t="s">
        <v>99</v>
      </c>
      <c r="B475" s="160" t="s">
        <v>275</v>
      </c>
      <c r="C475" s="161" t="s">
        <v>305</v>
      </c>
      <c r="D475" s="161" t="s">
        <v>113</v>
      </c>
      <c r="E475" s="16" t="s">
        <v>111</v>
      </c>
      <c r="F475" s="52">
        <v>19.920000000000002</v>
      </c>
      <c r="G475" s="43" t="s">
        <v>729</v>
      </c>
      <c r="H475" s="221">
        <f>F475</f>
        <v>19.920000000000002</v>
      </c>
      <c r="I475" s="221"/>
      <c r="J475" s="219"/>
      <c r="K475" s="219"/>
      <c r="L475" s="219"/>
      <c r="M475" s="219"/>
      <c r="N475" s="219"/>
      <c r="O475" s="219"/>
    </row>
    <row r="476" spans="1:15" x14ac:dyDescent="0.25">
      <c r="A476" s="17" t="s">
        <v>99</v>
      </c>
      <c r="B476" s="158" t="s">
        <v>275</v>
      </c>
      <c r="C476" s="159" t="s">
        <v>306</v>
      </c>
      <c r="D476" s="159" t="s">
        <v>110</v>
      </c>
      <c r="E476" s="18" t="s">
        <v>111</v>
      </c>
      <c r="F476" s="53">
        <v>13.75</v>
      </c>
      <c r="G476" s="43" t="s">
        <v>729</v>
      </c>
      <c r="H476" s="221">
        <f>F476</f>
        <v>13.75</v>
      </c>
      <c r="I476" s="221"/>
      <c r="J476" s="219"/>
      <c r="K476" s="219"/>
      <c r="L476" s="219"/>
      <c r="M476" s="219"/>
      <c r="N476" s="219"/>
      <c r="O476" s="219"/>
    </row>
    <row r="477" spans="1:15" x14ac:dyDescent="0.25">
      <c r="A477" s="15" t="s">
        <v>99</v>
      </c>
      <c r="B477" s="160" t="s">
        <v>275</v>
      </c>
      <c r="C477" s="161"/>
      <c r="D477" s="161" t="s">
        <v>149</v>
      </c>
      <c r="E477" s="16" t="s">
        <v>17</v>
      </c>
      <c r="F477" s="52">
        <v>36.11</v>
      </c>
      <c r="G477" s="43" t="s">
        <v>851</v>
      </c>
      <c r="H477" s="219"/>
      <c r="I477" s="221"/>
      <c r="J477" s="221">
        <f>F477</f>
        <v>36.11</v>
      </c>
      <c r="K477" s="219"/>
      <c r="L477" s="219"/>
      <c r="M477" s="219"/>
      <c r="N477" s="219"/>
      <c r="O477" s="219"/>
    </row>
    <row r="478" spans="1:15" x14ac:dyDescent="0.25">
      <c r="A478" s="17" t="s">
        <v>99</v>
      </c>
      <c r="B478" s="158" t="s">
        <v>275</v>
      </c>
      <c r="C478" s="159"/>
      <c r="D478" s="159" t="s">
        <v>16</v>
      </c>
      <c r="E478" s="18" t="s">
        <v>17</v>
      </c>
      <c r="F478" s="53">
        <v>191.29</v>
      </c>
      <c r="G478" s="43" t="s">
        <v>851</v>
      </c>
      <c r="H478" s="219"/>
      <c r="I478" s="221"/>
      <c r="J478" s="221">
        <f>F478</f>
        <v>191.29</v>
      </c>
      <c r="K478" s="219"/>
      <c r="L478" s="219"/>
      <c r="M478" s="219"/>
      <c r="N478" s="219"/>
      <c r="O478" s="219"/>
    </row>
    <row r="479" spans="1:15" x14ac:dyDescent="0.25">
      <c r="A479" s="15" t="s">
        <v>99</v>
      </c>
      <c r="B479" s="160" t="s">
        <v>275</v>
      </c>
      <c r="C479" s="161"/>
      <c r="D479" s="161" t="s">
        <v>150</v>
      </c>
      <c r="E479" s="16" t="s">
        <v>118</v>
      </c>
      <c r="F479" s="52">
        <v>5.83</v>
      </c>
      <c r="G479" s="43" t="s">
        <v>732</v>
      </c>
      <c r="H479" s="219"/>
      <c r="I479" s="221"/>
      <c r="J479" s="219"/>
      <c r="K479" s="219"/>
      <c r="L479" s="221">
        <f>F479</f>
        <v>5.83</v>
      </c>
      <c r="M479" s="219"/>
      <c r="N479" s="219"/>
      <c r="O479" s="219"/>
    </row>
    <row r="480" spans="1:15" x14ac:dyDescent="0.25">
      <c r="A480" s="17" t="s">
        <v>99</v>
      </c>
      <c r="B480" s="158" t="s">
        <v>275</v>
      </c>
      <c r="C480" s="159"/>
      <c r="D480" s="159" t="s">
        <v>151</v>
      </c>
      <c r="E480" s="18" t="s">
        <v>118</v>
      </c>
      <c r="F480" s="53">
        <v>4.41</v>
      </c>
      <c r="G480" s="43" t="s">
        <v>850</v>
      </c>
      <c r="H480" s="221">
        <f>F480</f>
        <v>4.41</v>
      </c>
      <c r="I480" s="221"/>
      <c r="J480" s="219"/>
      <c r="K480" s="219"/>
      <c r="L480" s="219"/>
      <c r="M480" s="219"/>
      <c r="N480" s="219"/>
      <c r="O480" s="219"/>
    </row>
    <row r="481" spans="1:15" x14ac:dyDescent="0.25">
      <c r="A481" s="15" t="s">
        <v>99</v>
      </c>
      <c r="B481" s="154" t="s">
        <v>307</v>
      </c>
      <c r="C481" s="155" t="s">
        <v>308</v>
      </c>
      <c r="D481" s="155" t="s">
        <v>20</v>
      </c>
      <c r="E481" s="16" t="s">
        <v>17</v>
      </c>
      <c r="F481" s="52">
        <v>21.22</v>
      </c>
      <c r="G481" s="43" t="s">
        <v>849</v>
      </c>
      <c r="H481" s="219"/>
      <c r="I481" s="220"/>
      <c r="J481" s="221">
        <f t="shared" ref="J481:J506" si="21">F481</f>
        <v>21.22</v>
      </c>
      <c r="K481" s="219"/>
      <c r="L481" s="219"/>
      <c r="M481" s="219"/>
      <c r="N481" s="219"/>
      <c r="O481" s="219"/>
    </row>
    <row r="482" spans="1:15" x14ac:dyDescent="0.25">
      <c r="A482" s="17" t="s">
        <v>99</v>
      </c>
      <c r="B482" s="152" t="s">
        <v>307</v>
      </c>
      <c r="C482" s="153" t="s">
        <v>309</v>
      </c>
      <c r="D482" s="153" t="s">
        <v>20</v>
      </c>
      <c r="E482" s="18" t="s">
        <v>17</v>
      </c>
      <c r="F482" s="53">
        <v>17.57</v>
      </c>
      <c r="G482" s="43" t="s">
        <v>849</v>
      </c>
      <c r="H482" s="219"/>
      <c r="I482" s="220"/>
      <c r="J482" s="221">
        <f t="shared" si="21"/>
        <v>17.57</v>
      </c>
      <c r="K482" s="219"/>
      <c r="L482" s="219"/>
      <c r="M482" s="219"/>
      <c r="N482" s="219"/>
      <c r="O482" s="219"/>
    </row>
    <row r="483" spans="1:15" x14ac:dyDescent="0.25">
      <c r="A483" s="15" t="s">
        <v>99</v>
      </c>
      <c r="B483" s="154" t="s">
        <v>307</v>
      </c>
      <c r="C483" s="155" t="s">
        <v>310</v>
      </c>
      <c r="D483" s="155" t="s">
        <v>20</v>
      </c>
      <c r="E483" s="16" t="s">
        <v>17</v>
      </c>
      <c r="F483" s="52">
        <v>19.010000000000002</v>
      </c>
      <c r="G483" s="43" t="s">
        <v>849</v>
      </c>
      <c r="H483" s="219"/>
      <c r="I483" s="220"/>
      <c r="J483" s="221">
        <f t="shared" si="21"/>
        <v>19.010000000000002</v>
      </c>
      <c r="K483" s="219"/>
      <c r="L483" s="219"/>
      <c r="M483" s="219"/>
      <c r="N483" s="219"/>
      <c r="O483" s="219"/>
    </row>
    <row r="484" spans="1:15" x14ac:dyDescent="0.25">
      <c r="A484" s="17" t="s">
        <v>99</v>
      </c>
      <c r="B484" s="152" t="s">
        <v>307</v>
      </c>
      <c r="C484" s="153" t="s">
        <v>311</v>
      </c>
      <c r="D484" s="153" t="s">
        <v>20</v>
      </c>
      <c r="E484" s="18" t="s">
        <v>17</v>
      </c>
      <c r="F484" s="53">
        <v>18.670000000000002</v>
      </c>
      <c r="G484" s="43" t="s">
        <v>849</v>
      </c>
      <c r="H484" s="219"/>
      <c r="I484" s="220"/>
      <c r="J484" s="221">
        <f t="shared" si="21"/>
        <v>18.670000000000002</v>
      </c>
      <c r="K484" s="219"/>
      <c r="L484" s="219"/>
      <c r="M484" s="219"/>
      <c r="N484" s="219"/>
      <c r="O484" s="219"/>
    </row>
    <row r="485" spans="1:15" x14ac:dyDescent="0.25">
      <c r="A485" s="15" t="s">
        <v>99</v>
      </c>
      <c r="B485" s="154" t="s">
        <v>307</v>
      </c>
      <c r="C485" s="155" t="s">
        <v>312</v>
      </c>
      <c r="D485" s="155" t="s">
        <v>20</v>
      </c>
      <c r="E485" s="16" t="s">
        <v>17</v>
      </c>
      <c r="F485" s="52">
        <v>19.03</v>
      </c>
      <c r="G485" s="43" t="s">
        <v>849</v>
      </c>
      <c r="H485" s="219"/>
      <c r="I485" s="220"/>
      <c r="J485" s="221">
        <f t="shared" si="21"/>
        <v>19.03</v>
      </c>
      <c r="K485" s="219"/>
      <c r="L485" s="219"/>
      <c r="M485" s="219"/>
      <c r="N485" s="219"/>
      <c r="O485" s="219"/>
    </row>
    <row r="486" spans="1:15" x14ac:dyDescent="0.25">
      <c r="A486" s="17" t="s">
        <v>99</v>
      </c>
      <c r="B486" s="152" t="s">
        <v>307</v>
      </c>
      <c r="C486" s="153" t="s">
        <v>313</v>
      </c>
      <c r="D486" s="153" t="s">
        <v>20</v>
      </c>
      <c r="E486" s="18" t="s">
        <v>17</v>
      </c>
      <c r="F486" s="53">
        <v>18.78</v>
      </c>
      <c r="G486" s="43" t="s">
        <v>849</v>
      </c>
      <c r="H486" s="219"/>
      <c r="I486" s="220"/>
      <c r="J486" s="221">
        <f t="shared" si="21"/>
        <v>18.78</v>
      </c>
      <c r="K486" s="219"/>
      <c r="L486" s="219"/>
      <c r="M486" s="219"/>
      <c r="N486" s="219"/>
      <c r="O486" s="219"/>
    </row>
    <row r="487" spans="1:15" x14ac:dyDescent="0.25">
      <c r="A487" s="15" t="s">
        <v>99</v>
      </c>
      <c r="B487" s="154" t="s">
        <v>307</v>
      </c>
      <c r="C487" s="155" t="s">
        <v>314</v>
      </c>
      <c r="D487" s="155" t="s">
        <v>20</v>
      </c>
      <c r="E487" s="16" t="s">
        <v>17</v>
      </c>
      <c r="F487" s="52">
        <v>18.78</v>
      </c>
      <c r="G487" s="43" t="s">
        <v>849</v>
      </c>
      <c r="H487" s="219"/>
      <c r="I487" s="220"/>
      <c r="J487" s="221">
        <f t="shared" si="21"/>
        <v>18.78</v>
      </c>
      <c r="K487" s="219"/>
      <c r="L487" s="219"/>
      <c r="M487" s="219"/>
      <c r="N487" s="219"/>
      <c r="O487" s="219"/>
    </row>
    <row r="488" spans="1:15" x14ac:dyDescent="0.25">
      <c r="A488" s="17" t="s">
        <v>99</v>
      </c>
      <c r="B488" s="152" t="s">
        <v>307</v>
      </c>
      <c r="C488" s="153" t="s">
        <v>315</v>
      </c>
      <c r="D488" s="153" t="s">
        <v>20</v>
      </c>
      <c r="E488" s="18" t="s">
        <v>17</v>
      </c>
      <c r="F488" s="53">
        <v>18.88</v>
      </c>
      <c r="G488" s="43" t="s">
        <v>849</v>
      </c>
      <c r="H488" s="219"/>
      <c r="I488" s="220"/>
      <c r="J488" s="221">
        <f t="shared" si="21"/>
        <v>18.88</v>
      </c>
      <c r="K488" s="219"/>
      <c r="L488" s="219"/>
      <c r="M488" s="219"/>
      <c r="N488" s="219"/>
      <c r="O488" s="219"/>
    </row>
    <row r="489" spans="1:15" x14ac:dyDescent="0.25">
      <c r="A489" s="15" t="s">
        <v>99</v>
      </c>
      <c r="B489" s="154" t="s">
        <v>307</v>
      </c>
      <c r="C489" s="155" t="s">
        <v>316</v>
      </c>
      <c r="D489" s="155" t="s">
        <v>20</v>
      </c>
      <c r="E489" s="16" t="s">
        <v>17</v>
      </c>
      <c r="F489" s="52">
        <v>18.41</v>
      </c>
      <c r="G489" s="43" t="s">
        <v>849</v>
      </c>
      <c r="H489" s="219"/>
      <c r="I489" s="220"/>
      <c r="J489" s="221">
        <f t="shared" si="21"/>
        <v>18.41</v>
      </c>
      <c r="K489" s="219"/>
      <c r="L489" s="219"/>
      <c r="M489" s="219"/>
      <c r="N489" s="219"/>
      <c r="O489" s="219"/>
    </row>
    <row r="490" spans="1:15" x14ac:dyDescent="0.25">
      <c r="A490" s="17" t="s">
        <v>99</v>
      </c>
      <c r="B490" s="156" t="s">
        <v>307</v>
      </c>
      <c r="C490" s="157" t="s">
        <v>317</v>
      </c>
      <c r="D490" s="157" t="s">
        <v>20</v>
      </c>
      <c r="E490" s="18" t="s">
        <v>17</v>
      </c>
      <c r="F490" s="53">
        <v>18.920000000000002</v>
      </c>
      <c r="G490" s="43" t="s">
        <v>849</v>
      </c>
      <c r="H490" s="219"/>
      <c r="I490" s="220"/>
      <c r="J490" s="221">
        <f t="shared" si="21"/>
        <v>18.920000000000002</v>
      </c>
      <c r="K490" s="219"/>
      <c r="L490" s="219"/>
      <c r="M490" s="219"/>
      <c r="N490" s="219"/>
      <c r="O490" s="219"/>
    </row>
    <row r="491" spans="1:15" x14ac:dyDescent="0.25">
      <c r="A491" s="15" t="s">
        <v>99</v>
      </c>
      <c r="B491" s="162" t="s">
        <v>307</v>
      </c>
      <c r="C491" s="163" t="s">
        <v>318</v>
      </c>
      <c r="D491" s="163" t="s">
        <v>20</v>
      </c>
      <c r="E491" s="16" t="s">
        <v>17</v>
      </c>
      <c r="F491" s="52">
        <v>18.97</v>
      </c>
      <c r="G491" s="43" t="s">
        <v>849</v>
      </c>
      <c r="H491" s="219"/>
      <c r="I491" s="220"/>
      <c r="J491" s="221">
        <f t="shared" si="21"/>
        <v>18.97</v>
      </c>
      <c r="K491" s="219"/>
      <c r="L491" s="219"/>
      <c r="M491" s="219"/>
      <c r="N491" s="219"/>
      <c r="O491" s="219"/>
    </row>
    <row r="492" spans="1:15" x14ac:dyDescent="0.25">
      <c r="A492" s="17" t="s">
        <v>99</v>
      </c>
      <c r="B492" s="156" t="s">
        <v>307</v>
      </c>
      <c r="C492" s="157" t="s">
        <v>319</v>
      </c>
      <c r="D492" s="157" t="s">
        <v>20</v>
      </c>
      <c r="E492" s="18" t="s">
        <v>17</v>
      </c>
      <c r="F492" s="53">
        <v>26.97</v>
      </c>
      <c r="G492" s="43" t="s">
        <v>849</v>
      </c>
      <c r="H492" s="219"/>
      <c r="I492" s="220"/>
      <c r="J492" s="221">
        <f t="shared" si="21"/>
        <v>26.97</v>
      </c>
      <c r="K492" s="219"/>
      <c r="L492" s="219"/>
      <c r="M492" s="219"/>
      <c r="N492" s="219"/>
      <c r="O492" s="219"/>
    </row>
    <row r="493" spans="1:15" x14ac:dyDescent="0.25">
      <c r="A493" s="15" t="s">
        <v>99</v>
      </c>
      <c r="B493" s="162" t="s">
        <v>307</v>
      </c>
      <c r="C493" s="163" t="s">
        <v>320</v>
      </c>
      <c r="D493" s="163" t="s">
        <v>20</v>
      </c>
      <c r="E493" s="16" t="s">
        <v>17</v>
      </c>
      <c r="F493" s="52">
        <v>31.67</v>
      </c>
      <c r="G493" s="43" t="s">
        <v>849</v>
      </c>
      <c r="H493" s="219"/>
      <c r="I493" s="220"/>
      <c r="J493" s="221">
        <f t="shared" si="21"/>
        <v>31.67</v>
      </c>
      <c r="K493" s="219"/>
      <c r="L493" s="219"/>
      <c r="M493" s="219"/>
      <c r="N493" s="219"/>
      <c r="O493" s="219"/>
    </row>
    <row r="494" spans="1:15" x14ac:dyDescent="0.25">
      <c r="A494" s="17" t="s">
        <v>99</v>
      </c>
      <c r="B494" s="152" t="s">
        <v>307</v>
      </c>
      <c r="C494" s="165" t="s">
        <v>321</v>
      </c>
      <c r="D494" s="165" t="s">
        <v>20</v>
      </c>
      <c r="E494" s="18" t="s">
        <v>17</v>
      </c>
      <c r="F494" s="53">
        <v>20.57</v>
      </c>
      <c r="G494" s="43" t="s">
        <v>849</v>
      </c>
      <c r="H494" s="219"/>
      <c r="I494" s="220"/>
      <c r="J494" s="221">
        <f t="shared" si="21"/>
        <v>20.57</v>
      </c>
      <c r="K494" s="219"/>
      <c r="L494" s="219"/>
      <c r="M494" s="219"/>
      <c r="N494" s="219"/>
      <c r="O494" s="219"/>
    </row>
    <row r="495" spans="1:15" x14ac:dyDescent="0.25">
      <c r="A495" s="15" t="s">
        <v>99</v>
      </c>
      <c r="B495" s="154" t="s">
        <v>307</v>
      </c>
      <c r="C495" s="169" t="s">
        <v>322</v>
      </c>
      <c r="D495" s="169" t="s">
        <v>20</v>
      </c>
      <c r="E495" s="16" t="s">
        <v>17</v>
      </c>
      <c r="F495" s="52">
        <v>16.010000000000002</v>
      </c>
      <c r="G495" s="43" t="s">
        <v>849</v>
      </c>
      <c r="H495" s="219"/>
      <c r="I495" s="220"/>
      <c r="J495" s="221">
        <f t="shared" si="21"/>
        <v>16.010000000000002</v>
      </c>
      <c r="K495" s="219"/>
      <c r="L495" s="219"/>
      <c r="M495" s="219"/>
      <c r="N495" s="219"/>
      <c r="O495" s="219"/>
    </row>
    <row r="496" spans="1:15" x14ac:dyDescent="0.25">
      <c r="A496" s="17" t="s">
        <v>99</v>
      </c>
      <c r="B496" s="152" t="s">
        <v>307</v>
      </c>
      <c r="C496" s="165" t="s">
        <v>323</v>
      </c>
      <c r="D496" s="165" t="s">
        <v>20</v>
      </c>
      <c r="E496" s="18" t="s">
        <v>17</v>
      </c>
      <c r="F496" s="53">
        <v>18.3</v>
      </c>
      <c r="G496" s="43" t="s">
        <v>849</v>
      </c>
      <c r="H496" s="219"/>
      <c r="I496" s="220"/>
      <c r="J496" s="221">
        <f t="shared" si="21"/>
        <v>18.3</v>
      </c>
      <c r="K496" s="219"/>
      <c r="L496" s="219"/>
      <c r="M496" s="219"/>
      <c r="N496" s="219"/>
      <c r="O496" s="219"/>
    </row>
    <row r="497" spans="1:15" x14ac:dyDescent="0.25">
      <c r="A497" s="15" t="s">
        <v>99</v>
      </c>
      <c r="B497" s="154" t="s">
        <v>307</v>
      </c>
      <c r="C497" s="169" t="s">
        <v>324</v>
      </c>
      <c r="D497" s="169" t="s">
        <v>20</v>
      </c>
      <c r="E497" s="16" t="s">
        <v>17</v>
      </c>
      <c r="F497" s="52">
        <v>18.420000000000002</v>
      </c>
      <c r="G497" s="43" t="s">
        <v>849</v>
      </c>
      <c r="H497" s="219"/>
      <c r="I497" s="220"/>
      <c r="J497" s="221">
        <f t="shared" si="21"/>
        <v>18.420000000000002</v>
      </c>
      <c r="K497" s="219"/>
      <c r="L497" s="219"/>
      <c r="M497" s="219"/>
      <c r="N497" s="219"/>
      <c r="O497" s="219"/>
    </row>
    <row r="498" spans="1:15" x14ac:dyDescent="0.25">
      <c r="A498" s="17" t="s">
        <v>99</v>
      </c>
      <c r="B498" s="152" t="s">
        <v>307</v>
      </c>
      <c r="C498" s="165" t="s">
        <v>325</v>
      </c>
      <c r="D498" s="165" t="s">
        <v>20</v>
      </c>
      <c r="E498" s="18" t="s">
        <v>17</v>
      </c>
      <c r="F498" s="53">
        <v>18.489999999999998</v>
      </c>
      <c r="G498" s="43" t="s">
        <v>849</v>
      </c>
      <c r="H498" s="219"/>
      <c r="I498" s="220"/>
      <c r="J498" s="221">
        <f t="shared" si="21"/>
        <v>18.489999999999998</v>
      </c>
      <c r="K498" s="219"/>
      <c r="L498" s="219"/>
      <c r="M498" s="219"/>
      <c r="N498" s="219"/>
      <c r="O498" s="219"/>
    </row>
    <row r="499" spans="1:15" x14ac:dyDescent="0.25">
      <c r="A499" s="15" t="s">
        <v>99</v>
      </c>
      <c r="B499" s="154" t="s">
        <v>307</v>
      </c>
      <c r="C499" s="169" t="s">
        <v>326</v>
      </c>
      <c r="D499" s="169" t="s">
        <v>20</v>
      </c>
      <c r="E499" s="16" t="s">
        <v>17</v>
      </c>
      <c r="F499" s="52">
        <v>18.48</v>
      </c>
      <c r="G499" s="43" t="s">
        <v>849</v>
      </c>
      <c r="H499" s="219"/>
      <c r="I499" s="220"/>
      <c r="J499" s="221">
        <f t="shared" si="21"/>
        <v>18.48</v>
      </c>
      <c r="K499" s="219"/>
      <c r="L499" s="219"/>
      <c r="M499" s="219"/>
      <c r="N499" s="219"/>
      <c r="O499" s="219"/>
    </row>
    <row r="500" spans="1:15" x14ac:dyDescent="0.25">
      <c r="A500" s="17" t="s">
        <v>99</v>
      </c>
      <c r="B500" s="152" t="s">
        <v>307</v>
      </c>
      <c r="C500" s="153" t="s">
        <v>327</v>
      </c>
      <c r="D500" s="153" t="s">
        <v>20</v>
      </c>
      <c r="E500" s="18" t="s">
        <v>17</v>
      </c>
      <c r="F500" s="53">
        <v>18.59</v>
      </c>
      <c r="G500" s="43" t="s">
        <v>849</v>
      </c>
      <c r="H500" s="219"/>
      <c r="I500" s="220"/>
      <c r="J500" s="221">
        <f t="shared" si="21"/>
        <v>18.59</v>
      </c>
      <c r="K500" s="219"/>
      <c r="L500" s="219"/>
      <c r="M500" s="219"/>
      <c r="N500" s="219"/>
      <c r="O500" s="219"/>
    </row>
    <row r="501" spans="1:15" x14ac:dyDescent="0.25">
      <c r="A501" s="15" t="s">
        <v>99</v>
      </c>
      <c r="B501" s="154" t="s">
        <v>307</v>
      </c>
      <c r="C501" s="155" t="s">
        <v>328</v>
      </c>
      <c r="D501" s="155" t="s">
        <v>20</v>
      </c>
      <c r="E501" s="16" t="s">
        <v>17</v>
      </c>
      <c r="F501" s="52">
        <v>18.600000000000001</v>
      </c>
      <c r="G501" s="43" t="s">
        <v>849</v>
      </c>
      <c r="H501" s="219"/>
      <c r="I501" s="220"/>
      <c r="J501" s="221">
        <f t="shared" si="21"/>
        <v>18.600000000000001</v>
      </c>
      <c r="K501" s="219"/>
      <c r="L501" s="219"/>
      <c r="M501" s="219"/>
      <c r="N501" s="219"/>
      <c r="O501" s="219"/>
    </row>
    <row r="502" spans="1:15" x14ac:dyDescent="0.25">
      <c r="A502" s="17" t="s">
        <v>99</v>
      </c>
      <c r="B502" s="152" t="s">
        <v>307</v>
      </c>
      <c r="C502" s="153" t="s">
        <v>329</v>
      </c>
      <c r="D502" s="153" t="s">
        <v>20</v>
      </c>
      <c r="E502" s="18" t="s">
        <v>17</v>
      </c>
      <c r="F502" s="53">
        <v>19.02</v>
      </c>
      <c r="G502" s="43" t="s">
        <v>849</v>
      </c>
      <c r="H502" s="219"/>
      <c r="I502" s="220"/>
      <c r="J502" s="221">
        <f t="shared" si="21"/>
        <v>19.02</v>
      </c>
      <c r="K502" s="219"/>
      <c r="L502" s="219"/>
      <c r="M502" s="219"/>
      <c r="N502" s="219"/>
      <c r="O502" s="219"/>
    </row>
    <row r="503" spans="1:15" x14ac:dyDescent="0.25">
      <c r="A503" s="15" t="s">
        <v>99</v>
      </c>
      <c r="B503" s="154" t="s">
        <v>307</v>
      </c>
      <c r="C503" s="155" t="s">
        <v>330</v>
      </c>
      <c r="D503" s="155" t="s">
        <v>20</v>
      </c>
      <c r="E503" s="16" t="s">
        <v>17</v>
      </c>
      <c r="F503" s="52">
        <v>19.010000000000002</v>
      </c>
      <c r="G503" s="43" t="s">
        <v>849</v>
      </c>
      <c r="H503" s="219"/>
      <c r="I503" s="220"/>
      <c r="J503" s="221">
        <f t="shared" si="21"/>
        <v>19.010000000000002</v>
      </c>
      <c r="K503" s="219"/>
      <c r="L503" s="219"/>
      <c r="M503" s="219"/>
      <c r="N503" s="219"/>
      <c r="O503" s="219"/>
    </row>
    <row r="504" spans="1:15" x14ac:dyDescent="0.25">
      <c r="A504" s="17" t="s">
        <v>99</v>
      </c>
      <c r="B504" s="152" t="s">
        <v>307</v>
      </c>
      <c r="C504" s="153" t="s">
        <v>331</v>
      </c>
      <c r="D504" s="153" t="s">
        <v>20</v>
      </c>
      <c r="E504" s="18" t="s">
        <v>17</v>
      </c>
      <c r="F504" s="53">
        <v>18.63</v>
      </c>
      <c r="G504" s="43" t="s">
        <v>849</v>
      </c>
      <c r="H504" s="219"/>
      <c r="I504" s="220"/>
      <c r="J504" s="221">
        <f t="shared" si="21"/>
        <v>18.63</v>
      </c>
      <c r="K504" s="219"/>
      <c r="L504" s="219"/>
      <c r="M504" s="219"/>
      <c r="N504" s="219"/>
      <c r="O504" s="219"/>
    </row>
    <row r="505" spans="1:15" x14ac:dyDescent="0.25">
      <c r="A505" s="15" t="s">
        <v>99</v>
      </c>
      <c r="B505" s="154" t="s">
        <v>307</v>
      </c>
      <c r="C505" s="155" t="s">
        <v>332</v>
      </c>
      <c r="D505" s="155" t="s">
        <v>20</v>
      </c>
      <c r="E505" s="16" t="s">
        <v>17</v>
      </c>
      <c r="F505" s="52">
        <v>18.559999999999999</v>
      </c>
      <c r="G505" s="43" t="s">
        <v>849</v>
      </c>
      <c r="H505" s="219"/>
      <c r="I505" s="220"/>
      <c r="J505" s="221">
        <f t="shared" si="21"/>
        <v>18.559999999999999</v>
      </c>
      <c r="K505" s="219"/>
      <c r="L505" s="219"/>
      <c r="M505" s="219"/>
      <c r="N505" s="219"/>
      <c r="O505" s="219"/>
    </row>
    <row r="506" spans="1:15" x14ac:dyDescent="0.25">
      <c r="A506" s="17" t="s">
        <v>99</v>
      </c>
      <c r="B506" s="152" t="s">
        <v>307</v>
      </c>
      <c r="C506" s="153" t="s">
        <v>333</v>
      </c>
      <c r="D506" s="153" t="s">
        <v>20</v>
      </c>
      <c r="E506" s="18" t="s">
        <v>17</v>
      </c>
      <c r="F506" s="53">
        <v>16.03</v>
      </c>
      <c r="G506" s="43" t="s">
        <v>849</v>
      </c>
      <c r="H506" s="219"/>
      <c r="I506" s="220"/>
      <c r="J506" s="221">
        <f t="shared" si="21"/>
        <v>16.03</v>
      </c>
      <c r="K506" s="219"/>
      <c r="L506" s="219"/>
      <c r="M506" s="219"/>
      <c r="N506" s="219"/>
      <c r="O506" s="219"/>
    </row>
    <row r="507" spans="1:15" x14ac:dyDescent="0.25">
      <c r="A507" s="15" t="s">
        <v>99</v>
      </c>
      <c r="B507" s="160" t="s">
        <v>307</v>
      </c>
      <c r="C507" s="161" t="s">
        <v>334</v>
      </c>
      <c r="D507" s="161" t="s">
        <v>335</v>
      </c>
      <c r="E507" s="16" t="s">
        <v>17</v>
      </c>
      <c r="F507" s="52">
        <v>21.78</v>
      </c>
      <c r="G507" s="43" t="s">
        <v>723</v>
      </c>
      <c r="H507" s="221">
        <f>F507</f>
        <v>21.78</v>
      </c>
      <c r="I507" s="221"/>
      <c r="J507" s="219"/>
      <c r="K507" s="219"/>
      <c r="L507" s="219"/>
      <c r="M507" s="219"/>
      <c r="N507" s="219"/>
      <c r="O507" s="219"/>
    </row>
    <row r="508" spans="1:15" x14ac:dyDescent="0.25">
      <c r="A508" s="17" t="s">
        <v>99</v>
      </c>
      <c r="B508" s="158" t="s">
        <v>307</v>
      </c>
      <c r="C508" s="159" t="s">
        <v>336</v>
      </c>
      <c r="D508" s="159" t="s">
        <v>20</v>
      </c>
      <c r="E508" s="18" t="s">
        <v>17</v>
      </c>
      <c r="F508" s="53">
        <v>29.79</v>
      </c>
      <c r="G508" s="43" t="s">
        <v>849</v>
      </c>
      <c r="H508" s="219"/>
      <c r="J508" s="221">
        <f>F508</f>
        <v>29.79</v>
      </c>
      <c r="K508" s="219"/>
      <c r="L508" s="219"/>
      <c r="M508" s="219"/>
      <c r="N508" s="219"/>
      <c r="O508" s="219"/>
    </row>
    <row r="509" spans="1:15" x14ac:dyDescent="0.25">
      <c r="A509" s="15" t="s">
        <v>99</v>
      </c>
      <c r="B509" s="160" t="s">
        <v>307</v>
      </c>
      <c r="C509" s="161" t="s">
        <v>337</v>
      </c>
      <c r="D509" s="161" t="s">
        <v>9</v>
      </c>
      <c r="E509" s="16" t="s">
        <v>182</v>
      </c>
      <c r="F509" s="52">
        <v>27.32</v>
      </c>
      <c r="G509" s="43" t="s">
        <v>732</v>
      </c>
      <c r="H509" s="219"/>
      <c r="I509" s="221"/>
      <c r="J509" s="219"/>
      <c r="K509" s="221"/>
      <c r="L509" s="221">
        <f>F509</f>
        <v>27.32</v>
      </c>
      <c r="M509" s="219"/>
      <c r="N509" s="219"/>
      <c r="O509" s="219"/>
    </row>
    <row r="510" spans="1:15" x14ac:dyDescent="0.25">
      <c r="A510" s="17" t="s">
        <v>99</v>
      </c>
      <c r="B510" s="158" t="s">
        <v>307</v>
      </c>
      <c r="C510" s="159" t="s">
        <v>338</v>
      </c>
      <c r="D510" s="159" t="s">
        <v>113</v>
      </c>
      <c r="E510" s="18" t="s">
        <v>111</v>
      </c>
      <c r="F510" s="53">
        <v>19.920000000000002</v>
      </c>
      <c r="G510" s="43" t="s">
        <v>729</v>
      </c>
      <c r="H510" s="221">
        <f>F510</f>
        <v>19.920000000000002</v>
      </c>
      <c r="I510" s="221"/>
      <c r="J510" s="219"/>
      <c r="K510" s="219"/>
      <c r="L510" s="219"/>
      <c r="M510" s="219"/>
      <c r="N510" s="219"/>
      <c r="O510" s="219"/>
    </row>
    <row r="511" spans="1:15" x14ac:dyDescent="0.25">
      <c r="A511" s="15" t="s">
        <v>99</v>
      </c>
      <c r="B511" s="160" t="s">
        <v>307</v>
      </c>
      <c r="C511" s="161" t="s">
        <v>339</v>
      </c>
      <c r="D511" s="161" t="s">
        <v>110</v>
      </c>
      <c r="E511" s="16" t="s">
        <v>111</v>
      </c>
      <c r="F511" s="52">
        <v>13.75</v>
      </c>
      <c r="G511" s="43" t="s">
        <v>729</v>
      </c>
      <c r="H511" s="221">
        <f>F511</f>
        <v>13.75</v>
      </c>
      <c r="I511" s="221"/>
      <c r="J511" s="219"/>
      <c r="K511" s="219"/>
      <c r="L511" s="219"/>
      <c r="M511" s="219"/>
      <c r="N511" s="219"/>
      <c r="O511" s="219"/>
    </row>
    <row r="512" spans="1:15" x14ac:dyDescent="0.25">
      <c r="A512" s="17" t="s">
        <v>99</v>
      </c>
      <c r="B512" s="158" t="s">
        <v>307</v>
      </c>
      <c r="C512" s="159"/>
      <c r="D512" s="159" t="s">
        <v>149</v>
      </c>
      <c r="E512" s="18" t="s">
        <v>17</v>
      </c>
      <c r="F512" s="53">
        <v>36.11</v>
      </c>
      <c r="G512" s="43" t="s">
        <v>851</v>
      </c>
      <c r="H512" s="219"/>
      <c r="I512" s="221"/>
      <c r="J512" s="221">
        <f>F512</f>
        <v>36.11</v>
      </c>
      <c r="K512" s="219"/>
      <c r="L512" s="219"/>
      <c r="M512" s="219"/>
      <c r="N512" s="219"/>
      <c r="O512" s="219"/>
    </row>
    <row r="513" spans="1:15" x14ac:dyDescent="0.25">
      <c r="A513" s="15" t="s">
        <v>99</v>
      </c>
      <c r="B513" s="160" t="s">
        <v>307</v>
      </c>
      <c r="C513" s="161"/>
      <c r="D513" s="161" t="s">
        <v>16</v>
      </c>
      <c r="E513" s="16" t="s">
        <v>17</v>
      </c>
      <c r="F513" s="52">
        <v>191.29</v>
      </c>
      <c r="G513" s="43" t="s">
        <v>851</v>
      </c>
      <c r="H513" s="219"/>
      <c r="I513" s="221"/>
      <c r="J513" s="221">
        <f>F513</f>
        <v>191.29</v>
      </c>
      <c r="K513" s="219"/>
      <c r="L513" s="219"/>
      <c r="M513" s="219"/>
      <c r="N513" s="219"/>
      <c r="O513" s="219"/>
    </row>
    <row r="514" spans="1:15" x14ac:dyDescent="0.25">
      <c r="A514" s="17" t="s">
        <v>99</v>
      </c>
      <c r="B514" s="158" t="s">
        <v>307</v>
      </c>
      <c r="C514" s="159"/>
      <c r="D514" s="159" t="s">
        <v>150</v>
      </c>
      <c r="E514" s="18" t="s">
        <v>118</v>
      </c>
      <c r="F514" s="53">
        <v>5.83</v>
      </c>
      <c r="G514" s="43" t="s">
        <v>732</v>
      </c>
      <c r="H514" s="219"/>
      <c r="I514" s="221"/>
      <c r="J514" s="219"/>
      <c r="K514" s="219"/>
      <c r="L514" s="221">
        <f>F514</f>
        <v>5.83</v>
      </c>
      <c r="M514" s="219"/>
      <c r="N514" s="219"/>
      <c r="O514" s="219"/>
    </row>
    <row r="515" spans="1:15" x14ac:dyDescent="0.25">
      <c r="A515" s="15" t="s">
        <v>99</v>
      </c>
      <c r="B515" s="160" t="s">
        <v>307</v>
      </c>
      <c r="C515" s="161"/>
      <c r="D515" s="161" t="s">
        <v>151</v>
      </c>
      <c r="E515" s="16" t="s">
        <v>118</v>
      </c>
      <c r="F515" s="52">
        <v>4.41</v>
      </c>
      <c r="G515" s="43" t="s">
        <v>850</v>
      </c>
      <c r="H515" s="221">
        <f>F515</f>
        <v>4.41</v>
      </c>
      <c r="I515" s="221"/>
      <c r="J515" s="219"/>
      <c r="K515" s="219"/>
      <c r="L515" s="219"/>
      <c r="M515" s="219"/>
      <c r="N515" s="219"/>
      <c r="O515" s="219"/>
    </row>
    <row r="516" spans="1:15" x14ac:dyDescent="0.25">
      <c r="A516" s="17" t="s">
        <v>99</v>
      </c>
      <c r="B516" s="152" t="s">
        <v>340</v>
      </c>
      <c r="C516" s="153" t="s">
        <v>341</v>
      </c>
      <c r="D516" s="153" t="s">
        <v>20</v>
      </c>
      <c r="E516" s="18" t="s">
        <v>17</v>
      </c>
      <c r="F516" s="53">
        <v>22.06</v>
      </c>
      <c r="G516" s="43" t="s">
        <v>849</v>
      </c>
      <c r="H516" s="219"/>
      <c r="I516" s="220"/>
      <c r="J516" s="221">
        <f t="shared" ref="J516:J524" si="22">F516</f>
        <v>22.06</v>
      </c>
      <c r="K516" s="219"/>
      <c r="L516" s="219"/>
      <c r="M516" s="219"/>
      <c r="N516" s="219"/>
      <c r="O516" s="219"/>
    </row>
    <row r="517" spans="1:15" x14ac:dyDescent="0.25">
      <c r="A517" s="15" t="s">
        <v>99</v>
      </c>
      <c r="B517" s="154" t="s">
        <v>340</v>
      </c>
      <c r="C517" s="155" t="s">
        <v>342</v>
      </c>
      <c r="D517" s="155" t="s">
        <v>20</v>
      </c>
      <c r="E517" s="16" t="s">
        <v>17</v>
      </c>
      <c r="F517" s="52">
        <v>16.27</v>
      </c>
      <c r="G517" s="43" t="s">
        <v>849</v>
      </c>
      <c r="H517" s="219"/>
      <c r="I517" s="220"/>
      <c r="J517" s="221">
        <f t="shared" si="22"/>
        <v>16.27</v>
      </c>
      <c r="K517" s="219"/>
      <c r="L517" s="219"/>
      <c r="M517" s="219"/>
      <c r="N517" s="219"/>
      <c r="O517" s="219"/>
    </row>
    <row r="518" spans="1:15" x14ac:dyDescent="0.25">
      <c r="A518" s="17" t="s">
        <v>99</v>
      </c>
      <c r="B518" s="152" t="s">
        <v>340</v>
      </c>
      <c r="C518" s="153" t="s">
        <v>343</v>
      </c>
      <c r="D518" s="153" t="s">
        <v>20</v>
      </c>
      <c r="E518" s="18" t="s">
        <v>17</v>
      </c>
      <c r="F518" s="53">
        <v>18.97</v>
      </c>
      <c r="G518" s="43" t="s">
        <v>849</v>
      </c>
      <c r="H518" s="219"/>
      <c r="I518" s="220"/>
      <c r="J518" s="221">
        <f t="shared" si="22"/>
        <v>18.97</v>
      </c>
      <c r="K518" s="219"/>
      <c r="L518" s="219"/>
      <c r="M518" s="219"/>
      <c r="N518" s="219"/>
      <c r="O518" s="219"/>
    </row>
    <row r="519" spans="1:15" x14ac:dyDescent="0.25">
      <c r="A519" s="15" t="s">
        <v>99</v>
      </c>
      <c r="B519" s="154" t="s">
        <v>340</v>
      </c>
      <c r="C519" s="155" t="s">
        <v>344</v>
      </c>
      <c r="D519" s="155" t="s">
        <v>20</v>
      </c>
      <c r="E519" s="16" t="s">
        <v>17</v>
      </c>
      <c r="F519" s="52">
        <v>19.170000000000002</v>
      </c>
      <c r="G519" s="43" t="s">
        <v>849</v>
      </c>
      <c r="H519" s="219"/>
      <c r="I519" s="220"/>
      <c r="J519" s="221">
        <f t="shared" si="22"/>
        <v>19.170000000000002</v>
      </c>
      <c r="K519" s="219"/>
      <c r="L519" s="219"/>
      <c r="M519" s="219"/>
      <c r="N519" s="219"/>
      <c r="O519" s="219"/>
    </row>
    <row r="520" spans="1:15" x14ac:dyDescent="0.25">
      <c r="A520" s="17" t="s">
        <v>99</v>
      </c>
      <c r="B520" s="152" t="s">
        <v>340</v>
      </c>
      <c r="C520" s="153" t="s">
        <v>345</v>
      </c>
      <c r="D520" s="153" t="s">
        <v>20</v>
      </c>
      <c r="E520" s="18" t="s">
        <v>17</v>
      </c>
      <c r="F520" s="53">
        <v>19.25</v>
      </c>
      <c r="G520" s="43" t="s">
        <v>849</v>
      </c>
      <c r="H520" s="219"/>
      <c r="I520" s="220"/>
      <c r="J520" s="221">
        <f t="shared" si="22"/>
        <v>19.25</v>
      </c>
      <c r="K520" s="219"/>
      <c r="L520" s="219"/>
      <c r="M520" s="219"/>
      <c r="N520" s="219"/>
      <c r="O520" s="219"/>
    </row>
    <row r="521" spans="1:15" x14ac:dyDescent="0.25">
      <c r="A521" s="15" t="s">
        <v>99</v>
      </c>
      <c r="B521" s="154" t="s">
        <v>340</v>
      </c>
      <c r="C521" s="155" t="s">
        <v>346</v>
      </c>
      <c r="D521" s="155" t="s">
        <v>20</v>
      </c>
      <c r="E521" s="16" t="s">
        <v>17</v>
      </c>
      <c r="F521" s="52">
        <v>18.989999999999998</v>
      </c>
      <c r="G521" s="43" t="s">
        <v>849</v>
      </c>
      <c r="H521" s="219"/>
      <c r="I521" s="220"/>
      <c r="J521" s="221">
        <f t="shared" si="22"/>
        <v>18.989999999999998</v>
      </c>
      <c r="K521" s="219"/>
      <c r="L521" s="219"/>
      <c r="M521" s="219"/>
      <c r="N521" s="219"/>
      <c r="O521" s="219"/>
    </row>
    <row r="522" spans="1:15" x14ac:dyDescent="0.25">
      <c r="A522" s="17" t="s">
        <v>99</v>
      </c>
      <c r="B522" s="152" t="s">
        <v>340</v>
      </c>
      <c r="C522" s="153" t="s">
        <v>347</v>
      </c>
      <c r="D522" s="153" t="s">
        <v>20</v>
      </c>
      <c r="E522" s="18" t="s">
        <v>17</v>
      </c>
      <c r="F522" s="53">
        <v>19.329999999999998</v>
      </c>
      <c r="G522" s="43" t="s">
        <v>849</v>
      </c>
      <c r="H522" s="219"/>
      <c r="I522" s="220"/>
      <c r="J522" s="221">
        <f t="shared" si="22"/>
        <v>19.329999999999998</v>
      </c>
      <c r="K522" s="219"/>
      <c r="L522" s="219"/>
      <c r="M522" s="219"/>
      <c r="N522" s="219"/>
      <c r="O522" s="219"/>
    </row>
    <row r="523" spans="1:15" x14ac:dyDescent="0.25">
      <c r="A523" s="15" t="s">
        <v>99</v>
      </c>
      <c r="B523" s="154" t="s">
        <v>340</v>
      </c>
      <c r="C523" s="155" t="s">
        <v>348</v>
      </c>
      <c r="D523" s="155" t="s">
        <v>20</v>
      </c>
      <c r="E523" s="16" t="s">
        <v>17</v>
      </c>
      <c r="F523" s="52">
        <v>19.02</v>
      </c>
      <c r="G523" s="43" t="s">
        <v>849</v>
      </c>
      <c r="H523" s="219"/>
      <c r="I523" s="220"/>
      <c r="J523" s="221">
        <f t="shared" si="22"/>
        <v>19.02</v>
      </c>
      <c r="K523" s="219"/>
      <c r="L523" s="219"/>
      <c r="M523" s="219"/>
      <c r="N523" s="219"/>
      <c r="O523" s="219"/>
    </row>
    <row r="524" spans="1:15" x14ac:dyDescent="0.25">
      <c r="A524" s="17" t="s">
        <v>99</v>
      </c>
      <c r="B524" s="158" t="s">
        <v>340</v>
      </c>
      <c r="C524" s="159" t="s">
        <v>349</v>
      </c>
      <c r="D524" s="159" t="s">
        <v>32</v>
      </c>
      <c r="E524" s="18" t="s">
        <v>17</v>
      </c>
      <c r="F524" s="53">
        <v>9.2799999999999994</v>
      </c>
      <c r="G524" s="43" t="s">
        <v>727</v>
      </c>
      <c r="H524" s="219"/>
      <c r="I524" s="221"/>
      <c r="J524" s="221">
        <f t="shared" si="22"/>
        <v>9.2799999999999994</v>
      </c>
      <c r="K524" s="219"/>
      <c r="L524" s="219"/>
      <c r="M524" s="219"/>
      <c r="N524" s="219"/>
      <c r="O524" s="219"/>
    </row>
    <row r="525" spans="1:15" x14ac:dyDescent="0.25">
      <c r="A525" s="15" t="s">
        <v>99</v>
      </c>
      <c r="B525" s="154" t="s">
        <v>340</v>
      </c>
      <c r="C525" s="155" t="s">
        <v>350</v>
      </c>
      <c r="D525" s="155" t="s">
        <v>20</v>
      </c>
      <c r="E525" s="16" t="s">
        <v>17</v>
      </c>
      <c r="F525" s="52">
        <v>28.89</v>
      </c>
      <c r="G525" s="43" t="s">
        <v>849</v>
      </c>
      <c r="H525" s="219"/>
      <c r="I525" s="220"/>
      <c r="J525" s="221">
        <f t="shared" ref="J525:J543" si="23">F525</f>
        <v>28.89</v>
      </c>
      <c r="K525" s="219"/>
      <c r="L525" s="219"/>
      <c r="M525" s="219"/>
      <c r="N525" s="219"/>
      <c r="O525" s="219"/>
    </row>
    <row r="526" spans="1:15" x14ac:dyDescent="0.25">
      <c r="A526" s="17" t="s">
        <v>99</v>
      </c>
      <c r="B526" s="152" t="s">
        <v>340</v>
      </c>
      <c r="C526" s="153" t="s">
        <v>351</v>
      </c>
      <c r="D526" s="153" t="s">
        <v>20</v>
      </c>
      <c r="E526" s="18" t="s">
        <v>17</v>
      </c>
      <c r="F526" s="53">
        <v>19.09</v>
      </c>
      <c r="G526" s="43" t="s">
        <v>849</v>
      </c>
      <c r="H526" s="219"/>
      <c r="I526" s="220"/>
      <c r="J526" s="221">
        <f t="shared" si="23"/>
        <v>19.09</v>
      </c>
      <c r="K526" s="219"/>
      <c r="L526" s="219"/>
      <c r="M526" s="219"/>
      <c r="N526" s="219"/>
      <c r="O526" s="219"/>
    </row>
    <row r="527" spans="1:15" x14ac:dyDescent="0.25">
      <c r="A527" s="15" t="s">
        <v>99</v>
      </c>
      <c r="B527" s="162" t="s">
        <v>340</v>
      </c>
      <c r="C527" s="163" t="s">
        <v>352</v>
      </c>
      <c r="D527" s="163" t="s">
        <v>20</v>
      </c>
      <c r="E527" s="16" t="s">
        <v>17</v>
      </c>
      <c r="F527" s="52">
        <v>27.06</v>
      </c>
      <c r="G527" s="43" t="s">
        <v>849</v>
      </c>
      <c r="H527" s="219"/>
      <c r="I527" s="220"/>
      <c r="J527" s="221">
        <f t="shared" si="23"/>
        <v>27.06</v>
      </c>
      <c r="K527" s="219"/>
      <c r="L527" s="219"/>
      <c r="M527" s="219"/>
      <c r="N527" s="219"/>
      <c r="O527" s="219"/>
    </row>
    <row r="528" spans="1:15" x14ac:dyDescent="0.25">
      <c r="A528" s="17" t="s">
        <v>99</v>
      </c>
      <c r="B528" s="156" t="s">
        <v>340</v>
      </c>
      <c r="C528" s="167" t="s">
        <v>353</v>
      </c>
      <c r="D528" s="167" t="s">
        <v>20</v>
      </c>
      <c r="E528" s="18" t="s">
        <v>17</v>
      </c>
      <c r="F528" s="53">
        <v>30.93</v>
      </c>
      <c r="G528" s="43" t="s">
        <v>849</v>
      </c>
      <c r="H528" s="219"/>
      <c r="I528" s="220"/>
      <c r="J528" s="221">
        <f t="shared" si="23"/>
        <v>30.93</v>
      </c>
      <c r="K528" s="219"/>
      <c r="L528" s="219"/>
      <c r="M528" s="219"/>
      <c r="N528" s="219"/>
      <c r="O528" s="219"/>
    </row>
    <row r="529" spans="1:15" x14ac:dyDescent="0.25">
      <c r="A529" s="15" t="s">
        <v>99</v>
      </c>
      <c r="B529" s="154" t="s">
        <v>340</v>
      </c>
      <c r="C529" s="169" t="s">
        <v>354</v>
      </c>
      <c r="D529" s="169" t="s">
        <v>20</v>
      </c>
      <c r="E529" s="16" t="s">
        <v>17</v>
      </c>
      <c r="F529" s="52">
        <v>21.89</v>
      </c>
      <c r="G529" s="43" t="s">
        <v>849</v>
      </c>
      <c r="H529" s="219"/>
      <c r="I529" s="220"/>
      <c r="J529" s="221">
        <f t="shared" si="23"/>
        <v>21.89</v>
      </c>
      <c r="K529" s="219"/>
      <c r="L529" s="219"/>
      <c r="M529" s="219"/>
      <c r="N529" s="219"/>
      <c r="O529" s="219"/>
    </row>
    <row r="530" spans="1:15" x14ac:dyDescent="0.25">
      <c r="A530" s="17" t="s">
        <v>99</v>
      </c>
      <c r="B530" s="152" t="s">
        <v>340</v>
      </c>
      <c r="C530" s="165" t="s">
        <v>355</v>
      </c>
      <c r="D530" s="165" t="s">
        <v>20</v>
      </c>
      <c r="E530" s="18" t="s">
        <v>17</v>
      </c>
      <c r="F530" s="53">
        <v>15.53</v>
      </c>
      <c r="G530" s="43" t="s">
        <v>849</v>
      </c>
      <c r="H530" s="219"/>
      <c r="I530" s="220"/>
      <c r="J530" s="221">
        <f t="shared" si="23"/>
        <v>15.53</v>
      </c>
      <c r="K530" s="219"/>
      <c r="L530" s="219"/>
      <c r="M530" s="219"/>
      <c r="N530" s="219"/>
      <c r="O530" s="219"/>
    </row>
    <row r="531" spans="1:15" x14ac:dyDescent="0.25">
      <c r="A531" s="15" t="s">
        <v>99</v>
      </c>
      <c r="B531" s="154" t="s">
        <v>340</v>
      </c>
      <c r="C531" s="169" t="s">
        <v>356</v>
      </c>
      <c r="D531" s="169" t="s">
        <v>20</v>
      </c>
      <c r="E531" s="16" t="s">
        <v>17</v>
      </c>
      <c r="F531" s="52">
        <v>18.79</v>
      </c>
      <c r="G531" s="43" t="s">
        <v>849</v>
      </c>
      <c r="H531" s="219"/>
      <c r="I531" s="220"/>
      <c r="J531" s="221">
        <f t="shared" si="23"/>
        <v>18.79</v>
      </c>
      <c r="K531" s="219"/>
      <c r="L531" s="219"/>
      <c r="M531" s="219"/>
      <c r="N531" s="219"/>
      <c r="O531" s="219"/>
    </row>
    <row r="532" spans="1:15" x14ac:dyDescent="0.25">
      <c r="A532" s="17" t="s">
        <v>99</v>
      </c>
      <c r="B532" s="152" t="s">
        <v>340</v>
      </c>
      <c r="C532" s="165" t="s">
        <v>357</v>
      </c>
      <c r="D532" s="165" t="s">
        <v>20</v>
      </c>
      <c r="E532" s="18" t="s">
        <v>17</v>
      </c>
      <c r="F532" s="53">
        <v>18.63</v>
      </c>
      <c r="G532" s="43" t="s">
        <v>849</v>
      </c>
      <c r="H532" s="219"/>
      <c r="I532" s="220"/>
      <c r="J532" s="221">
        <f t="shared" si="23"/>
        <v>18.63</v>
      </c>
      <c r="K532" s="219"/>
      <c r="L532" s="219"/>
      <c r="M532" s="219"/>
      <c r="N532" s="219"/>
      <c r="O532" s="219"/>
    </row>
    <row r="533" spans="1:15" x14ac:dyDescent="0.25">
      <c r="A533" s="15" t="s">
        <v>99</v>
      </c>
      <c r="B533" s="154" t="s">
        <v>340</v>
      </c>
      <c r="C533" s="169" t="s">
        <v>358</v>
      </c>
      <c r="D533" s="169" t="s">
        <v>20</v>
      </c>
      <c r="E533" s="16" t="s">
        <v>17</v>
      </c>
      <c r="F533" s="52">
        <v>18.72</v>
      </c>
      <c r="G533" s="43" t="s">
        <v>849</v>
      </c>
      <c r="H533" s="219"/>
      <c r="I533" s="220"/>
      <c r="J533" s="221">
        <f t="shared" si="23"/>
        <v>18.72</v>
      </c>
      <c r="K533" s="219"/>
      <c r="L533" s="219"/>
      <c r="M533" s="219"/>
      <c r="N533" s="219"/>
      <c r="O533" s="219"/>
    </row>
    <row r="534" spans="1:15" x14ac:dyDescent="0.25">
      <c r="A534" s="50" t="s">
        <v>99</v>
      </c>
      <c r="B534" s="175" t="s">
        <v>340</v>
      </c>
      <c r="C534" s="176" t="s">
        <v>359</v>
      </c>
      <c r="D534" s="176" t="s">
        <v>20</v>
      </c>
      <c r="E534" s="51" t="s">
        <v>17</v>
      </c>
      <c r="F534" s="49">
        <v>18.690000000000001</v>
      </c>
      <c r="G534" s="43" t="s">
        <v>849</v>
      </c>
      <c r="H534" s="219"/>
      <c r="I534" s="220"/>
      <c r="J534" s="221">
        <f t="shared" si="23"/>
        <v>18.690000000000001</v>
      </c>
      <c r="K534" s="219"/>
      <c r="L534" s="219"/>
      <c r="M534" s="219"/>
      <c r="N534" s="219"/>
      <c r="O534" s="219"/>
    </row>
    <row r="535" spans="1:15" x14ac:dyDescent="0.25">
      <c r="A535" s="15" t="s">
        <v>99</v>
      </c>
      <c r="B535" s="154" t="s">
        <v>340</v>
      </c>
      <c r="C535" s="155" t="s">
        <v>360</v>
      </c>
      <c r="D535" s="155" t="s">
        <v>20</v>
      </c>
      <c r="E535" s="16" t="s">
        <v>17</v>
      </c>
      <c r="F535" s="52">
        <v>18.63</v>
      </c>
      <c r="G535" s="43" t="s">
        <v>849</v>
      </c>
      <c r="H535" s="219"/>
      <c r="I535" s="220"/>
      <c r="J535" s="221">
        <f t="shared" si="23"/>
        <v>18.63</v>
      </c>
      <c r="K535" s="219"/>
      <c r="L535" s="219"/>
      <c r="M535" s="219"/>
      <c r="N535" s="219"/>
      <c r="O535" s="219"/>
    </row>
    <row r="536" spans="1:15" x14ac:dyDescent="0.25">
      <c r="A536" s="17" t="s">
        <v>99</v>
      </c>
      <c r="B536" s="152" t="s">
        <v>340</v>
      </c>
      <c r="C536" s="153" t="s">
        <v>361</v>
      </c>
      <c r="D536" s="153" t="s">
        <v>20</v>
      </c>
      <c r="E536" s="18" t="s">
        <v>17</v>
      </c>
      <c r="F536" s="53">
        <v>19.02</v>
      </c>
      <c r="G536" s="43" t="s">
        <v>849</v>
      </c>
      <c r="H536" s="219"/>
      <c r="I536" s="220"/>
      <c r="J536" s="221">
        <f t="shared" si="23"/>
        <v>19.02</v>
      </c>
      <c r="K536" s="219"/>
      <c r="L536" s="219"/>
      <c r="M536" s="219"/>
      <c r="N536" s="219"/>
      <c r="O536" s="219"/>
    </row>
    <row r="537" spans="1:15" x14ac:dyDescent="0.25">
      <c r="A537" s="15" t="s">
        <v>99</v>
      </c>
      <c r="B537" s="154" t="s">
        <v>340</v>
      </c>
      <c r="C537" s="155" t="s">
        <v>362</v>
      </c>
      <c r="D537" s="155" t="s">
        <v>20</v>
      </c>
      <c r="E537" s="16" t="s">
        <v>17</v>
      </c>
      <c r="F537" s="52">
        <v>18.760000000000002</v>
      </c>
      <c r="G537" s="43" t="s">
        <v>849</v>
      </c>
      <c r="H537" s="219"/>
      <c r="I537" s="220"/>
      <c r="J537" s="221">
        <f t="shared" si="23"/>
        <v>18.760000000000002</v>
      </c>
      <c r="K537" s="219"/>
      <c r="L537" s="219"/>
      <c r="M537" s="219"/>
      <c r="N537" s="219"/>
      <c r="O537" s="219"/>
    </row>
    <row r="538" spans="1:15" x14ac:dyDescent="0.25">
      <c r="A538" s="17" t="s">
        <v>99</v>
      </c>
      <c r="B538" s="152" t="s">
        <v>340</v>
      </c>
      <c r="C538" s="153" t="s">
        <v>363</v>
      </c>
      <c r="D538" s="153" t="s">
        <v>20</v>
      </c>
      <c r="E538" s="18" t="s">
        <v>17</v>
      </c>
      <c r="F538" s="53">
        <v>19.14</v>
      </c>
      <c r="G538" s="43" t="s">
        <v>849</v>
      </c>
      <c r="H538" s="219"/>
      <c r="I538" s="220"/>
      <c r="J538" s="221">
        <f t="shared" si="23"/>
        <v>19.14</v>
      </c>
      <c r="K538" s="219"/>
      <c r="L538" s="219"/>
      <c r="M538" s="219"/>
      <c r="N538" s="219"/>
      <c r="O538" s="219"/>
    </row>
    <row r="539" spans="1:15" x14ac:dyDescent="0.25">
      <c r="A539" s="15" t="s">
        <v>99</v>
      </c>
      <c r="B539" s="154" t="s">
        <v>340</v>
      </c>
      <c r="C539" s="155" t="s">
        <v>364</v>
      </c>
      <c r="D539" s="155" t="s">
        <v>20</v>
      </c>
      <c r="E539" s="16" t="s">
        <v>17</v>
      </c>
      <c r="F539" s="52">
        <v>18.36</v>
      </c>
      <c r="G539" s="43" t="s">
        <v>849</v>
      </c>
      <c r="H539" s="219"/>
      <c r="I539" s="220"/>
      <c r="J539" s="221">
        <f t="shared" si="23"/>
        <v>18.36</v>
      </c>
      <c r="K539" s="219"/>
      <c r="L539" s="219"/>
      <c r="M539" s="219"/>
      <c r="N539" s="219"/>
      <c r="O539" s="219"/>
    </row>
    <row r="540" spans="1:15" x14ac:dyDescent="0.25">
      <c r="A540" s="17" t="s">
        <v>99</v>
      </c>
      <c r="B540" s="152" t="s">
        <v>340</v>
      </c>
      <c r="C540" s="153" t="s">
        <v>365</v>
      </c>
      <c r="D540" s="153" t="s">
        <v>20</v>
      </c>
      <c r="E540" s="18" t="s">
        <v>17</v>
      </c>
      <c r="F540" s="53">
        <v>18.68</v>
      </c>
      <c r="G540" s="43" t="s">
        <v>849</v>
      </c>
      <c r="H540" s="219"/>
      <c r="I540" s="220"/>
      <c r="J540" s="221">
        <f t="shared" si="23"/>
        <v>18.68</v>
      </c>
      <c r="K540" s="219"/>
      <c r="L540" s="219"/>
      <c r="M540" s="219"/>
      <c r="N540" s="219"/>
      <c r="O540" s="219"/>
    </row>
    <row r="541" spans="1:15" x14ac:dyDescent="0.25">
      <c r="A541" s="15" t="s">
        <v>99</v>
      </c>
      <c r="B541" s="154" t="s">
        <v>340</v>
      </c>
      <c r="C541" s="155" t="s">
        <v>366</v>
      </c>
      <c r="D541" s="155" t="s">
        <v>20</v>
      </c>
      <c r="E541" s="16" t="s">
        <v>17</v>
      </c>
      <c r="F541" s="52">
        <v>16.510000000000002</v>
      </c>
      <c r="G541" s="43" t="s">
        <v>849</v>
      </c>
      <c r="H541" s="219"/>
      <c r="I541" s="220"/>
      <c r="J541" s="221">
        <f t="shared" si="23"/>
        <v>16.510000000000002</v>
      </c>
      <c r="K541" s="219"/>
      <c r="L541" s="219"/>
      <c r="M541" s="219"/>
      <c r="N541" s="219"/>
      <c r="O541" s="219"/>
    </row>
    <row r="542" spans="1:15" x14ac:dyDescent="0.25">
      <c r="A542" s="17" t="s">
        <v>99</v>
      </c>
      <c r="B542" s="152" t="s">
        <v>340</v>
      </c>
      <c r="C542" s="153" t="s">
        <v>367</v>
      </c>
      <c r="D542" s="153" t="s">
        <v>20</v>
      </c>
      <c r="E542" s="18" t="s">
        <v>17</v>
      </c>
      <c r="F542" s="53">
        <v>22.06</v>
      </c>
      <c r="G542" s="43" t="s">
        <v>849</v>
      </c>
      <c r="H542" s="219"/>
      <c r="I542" s="220"/>
      <c r="J542" s="221">
        <f t="shared" si="23"/>
        <v>22.06</v>
      </c>
      <c r="K542" s="219"/>
      <c r="L542" s="219"/>
      <c r="M542" s="219"/>
      <c r="N542" s="219"/>
      <c r="O542" s="219"/>
    </row>
    <row r="543" spans="1:15" x14ac:dyDescent="0.25">
      <c r="A543" s="15" t="s">
        <v>99</v>
      </c>
      <c r="B543" s="154" t="s">
        <v>340</v>
      </c>
      <c r="C543" s="155" t="s">
        <v>368</v>
      </c>
      <c r="D543" s="155" t="s">
        <v>20</v>
      </c>
      <c r="E543" s="16" t="s">
        <v>17</v>
      </c>
      <c r="F543" s="52">
        <v>29.77</v>
      </c>
      <c r="G543" s="43" t="s">
        <v>849</v>
      </c>
      <c r="H543" s="219"/>
      <c r="I543" s="220"/>
      <c r="J543" s="221">
        <f t="shared" si="23"/>
        <v>29.77</v>
      </c>
      <c r="K543" s="219"/>
      <c r="L543" s="219"/>
      <c r="M543" s="219"/>
      <c r="N543" s="219"/>
      <c r="O543" s="219"/>
    </row>
    <row r="544" spans="1:15" x14ac:dyDescent="0.25">
      <c r="A544" s="17" t="s">
        <v>99</v>
      </c>
      <c r="B544" s="158" t="s">
        <v>340</v>
      </c>
      <c r="C544" s="159" t="s">
        <v>369</v>
      </c>
      <c r="D544" s="159" t="s">
        <v>9</v>
      </c>
      <c r="E544" s="18" t="s">
        <v>118</v>
      </c>
      <c r="F544" s="53">
        <v>27.32</v>
      </c>
      <c r="G544" s="43" t="s">
        <v>732</v>
      </c>
      <c r="H544" s="219"/>
      <c r="I544" s="221"/>
      <c r="J544" s="219"/>
      <c r="K544" s="221"/>
      <c r="L544" s="221">
        <f>F544</f>
        <v>27.32</v>
      </c>
      <c r="M544" s="219"/>
      <c r="N544" s="219"/>
      <c r="O544" s="219"/>
    </row>
    <row r="545" spans="1:15" x14ac:dyDescent="0.25">
      <c r="A545" s="15" t="s">
        <v>99</v>
      </c>
      <c r="B545" s="160" t="s">
        <v>340</v>
      </c>
      <c r="C545" s="161" t="s">
        <v>370</v>
      </c>
      <c r="D545" s="161" t="s">
        <v>113</v>
      </c>
      <c r="E545" s="16" t="s">
        <v>111</v>
      </c>
      <c r="F545" s="52">
        <v>19.920000000000002</v>
      </c>
      <c r="G545" s="43" t="s">
        <v>729</v>
      </c>
      <c r="H545" s="221">
        <f>F545</f>
        <v>19.920000000000002</v>
      </c>
      <c r="I545" s="221"/>
      <c r="J545" s="219"/>
      <c r="K545" s="219"/>
      <c r="L545" s="219"/>
      <c r="M545" s="219"/>
      <c r="N545" s="219"/>
      <c r="O545" s="219"/>
    </row>
    <row r="546" spans="1:15" x14ac:dyDescent="0.25">
      <c r="A546" s="17" t="s">
        <v>99</v>
      </c>
      <c r="B546" s="158" t="s">
        <v>340</v>
      </c>
      <c r="C546" s="159" t="s">
        <v>371</v>
      </c>
      <c r="D546" s="159" t="s">
        <v>110</v>
      </c>
      <c r="E546" s="18" t="s">
        <v>111</v>
      </c>
      <c r="F546" s="53">
        <v>13.75</v>
      </c>
      <c r="G546" s="43" t="s">
        <v>729</v>
      </c>
      <c r="H546" s="221">
        <f>F546</f>
        <v>13.75</v>
      </c>
      <c r="I546" s="221"/>
      <c r="J546" s="219"/>
      <c r="K546" s="219"/>
      <c r="L546" s="219"/>
      <c r="M546" s="219"/>
      <c r="N546" s="219"/>
      <c r="O546" s="219"/>
    </row>
    <row r="547" spans="1:15" x14ac:dyDescent="0.25">
      <c r="A547" s="15" t="s">
        <v>99</v>
      </c>
      <c r="B547" s="160" t="s">
        <v>340</v>
      </c>
      <c r="C547" s="161"/>
      <c r="D547" s="161" t="s">
        <v>149</v>
      </c>
      <c r="E547" s="16" t="s">
        <v>17</v>
      </c>
      <c r="F547" s="52">
        <v>36.11</v>
      </c>
      <c r="G547" s="43" t="s">
        <v>851</v>
      </c>
      <c r="H547" s="219"/>
      <c r="I547" s="221"/>
      <c r="J547" s="221">
        <f>F547</f>
        <v>36.11</v>
      </c>
      <c r="K547" s="219"/>
      <c r="L547" s="219"/>
      <c r="M547" s="219"/>
      <c r="N547" s="219"/>
      <c r="O547" s="219"/>
    </row>
    <row r="548" spans="1:15" x14ac:dyDescent="0.25">
      <c r="A548" s="17" t="s">
        <v>99</v>
      </c>
      <c r="B548" s="158" t="s">
        <v>340</v>
      </c>
      <c r="C548" s="159"/>
      <c r="D548" s="159" t="s">
        <v>16</v>
      </c>
      <c r="E548" s="18" t="s">
        <v>17</v>
      </c>
      <c r="F548" s="53">
        <v>191.29</v>
      </c>
      <c r="G548" s="43" t="s">
        <v>851</v>
      </c>
      <c r="H548" s="219"/>
      <c r="I548" s="221"/>
      <c r="J548" s="221">
        <f>F548</f>
        <v>191.29</v>
      </c>
      <c r="K548" s="219"/>
      <c r="L548" s="219"/>
      <c r="M548" s="219"/>
      <c r="N548" s="219"/>
      <c r="O548" s="219"/>
    </row>
    <row r="549" spans="1:15" x14ac:dyDescent="0.25">
      <c r="A549" s="15" t="s">
        <v>99</v>
      </c>
      <c r="B549" s="160" t="s">
        <v>340</v>
      </c>
      <c r="C549" s="161"/>
      <c r="D549" s="161" t="s">
        <v>150</v>
      </c>
      <c r="E549" s="16" t="s">
        <v>118</v>
      </c>
      <c r="F549" s="52">
        <v>5.83</v>
      </c>
      <c r="G549" s="43" t="s">
        <v>732</v>
      </c>
      <c r="H549" s="219"/>
      <c r="I549" s="221"/>
      <c r="J549" s="219"/>
      <c r="K549" s="219"/>
      <c r="L549" s="221">
        <f>F549</f>
        <v>5.83</v>
      </c>
      <c r="M549" s="219"/>
      <c r="N549" s="219"/>
      <c r="O549" s="219"/>
    </row>
    <row r="550" spans="1:15" x14ac:dyDescent="0.25">
      <c r="A550" s="17" t="s">
        <v>99</v>
      </c>
      <c r="B550" s="158" t="s">
        <v>340</v>
      </c>
      <c r="C550" s="159"/>
      <c r="D550" s="159" t="s">
        <v>151</v>
      </c>
      <c r="E550" s="18" t="s">
        <v>118</v>
      </c>
      <c r="F550" s="53">
        <v>4.41</v>
      </c>
      <c r="G550" s="43" t="s">
        <v>850</v>
      </c>
      <c r="H550" s="221">
        <f>F550</f>
        <v>4.41</v>
      </c>
      <c r="I550" s="221"/>
      <c r="J550" s="219"/>
      <c r="K550" s="219"/>
      <c r="L550" s="219"/>
      <c r="M550" s="219"/>
      <c r="N550" s="219"/>
      <c r="O550" s="219"/>
    </row>
    <row r="551" spans="1:15" x14ac:dyDescent="0.25">
      <c r="A551" s="15" t="s">
        <v>99</v>
      </c>
      <c r="B551" s="162" t="s">
        <v>372</v>
      </c>
      <c r="C551" s="163" t="s">
        <v>373</v>
      </c>
      <c r="D551" s="163" t="s">
        <v>20</v>
      </c>
      <c r="E551" s="16" t="s">
        <v>17</v>
      </c>
      <c r="F551" s="52">
        <v>21.91</v>
      </c>
      <c r="G551" s="43" t="s">
        <v>849</v>
      </c>
      <c r="H551" s="219"/>
      <c r="I551" s="220"/>
      <c r="J551" s="221">
        <f t="shared" ref="J551:J578" si="24">F551</f>
        <v>21.91</v>
      </c>
      <c r="K551" s="219"/>
      <c r="L551" s="219"/>
      <c r="M551" s="219"/>
      <c r="N551" s="219"/>
      <c r="O551" s="219"/>
    </row>
    <row r="552" spans="1:15" x14ac:dyDescent="0.25">
      <c r="A552" s="17" t="s">
        <v>99</v>
      </c>
      <c r="B552" s="156" t="s">
        <v>372</v>
      </c>
      <c r="C552" s="157" t="s">
        <v>374</v>
      </c>
      <c r="D552" s="157" t="s">
        <v>20</v>
      </c>
      <c r="E552" s="18" t="s">
        <v>17</v>
      </c>
      <c r="F552" s="53">
        <v>16.04</v>
      </c>
      <c r="G552" s="43" t="s">
        <v>849</v>
      </c>
      <c r="H552" s="219"/>
      <c r="I552" s="220"/>
      <c r="J552" s="221">
        <f t="shared" si="24"/>
        <v>16.04</v>
      </c>
      <c r="K552" s="219"/>
      <c r="L552" s="219"/>
      <c r="M552" s="219"/>
      <c r="N552" s="219"/>
      <c r="O552" s="219"/>
    </row>
    <row r="553" spans="1:15" x14ac:dyDescent="0.25">
      <c r="A553" s="15" t="s">
        <v>99</v>
      </c>
      <c r="B553" s="162" t="s">
        <v>372</v>
      </c>
      <c r="C553" s="163" t="s">
        <v>375</v>
      </c>
      <c r="D553" s="163" t="s">
        <v>20</v>
      </c>
      <c r="E553" s="16" t="s">
        <v>17</v>
      </c>
      <c r="F553" s="52">
        <v>18.989999999999998</v>
      </c>
      <c r="G553" s="43" t="s">
        <v>849</v>
      </c>
      <c r="H553" s="219"/>
      <c r="I553" s="220"/>
      <c r="J553" s="221">
        <f t="shared" si="24"/>
        <v>18.989999999999998</v>
      </c>
      <c r="K553" s="219"/>
      <c r="L553" s="219"/>
      <c r="M553" s="219"/>
      <c r="N553" s="219"/>
      <c r="O553" s="219"/>
    </row>
    <row r="554" spans="1:15" x14ac:dyDescent="0.25">
      <c r="A554" s="17" t="s">
        <v>99</v>
      </c>
      <c r="B554" s="156" t="s">
        <v>372</v>
      </c>
      <c r="C554" s="157" t="s">
        <v>376</v>
      </c>
      <c r="D554" s="157" t="s">
        <v>20</v>
      </c>
      <c r="E554" s="18" t="s">
        <v>17</v>
      </c>
      <c r="F554" s="53">
        <v>19.170000000000002</v>
      </c>
      <c r="G554" s="43" t="s">
        <v>849</v>
      </c>
      <c r="H554" s="219"/>
      <c r="I554" s="220"/>
      <c r="J554" s="221">
        <f t="shared" si="24"/>
        <v>19.170000000000002</v>
      </c>
      <c r="K554" s="219"/>
      <c r="L554" s="219"/>
      <c r="M554" s="219"/>
      <c r="N554" s="219"/>
      <c r="O554" s="219"/>
    </row>
    <row r="555" spans="1:15" x14ac:dyDescent="0.25">
      <c r="A555" s="15" t="s">
        <v>99</v>
      </c>
      <c r="B555" s="162" t="s">
        <v>372</v>
      </c>
      <c r="C555" s="163" t="s">
        <v>377</v>
      </c>
      <c r="D555" s="163" t="s">
        <v>20</v>
      </c>
      <c r="E555" s="16" t="s">
        <v>17</v>
      </c>
      <c r="F555" s="52">
        <v>19.04</v>
      </c>
      <c r="G555" s="43" t="s">
        <v>849</v>
      </c>
      <c r="H555" s="219"/>
      <c r="I555" s="220"/>
      <c r="J555" s="221">
        <f t="shared" si="24"/>
        <v>19.04</v>
      </c>
      <c r="K555" s="219"/>
      <c r="L555" s="219"/>
      <c r="M555" s="219"/>
      <c r="N555" s="219"/>
      <c r="O555" s="219"/>
    </row>
    <row r="556" spans="1:15" x14ac:dyDescent="0.25">
      <c r="A556" s="17" t="s">
        <v>99</v>
      </c>
      <c r="B556" s="156" t="s">
        <v>372</v>
      </c>
      <c r="C556" s="157" t="s">
        <v>378</v>
      </c>
      <c r="D556" s="157" t="s">
        <v>20</v>
      </c>
      <c r="E556" s="18" t="s">
        <v>17</v>
      </c>
      <c r="F556" s="53">
        <v>19.11</v>
      </c>
      <c r="G556" s="43" t="s">
        <v>849</v>
      </c>
      <c r="H556" s="219"/>
      <c r="I556" s="220"/>
      <c r="J556" s="221">
        <f t="shared" si="24"/>
        <v>19.11</v>
      </c>
      <c r="K556" s="219"/>
      <c r="L556" s="219"/>
      <c r="M556" s="219"/>
      <c r="N556" s="219"/>
      <c r="O556" s="219"/>
    </row>
    <row r="557" spans="1:15" x14ac:dyDescent="0.25">
      <c r="A557" s="15" t="s">
        <v>99</v>
      </c>
      <c r="B557" s="162" t="s">
        <v>372</v>
      </c>
      <c r="C557" s="163" t="s">
        <v>379</v>
      </c>
      <c r="D557" s="163" t="s">
        <v>20</v>
      </c>
      <c r="E557" s="16" t="s">
        <v>17</v>
      </c>
      <c r="F557" s="52">
        <v>18.91</v>
      </c>
      <c r="G557" s="43" t="s">
        <v>849</v>
      </c>
      <c r="H557" s="219"/>
      <c r="I557" s="220"/>
      <c r="J557" s="221">
        <f t="shared" si="24"/>
        <v>18.91</v>
      </c>
      <c r="K557" s="219"/>
      <c r="L557" s="219"/>
      <c r="M557" s="219"/>
      <c r="N557" s="219"/>
      <c r="O557" s="219"/>
    </row>
    <row r="558" spans="1:15" x14ac:dyDescent="0.25">
      <c r="A558" s="17" t="s">
        <v>99</v>
      </c>
      <c r="B558" s="156" t="s">
        <v>372</v>
      </c>
      <c r="C558" s="157" t="s">
        <v>380</v>
      </c>
      <c r="D558" s="157" t="s">
        <v>20</v>
      </c>
      <c r="E558" s="18" t="s">
        <v>17</v>
      </c>
      <c r="F558" s="53">
        <v>18.940000000000001</v>
      </c>
      <c r="G558" s="43" t="s">
        <v>849</v>
      </c>
      <c r="H558" s="219"/>
      <c r="I558" s="220"/>
      <c r="J558" s="221">
        <f t="shared" si="24"/>
        <v>18.940000000000001</v>
      </c>
      <c r="K558" s="219"/>
      <c r="L558" s="219"/>
      <c r="M558" s="219"/>
      <c r="N558" s="219"/>
      <c r="O558" s="219"/>
    </row>
    <row r="559" spans="1:15" x14ac:dyDescent="0.25">
      <c r="A559" s="15" t="s">
        <v>99</v>
      </c>
      <c r="B559" s="162" t="s">
        <v>372</v>
      </c>
      <c r="C559" s="163" t="s">
        <v>381</v>
      </c>
      <c r="D559" s="163" t="s">
        <v>20</v>
      </c>
      <c r="E559" s="16" t="s">
        <v>17</v>
      </c>
      <c r="F559" s="52">
        <v>18.93</v>
      </c>
      <c r="G559" s="43" t="s">
        <v>849</v>
      </c>
      <c r="H559" s="219"/>
      <c r="I559" s="220"/>
      <c r="J559" s="221">
        <f t="shared" si="24"/>
        <v>18.93</v>
      </c>
      <c r="K559" s="219"/>
      <c r="L559" s="219"/>
      <c r="M559" s="219"/>
      <c r="N559" s="219"/>
      <c r="O559" s="219"/>
    </row>
    <row r="560" spans="1:15" x14ac:dyDescent="0.25">
      <c r="A560" s="17" t="s">
        <v>99</v>
      </c>
      <c r="B560" s="156" t="s">
        <v>372</v>
      </c>
      <c r="C560" s="157" t="s">
        <v>382</v>
      </c>
      <c r="D560" s="157" t="s">
        <v>20</v>
      </c>
      <c r="E560" s="18" t="s">
        <v>17</v>
      </c>
      <c r="F560" s="53">
        <v>18.63</v>
      </c>
      <c r="G560" s="43" t="s">
        <v>849</v>
      </c>
      <c r="H560" s="219"/>
      <c r="I560" s="220"/>
      <c r="J560" s="221">
        <f t="shared" si="24"/>
        <v>18.63</v>
      </c>
      <c r="K560" s="219"/>
      <c r="L560" s="219"/>
      <c r="M560" s="219"/>
      <c r="N560" s="219"/>
      <c r="O560" s="219"/>
    </row>
    <row r="561" spans="1:15" x14ac:dyDescent="0.25">
      <c r="A561" s="15" t="s">
        <v>99</v>
      </c>
      <c r="B561" s="162" t="s">
        <v>372</v>
      </c>
      <c r="C561" s="163" t="s">
        <v>383</v>
      </c>
      <c r="D561" s="163" t="s">
        <v>20</v>
      </c>
      <c r="E561" s="16" t="s">
        <v>17</v>
      </c>
      <c r="F561" s="52">
        <v>18.11</v>
      </c>
      <c r="G561" s="43" t="s">
        <v>849</v>
      </c>
      <c r="H561" s="219"/>
      <c r="I561" s="220"/>
      <c r="J561" s="221">
        <f t="shared" si="24"/>
        <v>18.11</v>
      </c>
      <c r="K561" s="219"/>
      <c r="L561" s="219"/>
      <c r="M561" s="219"/>
      <c r="N561" s="219"/>
      <c r="O561" s="219"/>
    </row>
    <row r="562" spans="1:15" x14ac:dyDescent="0.25">
      <c r="A562" s="17" t="s">
        <v>99</v>
      </c>
      <c r="B562" s="156" t="s">
        <v>372</v>
      </c>
      <c r="C562" s="157" t="s">
        <v>384</v>
      </c>
      <c r="D562" s="157" t="s">
        <v>20</v>
      </c>
      <c r="E562" s="18" t="s">
        <v>17</v>
      </c>
      <c r="F562" s="53">
        <v>36.909999999999997</v>
      </c>
      <c r="G562" s="43" t="s">
        <v>849</v>
      </c>
      <c r="H562" s="219"/>
      <c r="I562" s="220"/>
      <c r="J562" s="221">
        <f t="shared" si="24"/>
        <v>36.909999999999997</v>
      </c>
      <c r="K562" s="219"/>
      <c r="L562" s="219"/>
      <c r="M562" s="219"/>
      <c r="N562" s="219"/>
      <c r="O562" s="219"/>
    </row>
    <row r="563" spans="1:15" x14ac:dyDescent="0.25">
      <c r="A563" s="15" t="s">
        <v>99</v>
      </c>
      <c r="B563" s="162" t="s">
        <v>372</v>
      </c>
      <c r="C563" s="172" t="s">
        <v>385</v>
      </c>
      <c r="D563" s="172" t="s">
        <v>20</v>
      </c>
      <c r="E563" s="16" t="s">
        <v>17</v>
      </c>
      <c r="F563" s="52">
        <v>22.13</v>
      </c>
      <c r="G563" s="43" t="s">
        <v>849</v>
      </c>
      <c r="H563" s="219"/>
      <c r="I563" s="220"/>
      <c r="J563" s="221">
        <f t="shared" si="24"/>
        <v>22.13</v>
      </c>
      <c r="K563" s="219"/>
      <c r="L563" s="219"/>
      <c r="M563" s="219"/>
      <c r="N563" s="219"/>
      <c r="O563" s="219"/>
    </row>
    <row r="564" spans="1:15" x14ac:dyDescent="0.25">
      <c r="A564" s="17" t="s">
        <v>99</v>
      </c>
      <c r="B564" s="156" t="s">
        <v>372</v>
      </c>
      <c r="C564" s="167" t="s">
        <v>386</v>
      </c>
      <c r="D564" s="167" t="s">
        <v>20</v>
      </c>
      <c r="E564" s="18" t="s">
        <v>17</v>
      </c>
      <c r="F564" s="53">
        <v>21.3</v>
      </c>
      <c r="G564" s="43" t="s">
        <v>849</v>
      </c>
      <c r="H564" s="219"/>
      <c r="I564" s="220"/>
      <c r="J564" s="221">
        <f t="shared" si="24"/>
        <v>21.3</v>
      </c>
      <c r="K564" s="219"/>
      <c r="L564" s="219"/>
      <c r="M564" s="219"/>
      <c r="N564" s="219"/>
      <c r="O564" s="219"/>
    </row>
    <row r="565" spans="1:15" x14ac:dyDescent="0.25">
      <c r="A565" s="15" t="s">
        <v>99</v>
      </c>
      <c r="B565" s="162" t="s">
        <v>372</v>
      </c>
      <c r="C565" s="172" t="s">
        <v>387</v>
      </c>
      <c r="D565" s="172" t="s">
        <v>20</v>
      </c>
      <c r="E565" s="16" t="s">
        <v>17</v>
      </c>
      <c r="F565" s="52">
        <v>16.2</v>
      </c>
      <c r="G565" s="43" t="s">
        <v>849</v>
      </c>
      <c r="H565" s="219"/>
      <c r="I565" s="220"/>
      <c r="J565" s="221">
        <f t="shared" si="24"/>
        <v>16.2</v>
      </c>
      <c r="K565" s="219"/>
      <c r="L565" s="219"/>
      <c r="M565" s="219"/>
      <c r="N565" s="219"/>
      <c r="O565" s="219"/>
    </row>
    <row r="566" spans="1:15" x14ac:dyDescent="0.25">
      <c r="A566" s="17" t="s">
        <v>99</v>
      </c>
      <c r="B566" s="156" t="s">
        <v>372</v>
      </c>
      <c r="C566" s="167" t="s">
        <v>388</v>
      </c>
      <c r="D566" s="167" t="s">
        <v>20</v>
      </c>
      <c r="E566" s="18" t="s">
        <v>17</v>
      </c>
      <c r="F566" s="53">
        <v>19</v>
      </c>
      <c r="G566" s="43" t="s">
        <v>849</v>
      </c>
      <c r="H566" s="219"/>
      <c r="I566" s="220"/>
      <c r="J566" s="221">
        <f t="shared" si="24"/>
        <v>19</v>
      </c>
      <c r="K566" s="219"/>
      <c r="L566" s="219"/>
      <c r="M566" s="219"/>
      <c r="N566" s="219"/>
      <c r="O566" s="219"/>
    </row>
    <row r="567" spans="1:15" x14ac:dyDescent="0.25">
      <c r="A567" s="15" t="s">
        <v>99</v>
      </c>
      <c r="B567" s="162" t="s">
        <v>372</v>
      </c>
      <c r="C567" s="172" t="s">
        <v>389</v>
      </c>
      <c r="D567" s="172" t="s">
        <v>20</v>
      </c>
      <c r="E567" s="16" t="s">
        <v>17</v>
      </c>
      <c r="F567" s="52">
        <v>19</v>
      </c>
      <c r="G567" s="43" t="s">
        <v>849</v>
      </c>
      <c r="H567" s="219"/>
      <c r="I567" s="220"/>
      <c r="J567" s="221">
        <f t="shared" si="24"/>
        <v>19</v>
      </c>
      <c r="K567" s="219"/>
      <c r="L567" s="219"/>
      <c r="M567" s="219"/>
      <c r="N567" s="219"/>
      <c r="O567" s="219"/>
    </row>
    <row r="568" spans="1:15" x14ac:dyDescent="0.25">
      <c r="A568" s="17" t="s">
        <v>99</v>
      </c>
      <c r="B568" s="156" t="s">
        <v>372</v>
      </c>
      <c r="C568" s="167" t="s">
        <v>390</v>
      </c>
      <c r="D568" s="167" t="s">
        <v>20</v>
      </c>
      <c r="E568" s="18" t="s">
        <v>17</v>
      </c>
      <c r="F568" s="53">
        <v>19.05</v>
      </c>
      <c r="G568" s="43" t="s">
        <v>849</v>
      </c>
      <c r="H568" s="219"/>
      <c r="I568" s="220"/>
      <c r="J568" s="221">
        <f t="shared" si="24"/>
        <v>19.05</v>
      </c>
      <c r="K568" s="219"/>
      <c r="L568" s="219"/>
      <c r="M568" s="219"/>
      <c r="N568" s="219"/>
      <c r="O568" s="219"/>
    </row>
    <row r="569" spans="1:15" x14ac:dyDescent="0.25">
      <c r="A569" s="15" t="s">
        <v>99</v>
      </c>
      <c r="B569" s="162" t="s">
        <v>372</v>
      </c>
      <c r="C569" s="163" t="s">
        <v>391</v>
      </c>
      <c r="D569" s="163" t="s">
        <v>20</v>
      </c>
      <c r="E569" s="16" t="s">
        <v>17</v>
      </c>
      <c r="F569" s="52">
        <v>18.899999999999999</v>
      </c>
      <c r="G569" s="43" t="s">
        <v>849</v>
      </c>
      <c r="H569" s="219"/>
      <c r="I569" s="220"/>
      <c r="J569" s="221">
        <f t="shared" si="24"/>
        <v>18.899999999999999</v>
      </c>
      <c r="K569" s="219"/>
      <c r="L569" s="219"/>
      <c r="M569" s="219"/>
      <c r="N569" s="219"/>
      <c r="O569" s="219"/>
    </row>
    <row r="570" spans="1:15" x14ac:dyDescent="0.25">
      <c r="A570" s="17" t="s">
        <v>99</v>
      </c>
      <c r="B570" s="156" t="s">
        <v>372</v>
      </c>
      <c r="C570" s="157" t="s">
        <v>392</v>
      </c>
      <c r="D570" s="157" t="s">
        <v>20</v>
      </c>
      <c r="E570" s="18" t="s">
        <v>17</v>
      </c>
      <c r="F570" s="53">
        <v>18.64</v>
      </c>
      <c r="G570" s="43" t="s">
        <v>849</v>
      </c>
      <c r="H570" s="219"/>
      <c r="I570" s="220"/>
      <c r="J570" s="221">
        <f t="shared" si="24"/>
        <v>18.64</v>
      </c>
      <c r="K570" s="219"/>
      <c r="L570" s="219"/>
      <c r="M570" s="219"/>
      <c r="N570" s="219"/>
      <c r="O570" s="219"/>
    </row>
    <row r="571" spans="1:15" x14ac:dyDescent="0.25">
      <c r="A571" s="15" t="s">
        <v>99</v>
      </c>
      <c r="B571" s="162" t="s">
        <v>372</v>
      </c>
      <c r="C571" s="163" t="s">
        <v>393</v>
      </c>
      <c r="D571" s="163" t="s">
        <v>20</v>
      </c>
      <c r="E571" s="16" t="s">
        <v>17</v>
      </c>
      <c r="F571" s="52">
        <v>18.86</v>
      </c>
      <c r="G571" s="43" t="s">
        <v>849</v>
      </c>
      <c r="H571" s="219"/>
      <c r="I571" s="220"/>
      <c r="J571" s="221">
        <f t="shared" si="24"/>
        <v>18.86</v>
      </c>
      <c r="K571" s="219"/>
      <c r="L571" s="219"/>
      <c r="M571" s="219"/>
      <c r="N571" s="219"/>
      <c r="O571" s="219"/>
    </row>
    <row r="572" spans="1:15" x14ac:dyDescent="0.25">
      <c r="A572" s="17" t="s">
        <v>99</v>
      </c>
      <c r="B572" s="156" t="s">
        <v>372</v>
      </c>
      <c r="C572" s="157" t="s">
        <v>394</v>
      </c>
      <c r="D572" s="157" t="s">
        <v>20</v>
      </c>
      <c r="E572" s="18" t="s">
        <v>17</v>
      </c>
      <c r="F572" s="53">
        <v>18.59</v>
      </c>
      <c r="G572" s="43" t="s">
        <v>849</v>
      </c>
      <c r="H572" s="219"/>
      <c r="I572" s="220"/>
      <c r="J572" s="221">
        <f t="shared" si="24"/>
        <v>18.59</v>
      </c>
      <c r="K572" s="219"/>
      <c r="L572" s="219"/>
      <c r="M572" s="219"/>
      <c r="N572" s="219"/>
      <c r="O572" s="219"/>
    </row>
    <row r="573" spans="1:15" x14ac:dyDescent="0.25">
      <c r="A573" s="15" t="s">
        <v>99</v>
      </c>
      <c r="B573" s="162" t="s">
        <v>372</v>
      </c>
      <c r="C573" s="163" t="s">
        <v>395</v>
      </c>
      <c r="D573" s="163" t="s">
        <v>20</v>
      </c>
      <c r="E573" s="16" t="s">
        <v>17</v>
      </c>
      <c r="F573" s="52">
        <v>19.07</v>
      </c>
      <c r="G573" s="43" t="s">
        <v>849</v>
      </c>
      <c r="H573" s="219"/>
      <c r="I573" s="220"/>
      <c r="J573" s="221">
        <f t="shared" si="24"/>
        <v>19.07</v>
      </c>
      <c r="K573" s="219"/>
      <c r="L573" s="219"/>
      <c r="M573" s="219"/>
      <c r="N573" s="219"/>
      <c r="O573" s="219"/>
    </row>
    <row r="574" spans="1:15" x14ac:dyDescent="0.25">
      <c r="A574" s="17" t="s">
        <v>99</v>
      </c>
      <c r="B574" s="156" t="s">
        <v>372</v>
      </c>
      <c r="C574" s="157" t="s">
        <v>396</v>
      </c>
      <c r="D574" s="157" t="s">
        <v>20</v>
      </c>
      <c r="E574" s="18" t="s">
        <v>17</v>
      </c>
      <c r="F574" s="53">
        <v>18.96</v>
      </c>
      <c r="G574" s="43" t="s">
        <v>849</v>
      </c>
      <c r="H574" s="219"/>
      <c r="I574" s="220"/>
      <c r="J574" s="221">
        <f t="shared" si="24"/>
        <v>18.96</v>
      </c>
      <c r="K574" s="219"/>
      <c r="L574" s="219"/>
      <c r="M574" s="219"/>
      <c r="N574" s="219"/>
      <c r="O574" s="219"/>
    </row>
    <row r="575" spans="1:15" x14ac:dyDescent="0.25">
      <c r="A575" s="15" t="s">
        <v>99</v>
      </c>
      <c r="B575" s="162" t="s">
        <v>372</v>
      </c>
      <c r="C575" s="163" t="s">
        <v>397</v>
      </c>
      <c r="D575" s="163" t="s">
        <v>20</v>
      </c>
      <c r="E575" s="16" t="s">
        <v>17</v>
      </c>
      <c r="F575" s="52">
        <v>19.05</v>
      </c>
      <c r="G575" s="43" t="s">
        <v>849</v>
      </c>
      <c r="H575" s="219"/>
      <c r="I575" s="220"/>
      <c r="J575" s="221">
        <f t="shared" si="24"/>
        <v>19.05</v>
      </c>
      <c r="K575" s="219"/>
      <c r="L575" s="219"/>
      <c r="M575" s="219"/>
      <c r="N575" s="219"/>
      <c r="O575" s="219"/>
    </row>
    <row r="576" spans="1:15" x14ac:dyDescent="0.25">
      <c r="A576" s="17" t="s">
        <v>99</v>
      </c>
      <c r="B576" s="156" t="s">
        <v>372</v>
      </c>
      <c r="C576" s="157" t="s">
        <v>398</v>
      </c>
      <c r="D576" s="157" t="s">
        <v>20</v>
      </c>
      <c r="E576" s="18" t="s">
        <v>17</v>
      </c>
      <c r="F576" s="53">
        <v>16.22</v>
      </c>
      <c r="G576" s="43" t="s">
        <v>849</v>
      </c>
      <c r="H576" s="219"/>
      <c r="I576" s="220"/>
      <c r="J576" s="221">
        <f t="shared" si="24"/>
        <v>16.22</v>
      </c>
      <c r="K576" s="219"/>
      <c r="L576" s="219"/>
      <c r="M576" s="219"/>
      <c r="N576" s="219"/>
      <c r="O576" s="219"/>
    </row>
    <row r="577" spans="1:15" x14ac:dyDescent="0.25">
      <c r="A577" s="15" t="s">
        <v>99</v>
      </c>
      <c r="B577" s="162" t="s">
        <v>372</v>
      </c>
      <c r="C577" s="163" t="s">
        <v>399</v>
      </c>
      <c r="D577" s="163" t="s">
        <v>20</v>
      </c>
      <c r="E577" s="16" t="s">
        <v>17</v>
      </c>
      <c r="F577" s="52">
        <v>21.56</v>
      </c>
      <c r="G577" s="43" t="s">
        <v>849</v>
      </c>
      <c r="H577" s="219"/>
      <c r="I577" s="220"/>
      <c r="J577" s="221">
        <f t="shared" si="24"/>
        <v>21.56</v>
      </c>
      <c r="K577" s="219"/>
      <c r="L577" s="219"/>
      <c r="M577" s="219"/>
      <c r="N577" s="219"/>
      <c r="O577" s="219"/>
    </row>
    <row r="578" spans="1:15" x14ac:dyDescent="0.25">
      <c r="A578" s="17" t="s">
        <v>99</v>
      </c>
      <c r="B578" s="156" t="s">
        <v>372</v>
      </c>
      <c r="C578" s="157" t="s">
        <v>400</v>
      </c>
      <c r="D578" s="157" t="s">
        <v>20</v>
      </c>
      <c r="E578" s="18" t="s">
        <v>17</v>
      </c>
      <c r="F578" s="53">
        <v>28.9</v>
      </c>
      <c r="G578" s="43" t="s">
        <v>849</v>
      </c>
      <c r="H578" s="219"/>
      <c r="I578" s="220"/>
      <c r="J578" s="221">
        <f t="shared" si="24"/>
        <v>28.9</v>
      </c>
      <c r="K578" s="219"/>
      <c r="L578" s="219"/>
      <c r="M578" s="219"/>
      <c r="N578" s="219"/>
      <c r="O578" s="219"/>
    </row>
    <row r="579" spans="1:15" x14ac:dyDescent="0.25">
      <c r="A579" s="15" t="s">
        <v>99</v>
      </c>
      <c r="B579" s="162" t="s">
        <v>372</v>
      </c>
      <c r="C579" s="163" t="s">
        <v>401</v>
      </c>
      <c r="D579" s="163" t="s">
        <v>9</v>
      </c>
      <c r="E579" s="16" t="s">
        <v>182</v>
      </c>
      <c r="F579" s="52">
        <v>27.32</v>
      </c>
      <c r="G579" s="43" t="s">
        <v>732</v>
      </c>
      <c r="H579" s="219"/>
      <c r="I579" s="221"/>
      <c r="J579" s="219"/>
      <c r="K579" s="221"/>
      <c r="L579" s="221">
        <f>F579</f>
        <v>27.32</v>
      </c>
      <c r="M579" s="219"/>
      <c r="N579" s="219"/>
      <c r="O579" s="219"/>
    </row>
    <row r="580" spans="1:15" x14ac:dyDescent="0.25">
      <c r="A580" s="17" t="s">
        <v>99</v>
      </c>
      <c r="B580" s="158" t="s">
        <v>372</v>
      </c>
      <c r="C580" s="159" t="s">
        <v>402</v>
      </c>
      <c r="D580" s="159" t="s">
        <v>113</v>
      </c>
      <c r="E580" s="18" t="s">
        <v>111</v>
      </c>
      <c r="F580" s="53">
        <v>19.920000000000002</v>
      </c>
      <c r="G580" s="43" t="s">
        <v>729</v>
      </c>
      <c r="H580" s="221">
        <f>F580</f>
        <v>19.920000000000002</v>
      </c>
      <c r="I580" s="221"/>
      <c r="J580" s="219"/>
      <c r="K580" s="219"/>
      <c r="L580" s="219"/>
      <c r="M580" s="219"/>
      <c r="N580" s="219"/>
      <c r="O580" s="219"/>
    </row>
    <row r="581" spans="1:15" x14ac:dyDescent="0.25">
      <c r="A581" s="15" t="s">
        <v>99</v>
      </c>
      <c r="B581" s="160" t="s">
        <v>372</v>
      </c>
      <c r="C581" s="161" t="s">
        <v>403</v>
      </c>
      <c r="D581" s="161" t="s">
        <v>110</v>
      </c>
      <c r="E581" s="16" t="s">
        <v>111</v>
      </c>
      <c r="F581" s="52">
        <v>13.75</v>
      </c>
      <c r="G581" s="43" t="s">
        <v>729</v>
      </c>
      <c r="H581" s="221">
        <f>F581</f>
        <v>13.75</v>
      </c>
      <c r="I581" s="221"/>
      <c r="J581" s="219"/>
      <c r="K581" s="219"/>
      <c r="L581" s="219"/>
      <c r="M581" s="219"/>
      <c r="N581" s="219"/>
      <c r="O581" s="219"/>
    </row>
    <row r="582" spans="1:15" x14ac:dyDescent="0.25">
      <c r="A582" s="17" t="s">
        <v>99</v>
      </c>
      <c r="B582" s="158" t="s">
        <v>372</v>
      </c>
      <c r="C582" s="159"/>
      <c r="D582" s="159" t="s">
        <v>149</v>
      </c>
      <c r="E582" s="18" t="s">
        <v>17</v>
      </c>
      <c r="F582" s="53">
        <v>36.11</v>
      </c>
      <c r="G582" s="43" t="s">
        <v>851</v>
      </c>
      <c r="H582" s="219"/>
      <c r="I582" s="221"/>
      <c r="J582" s="221">
        <f>F582</f>
        <v>36.11</v>
      </c>
      <c r="K582" s="219"/>
      <c r="L582" s="219"/>
      <c r="M582" s="219"/>
      <c r="N582" s="219"/>
      <c r="O582" s="219"/>
    </row>
    <row r="583" spans="1:15" x14ac:dyDescent="0.25">
      <c r="A583" s="15" t="s">
        <v>99</v>
      </c>
      <c r="B583" s="160" t="s">
        <v>372</v>
      </c>
      <c r="C583" s="161"/>
      <c r="D583" s="161" t="s">
        <v>16</v>
      </c>
      <c r="E583" s="16" t="s">
        <v>17</v>
      </c>
      <c r="F583" s="52">
        <v>191.29</v>
      </c>
      <c r="G583" s="43" t="s">
        <v>851</v>
      </c>
      <c r="H583" s="219"/>
      <c r="I583" s="221"/>
      <c r="J583" s="221">
        <f>F583</f>
        <v>191.29</v>
      </c>
      <c r="K583" s="219"/>
      <c r="L583" s="219"/>
      <c r="M583" s="219"/>
      <c r="N583" s="219"/>
      <c r="O583" s="219"/>
    </row>
    <row r="584" spans="1:15" x14ac:dyDescent="0.25">
      <c r="A584" s="17" t="s">
        <v>99</v>
      </c>
      <c r="B584" s="158" t="s">
        <v>372</v>
      </c>
      <c r="C584" s="159"/>
      <c r="D584" s="159" t="s">
        <v>150</v>
      </c>
      <c r="E584" s="18" t="s">
        <v>118</v>
      </c>
      <c r="F584" s="53">
        <v>5.83</v>
      </c>
      <c r="G584" s="43" t="s">
        <v>732</v>
      </c>
      <c r="H584" s="219"/>
      <c r="I584" s="221"/>
      <c r="J584" s="219"/>
      <c r="K584" s="219"/>
      <c r="L584" s="221">
        <f>F584</f>
        <v>5.83</v>
      </c>
      <c r="M584" s="219"/>
      <c r="N584" s="219"/>
      <c r="O584" s="219"/>
    </row>
    <row r="585" spans="1:15" x14ac:dyDescent="0.25">
      <c r="A585" s="15" t="s">
        <v>99</v>
      </c>
      <c r="B585" s="160" t="s">
        <v>372</v>
      </c>
      <c r="C585" s="161"/>
      <c r="D585" s="161" t="s">
        <v>151</v>
      </c>
      <c r="E585" s="16" t="s">
        <v>118</v>
      </c>
      <c r="F585" s="52">
        <v>4.41</v>
      </c>
      <c r="G585" s="43" t="s">
        <v>850</v>
      </c>
      <c r="H585" s="221">
        <f t="shared" ref="H585:H592" si="25">F585</f>
        <v>4.41</v>
      </c>
      <c r="I585" s="221"/>
      <c r="J585" s="219"/>
      <c r="K585" s="219"/>
      <c r="L585" s="219"/>
      <c r="M585" s="219"/>
      <c r="N585" s="219"/>
      <c r="O585" s="219"/>
    </row>
    <row r="586" spans="1:15" x14ac:dyDescent="0.25">
      <c r="A586" s="17" t="s">
        <v>99</v>
      </c>
      <c r="B586" s="158" t="s">
        <v>18</v>
      </c>
      <c r="C586" s="159" t="s">
        <v>100</v>
      </c>
      <c r="D586" s="159" t="s">
        <v>101</v>
      </c>
      <c r="E586" s="18" t="s">
        <v>17</v>
      </c>
      <c r="F586" s="53">
        <v>129.05000000000001</v>
      </c>
      <c r="G586" s="43" t="s">
        <v>723</v>
      </c>
      <c r="H586" s="221">
        <f t="shared" si="25"/>
        <v>129.05000000000001</v>
      </c>
      <c r="I586" s="221"/>
      <c r="J586" s="219"/>
      <c r="K586" s="219"/>
      <c r="L586" s="219"/>
      <c r="M586" s="219"/>
      <c r="N586" s="219"/>
      <c r="O586" s="219" t="s">
        <v>720</v>
      </c>
    </row>
    <row r="587" spans="1:15" x14ac:dyDescent="0.25">
      <c r="A587" s="15" t="s">
        <v>99</v>
      </c>
      <c r="B587" s="160" t="s">
        <v>18</v>
      </c>
      <c r="C587" s="161" t="s">
        <v>102</v>
      </c>
      <c r="D587" s="161" t="s">
        <v>103</v>
      </c>
      <c r="E587" s="16" t="s">
        <v>17</v>
      </c>
      <c r="F587" s="52">
        <v>19.61</v>
      </c>
      <c r="G587" s="43" t="s">
        <v>723</v>
      </c>
      <c r="H587" s="221">
        <f t="shared" si="25"/>
        <v>19.61</v>
      </c>
      <c r="I587" s="221"/>
      <c r="J587" s="219"/>
      <c r="K587" s="219"/>
      <c r="L587" s="219"/>
      <c r="M587" s="219"/>
      <c r="N587" s="219"/>
      <c r="O587" s="219"/>
    </row>
    <row r="588" spans="1:15" x14ac:dyDescent="0.25">
      <c r="A588" s="17" t="s">
        <v>99</v>
      </c>
      <c r="B588" s="158" t="s">
        <v>18</v>
      </c>
      <c r="C588" s="159" t="s">
        <v>104</v>
      </c>
      <c r="D588" s="159" t="s">
        <v>890</v>
      </c>
      <c r="E588" s="18" t="s">
        <v>118</v>
      </c>
      <c r="F588" s="53">
        <v>28.93</v>
      </c>
      <c r="G588" s="43" t="s">
        <v>918</v>
      </c>
      <c r="H588" s="221">
        <f t="shared" si="25"/>
        <v>28.93</v>
      </c>
      <c r="I588" s="221"/>
      <c r="J588" s="219"/>
      <c r="K588" s="219"/>
      <c r="L588" s="219"/>
      <c r="M588" s="219"/>
      <c r="N588" s="219"/>
      <c r="O588" s="219" t="s">
        <v>720</v>
      </c>
    </row>
    <row r="589" spans="1:15" x14ac:dyDescent="0.25">
      <c r="A589" s="17" t="s">
        <v>99</v>
      </c>
      <c r="B589" s="158" t="s">
        <v>18</v>
      </c>
      <c r="C589" s="159" t="s">
        <v>105</v>
      </c>
      <c r="D589" s="159" t="s">
        <v>891</v>
      </c>
      <c r="E589" s="18" t="s">
        <v>17</v>
      </c>
      <c r="F589" s="53">
        <v>20.74</v>
      </c>
      <c r="G589" s="43" t="s">
        <v>853</v>
      </c>
      <c r="H589" s="221">
        <f t="shared" si="25"/>
        <v>20.74</v>
      </c>
      <c r="I589" s="221"/>
      <c r="J589" s="219"/>
      <c r="K589" s="219"/>
      <c r="L589" s="219"/>
      <c r="M589" s="219"/>
      <c r="N589" s="219"/>
      <c r="O589" s="219"/>
    </row>
    <row r="590" spans="1:15" x14ac:dyDescent="0.25">
      <c r="A590" s="17" t="s">
        <v>99</v>
      </c>
      <c r="B590" s="158" t="s">
        <v>18</v>
      </c>
      <c r="C590" s="159" t="s">
        <v>117</v>
      </c>
      <c r="D590" s="159" t="s">
        <v>101</v>
      </c>
      <c r="E590" s="18" t="s">
        <v>17</v>
      </c>
      <c r="F590" s="53">
        <v>140.35</v>
      </c>
      <c r="G590" s="43" t="s">
        <v>723</v>
      </c>
      <c r="H590" s="221">
        <f t="shared" si="25"/>
        <v>140.35</v>
      </c>
      <c r="I590" s="221"/>
      <c r="J590" s="219"/>
      <c r="K590" s="219"/>
      <c r="L590" s="219"/>
      <c r="M590" s="219"/>
      <c r="N590" s="219"/>
      <c r="O590" s="219" t="s">
        <v>720</v>
      </c>
    </row>
    <row r="591" spans="1:15" x14ac:dyDescent="0.25">
      <c r="A591" s="17" t="s">
        <v>99</v>
      </c>
      <c r="B591" s="158" t="s">
        <v>18</v>
      </c>
      <c r="C591" s="159" t="s">
        <v>112</v>
      </c>
      <c r="D591" s="159" t="s">
        <v>113</v>
      </c>
      <c r="E591" s="18" t="s">
        <v>111</v>
      </c>
      <c r="F591" s="53">
        <v>16.05</v>
      </c>
      <c r="G591" s="43" t="s">
        <v>729</v>
      </c>
      <c r="H591" s="221">
        <f t="shared" si="25"/>
        <v>16.05</v>
      </c>
      <c r="I591" s="221"/>
      <c r="J591" s="219"/>
      <c r="K591" s="219"/>
      <c r="L591" s="219"/>
      <c r="M591" s="219"/>
      <c r="N591" s="219"/>
      <c r="O591" s="219"/>
    </row>
    <row r="592" spans="1:15" x14ac:dyDescent="0.25">
      <c r="A592" s="15" t="s">
        <v>99</v>
      </c>
      <c r="B592" s="160" t="s">
        <v>18</v>
      </c>
      <c r="C592" s="161" t="s">
        <v>109</v>
      </c>
      <c r="D592" s="161" t="s">
        <v>110</v>
      </c>
      <c r="E592" s="16" t="s">
        <v>111</v>
      </c>
      <c r="F592" s="52">
        <v>13.8</v>
      </c>
      <c r="G592" s="43" t="s">
        <v>729</v>
      </c>
      <c r="H592" s="221">
        <f t="shared" si="25"/>
        <v>13.8</v>
      </c>
      <c r="I592" s="221"/>
      <c r="J592" s="219"/>
      <c r="K592" s="219"/>
      <c r="L592" s="219"/>
      <c r="M592" s="219"/>
      <c r="N592" s="219"/>
      <c r="O592" s="219"/>
    </row>
    <row r="593" spans="1:15" x14ac:dyDescent="0.25">
      <c r="A593" s="15" t="s">
        <v>99</v>
      </c>
      <c r="B593" s="160" t="s">
        <v>18</v>
      </c>
      <c r="C593" s="161"/>
      <c r="D593" s="161" t="s">
        <v>16</v>
      </c>
      <c r="E593" s="16" t="s">
        <v>17</v>
      </c>
      <c r="F593" s="52">
        <v>47.62</v>
      </c>
      <c r="G593" s="43" t="s">
        <v>851</v>
      </c>
      <c r="H593" s="219"/>
      <c r="I593" s="221"/>
      <c r="J593" s="221">
        <f>F593</f>
        <v>47.62</v>
      </c>
      <c r="K593" s="219"/>
      <c r="L593" s="219"/>
      <c r="M593" s="219"/>
      <c r="N593" s="219"/>
      <c r="O593" s="219"/>
    </row>
    <row r="594" spans="1:15" x14ac:dyDescent="0.25">
      <c r="A594" s="15" t="s">
        <v>99</v>
      </c>
      <c r="B594" s="160" t="s">
        <v>18</v>
      </c>
      <c r="C594" s="161"/>
      <c r="D594" s="161" t="s">
        <v>16</v>
      </c>
      <c r="E594" s="16" t="s">
        <v>118</v>
      </c>
      <c r="F594" s="52">
        <v>10.5</v>
      </c>
      <c r="G594" s="43" t="s">
        <v>851</v>
      </c>
      <c r="H594" s="219"/>
      <c r="I594" s="221"/>
      <c r="J594" s="221">
        <f>F594</f>
        <v>10.5</v>
      </c>
      <c r="K594" s="219"/>
      <c r="L594" s="219"/>
      <c r="M594" s="219"/>
      <c r="N594" s="219"/>
      <c r="O594" s="219"/>
    </row>
    <row r="595" spans="1:15" x14ac:dyDescent="0.25">
      <c r="A595" s="15" t="s">
        <v>99</v>
      </c>
      <c r="B595" s="160" t="s">
        <v>18</v>
      </c>
      <c r="C595" s="161"/>
      <c r="D595" s="161" t="s">
        <v>107</v>
      </c>
      <c r="E595" s="16" t="s">
        <v>108</v>
      </c>
      <c r="F595" s="52">
        <v>129.72</v>
      </c>
      <c r="G595" s="43" t="s">
        <v>853</v>
      </c>
      <c r="H595" s="221">
        <f>F595</f>
        <v>129.72</v>
      </c>
      <c r="I595" s="221"/>
      <c r="J595" s="221"/>
      <c r="K595" s="219"/>
      <c r="L595" s="219"/>
      <c r="M595" s="219"/>
      <c r="N595" s="219"/>
      <c r="O595" s="219" t="s">
        <v>720</v>
      </c>
    </row>
    <row r="596" spans="1:15" x14ac:dyDescent="0.25">
      <c r="A596" s="17" t="s">
        <v>99</v>
      </c>
      <c r="B596" s="158" t="s">
        <v>18</v>
      </c>
      <c r="C596" s="159"/>
      <c r="D596" s="159" t="s">
        <v>107</v>
      </c>
      <c r="E596" s="18" t="s">
        <v>108</v>
      </c>
      <c r="F596" s="53">
        <v>38.5</v>
      </c>
      <c r="G596" s="43" t="s">
        <v>853</v>
      </c>
      <c r="H596" s="221">
        <f t="shared" ref="H596:H598" si="26">F596</f>
        <v>38.5</v>
      </c>
      <c r="I596" s="221"/>
      <c r="J596" s="221"/>
      <c r="K596" s="219"/>
      <c r="L596" s="219"/>
      <c r="M596" s="219"/>
      <c r="N596" s="219"/>
      <c r="O596" s="219" t="s">
        <v>720</v>
      </c>
    </row>
    <row r="597" spans="1:15" x14ac:dyDescent="0.25">
      <c r="A597" s="15" t="s">
        <v>99</v>
      </c>
      <c r="B597" s="160" t="s">
        <v>18</v>
      </c>
      <c r="C597" s="161"/>
      <c r="D597" s="161" t="s">
        <v>107</v>
      </c>
      <c r="E597" s="16" t="s">
        <v>108</v>
      </c>
      <c r="F597" s="52">
        <v>105.8</v>
      </c>
      <c r="G597" s="43" t="s">
        <v>853</v>
      </c>
      <c r="H597" s="221">
        <f t="shared" si="26"/>
        <v>105.8</v>
      </c>
      <c r="I597" s="221"/>
      <c r="J597" s="221"/>
      <c r="K597" s="219"/>
      <c r="L597" s="219"/>
      <c r="M597" s="219"/>
      <c r="N597" s="219"/>
      <c r="O597" s="219" t="s">
        <v>720</v>
      </c>
    </row>
    <row r="598" spans="1:15" x14ac:dyDescent="0.25">
      <c r="A598" s="17" t="s">
        <v>99</v>
      </c>
      <c r="B598" s="158" t="s">
        <v>18</v>
      </c>
      <c r="C598" s="159"/>
      <c r="D598" s="159" t="s">
        <v>107</v>
      </c>
      <c r="E598" s="18" t="s">
        <v>108</v>
      </c>
      <c r="F598" s="53">
        <v>197</v>
      </c>
      <c r="G598" s="43" t="s">
        <v>853</v>
      </c>
      <c r="H598" s="221">
        <f t="shared" si="26"/>
        <v>197</v>
      </c>
      <c r="I598" s="221"/>
      <c r="J598" s="221"/>
      <c r="K598" s="219"/>
      <c r="L598" s="219"/>
      <c r="M598" s="219"/>
      <c r="N598" s="219"/>
      <c r="O598" s="219" t="s">
        <v>720</v>
      </c>
    </row>
    <row r="599" spans="1:15" x14ac:dyDescent="0.25">
      <c r="A599" s="17" t="s">
        <v>99</v>
      </c>
      <c r="B599" s="158" t="s">
        <v>18</v>
      </c>
      <c r="C599" s="173"/>
      <c r="D599" s="173" t="s">
        <v>920</v>
      </c>
      <c r="E599" s="18" t="s">
        <v>118</v>
      </c>
      <c r="F599" s="53">
        <v>12.5</v>
      </c>
      <c r="G599" s="43" t="s">
        <v>850</v>
      </c>
      <c r="H599" s="221">
        <f>F599</f>
        <v>12.5</v>
      </c>
      <c r="I599" s="221"/>
      <c r="J599" s="219"/>
      <c r="K599" s="219"/>
      <c r="L599" s="219"/>
      <c r="M599" s="219"/>
      <c r="N599" s="219"/>
      <c r="O599" s="219"/>
    </row>
    <row r="600" spans="1:15" x14ac:dyDescent="0.25">
      <c r="A600" s="15" t="s">
        <v>99</v>
      </c>
      <c r="B600" s="160" t="s">
        <v>18</v>
      </c>
      <c r="C600" s="174"/>
      <c r="D600" s="174" t="s">
        <v>119</v>
      </c>
      <c r="E600" s="16" t="s">
        <v>118</v>
      </c>
      <c r="F600" s="52">
        <v>9.1</v>
      </c>
      <c r="G600" s="43" t="s">
        <v>853</v>
      </c>
      <c r="H600" s="221">
        <f t="shared" ref="H600:H601" si="27">F600</f>
        <v>9.1</v>
      </c>
      <c r="I600" s="221"/>
      <c r="J600" s="221"/>
      <c r="K600" s="219"/>
      <c r="L600" s="219"/>
      <c r="M600" s="219"/>
      <c r="N600" s="219"/>
      <c r="O600" s="219"/>
    </row>
    <row r="601" spans="1:15" x14ac:dyDescent="0.25">
      <c r="A601" s="17" t="s">
        <v>99</v>
      </c>
      <c r="B601" s="158" t="s">
        <v>18</v>
      </c>
      <c r="C601" s="173"/>
      <c r="D601" s="173" t="s">
        <v>120</v>
      </c>
      <c r="E601" s="18" t="s">
        <v>108</v>
      </c>
      <c r="F601" s="53">
        <v>24.5</v>
      </c>
      <c r="G601" s="43" t="s">
        <v>853</v>
      </c>
      <c r="H601" s="221">
        <f t="shared" si="27"/>
        <v>24.5</v>
      </c>
      <c r="I601" s="221"/>
      <c r="J601" s="221"/>
      <c r="K601" s="219"/>
      <c r="L601" s="219"/>
      <c r="M601" s="219"/>
      <c r="N601" s="219"/>
      <c r="O601" s="219"/>
    </row>
    <row r="602" spans="1:15" x14ac:dyDescent="0.25">
      <c r="A602" s="15" t="s">
        <v>99</v>
      </c>
      <c r="B602" s="160" t="s">
        <v>660</v>
      </c>
      <c r="C602" s="174" t="s">
        <v>661</v>
      </c>
      <c r="D602" s="174" t="s">
        <v>666</v>
      </c>
      <c r="E602" s="16" t="s">
        <v>663</v>
      </c>
      <c r="F602" s="57">
        <v>88.35</v>
      </c>
      <c r="G602" s="60" t="s">
        <v>852</v>
      </c>
      <c r="H602" s="219"/>
      <c r="I602" s="221"/>
      <c r="J602" s="221">
        <f t="shared" ref="J602:J607" si="28">F602</f>
        <v>88.35</v>
      </c>
      <c r="K602" s="219"/>
      <c r="L602" s="219"/>
      <c r="M602" s="219"/>
      <c r="N602" s="219"/>
      <c r="O602" s="219"/>
    </row>
    <row r="603" spans="1:15" x14ac:dyDescent="0.25">
      <c r="A603" s="21" t="s">
        <v>99</v>
      </c>
      <c r="B603" s="158" t="s">
        <v>660</v>
      </c>
      <c r="C603" s="177" t="s">
        <v>661</v>
      </c>
      <c r="D603" s="177" t="s">
        <v>662</v>
      </c>
      <c r="E603" s="22" t="s">
        <v>663</v>
      </c>
      <c r="F603" s="58">
        <v>236</v>
      </c>
      <c r="G603" s="60" t="s">
        <v>852</v>
      </c>
      <c r="H603" s="219"/>
      <c r="I603" s="221"/>
      <c r="J603" s="221">
        <f t="shared" si="28"/>
        <v>236</v>
      </c>
      <c r="K603" s="219"/>
      <c r="L603" s="219"/>
      <c r="M603" s="219"/>
      <c r="N603" s="219"/>
      <c r="O603" s="219"/>
    </row>
    <row r="604" spans="1:15" x14ac:dyDescent="0.25">
      <c r="A604" s="15" t="s">
        <v>99</v>
      </c>
      <c r="B604" s="160" t="s">
        <v>665</v>
      </c>
      <c r="C604" s="174" t="s">
        <v>661</v>
      </c>
      <c r="D604" s="174" t="s">
        <v>666</v>
      </c>
      <c r="E604" s="16" t="s">
        <v>663</v>
      </c>
      <c r="F604" s="57">
        <v>188.1</v>
      </c>
      <c r="G604" s="60" t="s">
        <v>852</v>
      </c>
      <c r="H604" s="219"/>
      <c r="I604" s="221"/>
      <c r="J604" s="221">
        <f t="shared" si="28"/>
        <v>188.1</v>
      </c>
      <c r="K604" s="219"/>
      <c r="L604" s="219"/>
      <c r="M604" s="219"/>
      <c r="N604" s="219"/>
      <c r="O604" s="219"/>
    </row>
    <row r="605" spans="1:15" x14ac:dyDescent="0.25">
      <c r="A605" s="17" t="s">
        <v>99</v>
      </c>
      <c r="B605" s="158" t="s">
        <v>665</v>
      </c>
      <c r="C605" s="173" t="s">
        <v>661</v>
      </c>
      <c r="D605" s="173" t="s">
        <v>662</v>
      </c>
      <c r="E605" s="18" t="s">
        <v>663</v>
      </c>
      <c r="F605" s="58">
        <v>212.55</v>
      </c>
      <c r="G605" s="60" t="s">
        <v>852</v>
      </c>
      <c r="H605" s="219"/>
      <c r="I605" s="221"/>
      <c r="J605" s="221">
        <f t="shared" si="28"/>
        <v>212.55</v>
      </c>
      <c r="K605" s="219"/>
      <c r="L605" s="219"/>
      <c r="M605" s="219"/>
      <c r="N605" s="219"/>
      <c r="O605" s="219"/>
    </row>
    <row r="606" spans="1:15" x14ac:dyDescent="0.25">
      <c r="A606" s="17" t="s">
        <v>99</v>
      </c>
      <c r="B606" s="158" t="s">
        <v>664</v>
      </c>
      <c r="C606" s="173" t="s">
        <v>661</v>
      </c>
      <c r="D606" s="173" t="s">
        <v>666</v>
      </c>
      <c r="E606" s="18" t="s">
        <v>663</v>
      </c>
      <c r="F606" s="58">
        <v>88.35</v>
      </c>
      <c r="G606" s="60" t="s">
        <v>852</v>
      </c>
      <c r="H606" s="219"/>
      <c r="I606" s="221"/>
      <c r="J606" s="221">
        <f t="shared" si="28"/>
        <v>88.35</v>
      </c>
      <c r="K606" s="219"/>
      <c r="L606" s="219"/>
      <c r="M606" s="219"/>
      <c r="N606" s="219"/>
      <c r="O606" s="219"/>
    </row>
    <row r="607" spans="1:15" x14ac:dyDescent="0.25">
      <c r="A607" s="15" t="s">
        <v>99</v>
      </c>
      <c r="B607" s="160" t="s">
        <v>664</v>
      </c>
      <c r="C607" s="174" t="s">
        <v>661</v>
      </c>
      <c r="D607" s="174" t="s">
        <v>662</v>
      </c>
      <c r="E607" s="16" t="s">
        <v>663</v>
      </c>
      <c r="F607" s="57">
        <v>100</v>
      </c>
      <c r="G607" s="60" t="s">
        <v>852</v>
      </c>
      <c r="H607" s="219"/>
      <c r="I607" s="221"/>
      <c r="J607" s="221">
        <f t="shared" si="28"/>
        <v>100</v>
      </c>
      <c r="K607" s="219"/>
      <c r="L607" s="219"/>
      <c r="M607" s="219"/>
      <c r="N607" s="219"/>
      <c r="O607" s="219"/>
    </row>
    <row r="608" spans="1:15" x14ac:dyDescent="0.25">
      <c r="A608" s="15" t="s">
        <v>114</v>
      </c>
      <c r="B608" s="160" t="s">
        <v>18</v>
      </c>
      <c r="C608" s="174" t="s">
        <v>115</v>
      </c>
      <c r="D608" s="174" t="s">
        <v>116</v>
      </c>
      <c r="E608" s="16" t="s">
        <v>17</v>
      </c>
      <c r="F608" s="52">
        <v>33.82</v>
      </c>
      <c r="G608" s="43" t="s">
        <v>723</v>
      </c>
      <c r="H608" s="221">
        <f>F608</f>
        <v>33.82</v>
      </c>
      <c r="I608" s="221"/>
      <c r="J608" s="219"/>
      <c r="K608" s="219"/>
      <c r="L608" s="219"/>
      <c r="M608" s="219"/>
      <c r="N608" s="219"/>
      <c r="O608" s="219" t="s">
        <v>720</v>
      </c>
    </row>
    <row r="609" spans="1:16" x14ac:dyDescent="0.25">
      <c r="A609" s="15" t="s">
        <v>99</v>
      </c>
      <c r="B609" s="160" t="s">
        <v>900</v>
      </c>
      <c r="C609" s="174" t="s">
        <v>7</v>
      </c>
      <c r="D609" s="174" t="s">
        <v>901</v>
      </c>
      <c r="E609" s="16" t="s">
        <v>36</v>
      </c>
      <c r="F609" s="52">
        <v>226.04</v>
      </c>
      <c r="G609" s="43" t="s">
        <v>852</v>
      </c>
      <c r="H609" s="221"/>
      <c r="I609" s="221"/>
      <c r="J609" s="221">
        <f>F609</f>
        <v>226.04</v>
      </c>
      <c r="K609" s="219"/>
      <c r="L609" s="219"/>
      <c r="M609" s="219"/>
      <c r="N609" s="219"/>
      <c r="O609" s="219"/>
    </row>
    <row r="610" spans="1:16" x14ac:dyDescent="0.25">
      <c r="A610" s="15" t="s">
        <v>99</v>
      </c>
      <c r="B610" s="160" t="s">
        <v>902</v>
      </c>
      <c r="C610" s="174" t="s">
        <v>7</v>
      </c>
      <c r="D610" s="174" t="s">
        <v>901</v>
      </c>
      <c r="E610" s="16" t="s">
        <v>36</v>
      </c>
      <c r="F610" s="52">
        <v>147.94999999999999</v>
      </c>
      <c r="G610" s="43" t="s">
        <v>852</v>
      </c>
      <c r="H610" s="221"/>
      <c r="I610" s="221"/>
      <c r="J610" s="221">
        <f>F610</f>
        <v>147.94999999999999</v>
      </c>
      <c r="K610" s="219"/>
      <c r="L610" s="219"/>
      <c r="M610" s="219"/>
      <c r="N610" s="219"/>
      <c r="O610" s="219"/>
    </row>
    <row r="611" spans="1:16" x14ac:dyDescent="0.25">
      <c r="A611" s="65" t="s">
        <v>99</v>
      </c>
      <c r="B611" s="211" t="s">
        <v>900</v>
      </c>
      <c r="C611" s="201" t="s">
        <v>903</v>
      </c>
      <c r="D611" s="201" t="s">
        <v>85</v>
      </c>
      <c r="E611" s="65" t="s">
        <v>13</v>
      </c>
      <c r="F611" s="123">
        <v>7.88</v>
      </c>
      <c r="G611" s="65" t="s">
        <v>729</v>
      </c>
      <c r="H611" s="219">
        <f>F611</f>
        <v>7.88</v>
      </c>
      <c r="I611" s="221"/>
      <c r="J611" s="219"/>
      <c r="K611" s="219"/>
      <c r="L611" s="219"/>
      <c r="M611" s="219"/>
      <c r="N611" s="219"/>
      <c r="O611" s="219"/>
    </row>
    <row r="612" spans="1:16" x14ac:dyDescent="0.25">
      <c r="A612" s="248"/>
      <c r="B612" s="249"/>
      <c r="C612" s="248"/>
      <c r="D612" s="248"/>
      <c r="E612" s="248"/>
      <c r="F612" s="250"/>
      <c r="G612" s="251"/>
      <c r="H612" s="219"/>
      <c r="I612" s="221"/>
      <c r="J612" s="219"/>
      <c r="K612" s="219"/>
      <c r="L612" s="219"/>
      <c r="M612" s="219"/>
      <c r="N612" s="219"/>
      <c r="O612" s="219"/>
    </row>
    <row r="613" spans="1:16" x14ac:dyDescent="0.25">
      <c r="F613" s="39">
        <f>SUM(F5:F612)</f>
        <v>16873.390000000014</v>
      </c>
      <c r="G613" s="39"/>
      <c r="H613">
        <f>SUM(H5:H612)</f>
        <v>2751.070000000002</v>
      </c>
      <c r="I613" s="30">
        <f>SUM(I5:I612)</f>
        <v>0</v>
      </c>
      <c r="J613" s="30">
        <f>SUM(J5:J612)</f>
        <v>13749.600000000008</v>
      </c>
      <c r="L613">
        <f>SUM(L5:L612)</f>
        <v>372.71999999999997</v>
      </c>
      <c r="P613" s="30"/>
    </row>
  </sheetData>
  <sortState xmlns:xlrd2="http://schemas.microsoft.com/office/spreadsheetml/2017/richdata2" ref="A2:H604">
    <sortCondition ref="A2:A604"/>
    <sortCondition ref="B2:B604"/>
    <sortCondition ref="C2:C604"/>
  </sortState>
  <mergeCells count="2">
    <mergeCell ref="H3:J3"/>
    <mergeCell ref="H2:N2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/>
  </sheetPr>
  <dimension ref="A2:P173"/>
  <sheetViews>
    <sheetView workbookViewId="0">
      <selection activeCell="A4" sqref="A4:K4"/>
    </sheetView>
  </sheetViews>
  <sheetFormatPr baseColWidth="10" defaultRowHeight="15" x14ac:dyDescent="0.25"/>
  <cols>
    <col min="4" max="4" width="21.7109375" bestFit="1" customWidth="1"/>
    <col min="8" max="8" width="21.140625" customWidth="1"/>
    <col min="9" max="9" width="10.28515625" customWidth="1"/>
    <col min="10" max="10" width="9.42578125" customWidth="1"/>
    <col min="11" max="11" width="17.5703125" customWidth="1"/>
    <col min="12" max="12" width="10.5703125" customWidth="1"/>
    <col min="13" max="13" width="9.7109375" customWidth="1"/>
  </cols>
  <sheetData>
    <row r="2" spans="1:16" ht="24.75" customHeight="1" x14ac:dyDescent="0.25">
      <c r="A2" s="95" t="s">
        <v>0</v>
      </c>
      <c r="B2" s="96" t="s">
        <v>1</v>
      </c>
      <c r="C2" s="96" t="s">
        <v>2</v>
      </c>
      <c r="D2" s="96" t="s">
        <v>3</v>
      </c>
      <c r="E2" s="96" t="s">
        <v>4</v>
      </c>
      <c r="F2" s="97" t="s">
        <v>5</v>
      </c>
      <c r="G2" s="97" t="s">
        <v>724</v>
      </c>
      <c r="H2" s="256" t="s">
        <v>863</v>
      </c>
      <c r="I2" s="257"/>
      <c r="J2" s="257"/>
      <c r="K2" s="257"/>
      <c r="L2" s="257"/>
      <c r="M2" s="257"/>
      <c r="N2" s="257"/>
      <c r="O2" s="75" t="s">
        <v>862</v>
      </c>
    </row>
    <row r="3" spans="1:16" ht="22.5" x14ac:dyDescent="0.25">
      <c r="A3" s="109"/>
      <c r="B3" s="93"/>
      <c r="C3" s="93"/>
      <c r="D3" s="93"/>
      <c r="E3" s="93"/>
      <c r="F3" s="110"/>
      <c r="G3" s="110"/>
      <c r="H3" s="258" t="s">
        <v>864</v>
      </c>
      <c r="I3" s="259"/>
      <c r="J3" s="260"/>
      <c r="K3" s="124" t="s">
        <v>866</v>
      </c>
      <c r="L3" s="213" t="s">
        <v>860</v>
      </c>
      <c r="M3" s="76" t="s">
        <v>919</v>
      </c>
      <c r="N3" s="124" t="s">
        <v>861</v>
      </c>
      <c r="O3" s="70"/>
    </row>
    <row r="4" spans="1:16" ht="27.75" customHeight="1" x14ac:dyDescent="0.25">
      <c r="A4" s="83"/>
      <c r="B4" s="84"/>
      <c r="C4" s="84"/>
      <c r="D4" s="84"/>
      <c r="E4" s="84"/>
      <c r="F4" s="87"/>
      <c r="G4" s="87"/>
      <c r="H4" s="78" t="s">
        <v>857</v>
      </c>
      <c r="I4" s="78" t="s">
        <v>858</v>
      </c>
      <c r="J4" s="77" t="s">
        <v>859</v>
      </c>
      <c r="K4" s="79" t="s">
        <v>859</v>
      </c>
      <c r="L4" s="79" t="s">
        <v>859</v>
      </c>
      <c r="M4" s="79" t="s">
        <v>859</v>
      </c>
      <c r="N4" s="125" t="s">
        <v>859</v>
      </c>
      <c r="O4" s="70"/>
    </row>
    <row r="5" spans="1:16" ht="15.75" thickBot="1" x14ac:dyDescent="0.3">
      <c r="A5" s="105" t="s">
        <v>667</v>
      </c>
      <c r="B5" s="178" t="s">
        <v>121</v>
      </c>
      <c r="C5" s="179" t="s">
        <v>122</v>
      </c>
      <c r="D5" s="179" t="s">
        <v>20</v>
      </c>
      <c r="E5" s="107" t="s">
        <v>17</v>
      </c>
      <c r="F5" s="108">
        <v>18.27</v>
      </c>
      <c r="G5" s="108" t="s">
        <v>849</v>
      </c>
      <c r="H5" s="126"/>
      <c r="I5" s="47"/>
      <c r="J5" s="127">
        <f t="shared" ref="J5:J17" si="0">F5</f>
        <v>18.27</v>
      </c>
      <c r="K5" s="126"/>
      <c r="L5" s="126"/>
      <c r="M5" s="126"/>
      <c r="N5" s="126"/>
      <c r="O5" s="126"/>
      <c r="P5" s="30"/>
    </row>
    <row r="6" spans="1:16" x14ac:dyDescent="0.25">
      <c r="A6" s="23" t="s">
        <v>667</v>
      </c>
      <c r="B6" s="180" t="s">
        <v>121</v>
      </c>
      <c r="C6" s="181" t="s">
        <v>123</v>
      </c>
      <c r="D6" s="181" t="s">
        <v>20</v>
      </c>
      <c r="E6" s="27" t="s">
        <v>17</v>
      </c>
      <c r="F6" s="28">
        <v>17.48</v>
      </c>
      <c r="G6" s="28" t="s">
        <v>849</v>
      </c>
      <c r="H6" s="126"/>
      <c r="I6" s="47"/>
      <c r="J6" s="127">
        <f t="shared" si="0"/>
        <v>17.48</v>
      </c>
      <c r="K6" s="126"/>
      <c r="L6" s="126"/>
      <c r="M6" s="126"/>
      <c r="N6" s="126"/>
      <c r="O6" s="126"/>
    </row>
    <row r="7" spans="1:16" ht="15.75" thickBot="1" x14ac:dyDescent="0.3">
      <c r="A7" s="24" t="s">
        <v>667</v>
      </c>
      <c r="B7" s="180" t="s">
        <v>121</v>
      </c>
      <c r="C7" s="181" t="s">
        <v>124</v>
      </c>
      <c r="D7" s="181" t="s">
        <v>20</v>
      </c>
      <c r="E7" s="27" t="s">
        <v>17</v>
      </c>
      <c r="F7" s="28">
        <v>26.73</v>
      </c>
      <c r="G7" s="28" t="s">
        <v>849</v>
      </c>
      <c r="H7" s="126"/>
      <c r="I7" s="47"/>
      <c r="J7" s="127">
        <f t="shared" si="0"/>
        <v>26.73</v>
      </c>
      <c r="K7" s="126"/>
      <c r="L7" s="126"/>
      <c r="M7" s="126"/>
      <c r="N7" s="126"/>
      <c r="O7" s="126"/>
    </row>
    <row r="8" spans="1:16" x14ac:dyDescent="0.25">
      <c r="A8" s="23" t="s">
        <v>667</v>
      </c>
      <c r="B8" s="180" t="s">
        <v>121</v>
      </c>
      <c r="C8" s="181" t="s">
        <v>125</v>
      </c>
      <c r="D8" s="181" t="s">
        <v>20</v>
      </c>
      <c r="E8" s="27" t="s">
        <v>17</v>
      </c>
      <c r="F8" s="28">
        <v>18.5</v>
      </c>
      <c r="G8" s="28" t="s">
        <v>849</v>
      </c>
      <c r="H8" s="126"/>
      <c r="I8" s="47"/>
      <c r="J8" s="127">
        <f t="shared" si="0"/>
        <v>18.5</v>
      </c>
      <c r="K8" s="126"/>
      <c r="L8" s="126"/>
      <c r="M8" s="126"/>
      <c r="N8" s="126"/>
      <c r="O8" s="126"/>
    </row>
    <row r="9" spans="1:16" ht="15.75" thickBot="1" x14ac:dyDescent="0.3">
      <c r="A9" s="24" t="s">
        <v>667</v>
      </c>
      <c r="B9" s="180" t="s">
        <v>121</v>
      </c>
      <c r="C9" s="181" t="s">
        <v>126</v>
      </c>
      <c r="D9" s="181" t="s">
        <v>20</v>
      </c>
      <c r="E9" s="27" t="s">
        <v>17</v>
      </c>
      <c r="F9" s="28">
        <v>18.89</v>
      </c>
      <c r="G9" s="28" t="s">
        <v>849</v>
      </c>
      <c r="H9" s="126"/>
      <c r="I9" s="47"/>
      <c r="J9" s="127">
        <f t="shared" si="0"/>
        <v>18.89</v>
      </c>
      <c r="K9" s="126"/>
      <c r="L9" s="126"/>
      <c r="M9" s="126"/>
      <c r="N9" s="126"/>
      <c r="O9" s="126"/>
    </row>
    <row r="10" spans="1:16" x14ac:dyDescent="0.25">
      <c r="A10" s="23" t="s">
        <v>667</v>
      </c>
      <c r="B10" s="180" t="s">
        <v>121</v>
      </c>
      <c r="C10" s="181" t="s">
        <v>127</v>
      </c>
      <c r="D10" s="181" t="s">
        <v>20</v>
      </c>
      <c r="E10" s="27" t="s">
        <v>17</v>
      </c>
      <c r="F10" s="28">
        <v>18.84</v>
      </c>
      <c r="G10" s="28" t="s">
        <v>849</v>
      </c>
      <c r="H10" s="126"/>
      <c r="I10" s="47"/>
      <c r="J10" s="127">
        <f t="shared" si="0"/>
        <v>18.84</v>
      </c>
      <c r="K10" s="126"/>
      <c r="L10" s="126"/>
      <c r="M10" s="126"/>
      <c r="N10" s="126"/>
      <c r="O10" s="126"/>
    </row>
    <row r="11" spans="1:16" ht="15.75" thickBot="1" x14ac:dyDescent="0.3">
      <c r="A11" s="24" t="s">
        <v>667</v>
      </c>
      <c r="B11" s="180" t="s">
        <v>121</v>
      </c>
      <c r="C11" s="181" t="s">
        <v>128</v>
      </c>
      <c r="D11" s="181" t="s">
        <v>20</v>
      </c>
      <c r="E11" s="27" t="s">
        <v>17</v>
      </c>
      <c r="F11" s="28">
        <v>18.84</v>
      </c>
      <c r="G11" s="28" t="s">
        <v>849</v>
      </c>
      <c r="H11" s="126"/>
      <c r="I11" s="47"/>
      <c r="J11" s="127">
        <f t="shared" si="0"/>
        <v>18.84</v>
      </c>
      <c r="K11" s="126"/>
      <c r="L11" s="126"/>
      <c r="M11" s="126"/>
      <c r="N11" s="126"/>
      <c r="O11" s="126"/>
    </row>
    <row r="12" spans="1:16" x14ac:dyDescent="0.25">
      <c r="A12" s="23" t="s">
        <v>667</v>
      </c>
      <c r="B12" s="180" t="s">
        <v>121</v>
      </c>
      <c r="C12" s="181" t="s">
        <v>129</v>
      </c>
      <c r="D12" s="181" t="s">
        <v>20</v>
      </c>
      <c r="E12" s="27" t="s">
        <v>17</v>
      </c>
      <c r="F12" s="28">
        <v>18.84</v>
      </c>
      <c r="G12" s="28" t="s">
        <v>849</v>
      </c>
      <c r="H12" s="126"/>
      <c r="I12" s="47"/>
      <c r="J12" s="127">
        <f t="shared" si="0"/>
        <v>18.84</v>
      </c>
      <c r="K12" s="126"/>
      <c r="L12" s="126"/>
      <c r="M12" s="126"/>
      <c r="N12" s="126"/>
      <c r="O12" s="126"/>
    </row>
    <row r="13" spans="1:16" ht="15.75" thickBot="1" x14ac:dyDescent="0.3">
      <c r="A13" s="24" t="s">
        <v>667</v>
      </c>
      <c r="B13" s="180" t="s">
        <v>121</v>
      </c>
      <c r="C13" s="181" t="s">
        <v>130</v>
      </c>
      <c r="D13" s="181" t="s">
        <v>20</v>
      </c>
      <c r="E13" s="27" t="s">
        <v>17</v>
      </c>
      <c r="F13" s="28">
        <v>18.84</v>
      </c>
      <c r="G13" s="28" t="s">
        <v>849</v>
      </c>
      <c r="H13" s="126"/>
      <c r="I13" s="47"/>
      <c r="J13" s="127">
        <f t="shared" si="0"/>
        <v>18.84</v>
      </c>
      <c r="K13" s="126"/>
      <c r="L13" s="126"/>
      <c r="M13" s="126"/>
      <c r="N13" s="126"/>
      <c r="O13" s="126"/>
    </row>
    <row r="14" spans="1:16" x14ac:dyDescent="0.25">
      <c r="A14" s="23" t="s">
        <v>667</v>
      </c>
      <c r="B14" s="180" t="s">
        <v>121</v>
      </c>
      <c r="C14" s="181" t="s">
        <v>131</v>
      </c>
      <c r="D14" s="181" t="s">
        <v>20</v>
      </c>
      <c r="E14" s="27" t="s">
        <v>17</v>
      </c>
      <c r="F14" s="28">
        <v>18.95</v>
      </c>
      <c r="G14" s="28" t="s">
        <v>849</v>
      </c>
      <c r="H14" s="126"/>
      <c r="I14" s="47"/>
      <c r="J14" s="127">
        <f t="shared" si="0"/>
        <v>18.95</v>
      </c>
      <c r="K14" s="126"/>
      <c r="L14" s="126"/>
      <c r="M14" s="126"/>
      <c r="N14" s="126"/>
      <c r="O14" s="126"/>
    </row>
    <row r="15" spans="1:16" ht="15.75" thickBot="1" x14ac:dyDescent="0.3">
      <c r="A15" s="24" t="s">
        <v>667</v>
      </c>
      <c r="B15" s="180" t="s">
        <v>121</v>
      </c>
      <c r="C15" s="181" t="s">
        <v>132</v>
      </c>
      <c r="D15" s="181" t="s">
        <v>20</v>
      </c>
      <c r="E15" s="27" t="s">
        <v>17</v>
      </c>
      <c r="F15" s="28">
        <v>18.73</v>
      </c>
      <c r="G15" s="28" t="s">
        <v>849</v>
      </c>
      <c r="H15" s="126"/>
      <c r="I15" s="47"/>
      <c r="J15" s="127">
        <f t="shared" si="0"/>
        <v>18.73</v>
      </c>
      <c r="K15" s="126"/>
      <c r="L15" s="126"/>
      <c r="M15" s="126"/>
      <c r="N15" s="126"/>
      <c r="O15" s="126"/>
    </row>
    <row r="16" spans="1:16" x14ac:dyDescent="0.25">
      <c r="A16" s="23" t="s">
        <v>667</v>
      </c>
      <c r="B16" s="180" t="s">
        <v>121</v>
      </c>
      <c r="C16" s="181" t="s">
        <v>133</v>
      </c>
      <c r="D16" s="181" t="s">
        <v>20</v>
      </c>
      <c r="E16" s="27" t="s">
        <v>17</v>
      </c>
      <c r="F16" s="28">
        <v>18.84</v>
      </c>
      <c r="G16" s="28" t="s">
        <v>849</v>
      </c>
      <c r="H16" s="126"/>
      <c r="I16" s="47"/>
      <c r="J16" s="127">
        <f t="shared" si="0"/>
        <v>18.84</v>
      </c>
      <c r="K16" s="126"/>
      <c r="L16" s="126"/>
      <c r="M16" s="126"/>
      <c r="N16" s="126"/>
      <c r="O16" s="126"/>
    </row>
    <row r="17" spans="1:15" ht="15.75" thickBot="1" x14ac:dyDescent="0.3">
      <c r="A17" s="24" t="s">
        <v>667</v>
      </c>
      <c r="B17" s="180" t="s">
        <v>121</v>
      </c>
      <c r="C17" s="181" t="s">
        <v>134</v>
      </c>
      <c r="D17" s="181" t="s">
        <v>20</v>
      </c>
      <c r="E17" s="27" t="s">
        <v>17</v>
      </c>
      <c r="F17" s="28">
        <v>28.53</v>
      </c>
      <c r="G17" s="28" t="s">
        <v>849</v>
      </c>
      <c r="H17" s="126"/>
      <c r="I17" s="47"/>
      <c r="J17" s="127">
        <f t="shared" si="0"/>
        <v>28.53</v>
      </c>
      <c r="K17" s="126"/>
      <c r="L17" s="126"/>
      <c r="M17" s="126"/>
      <c r="N17" s="126"/>
      <c r="O17" s="126"/>
    </row>
    <row r="18" spans="1:15" x14ac:dyDescent="0.25">
      <c r="A18" s="23" t="s">
        <v>667</v>
      </c>
      <c r="B18" s="182" t="s">
        <v>121</v>
      </c>
      <c r="C18" s="183" t="s">
        <v>136</v>
      </c>
      <c r="D18" s="183" t="s">
        <v>116</v>
      </c>
      <c r="E18" s="27" t="s">
        <v>17</v>
      </c>
      <c r="F18" s="28">
        <v>34.29</v>
      </c>
      <c r="G18" s="28" t="s">
        <v>723</v>
      </c>
      <c r="H18" s="127">
        <f>F18</f>
        <v>34.29</v>
      </c>
      <c r="I18" s="127"/>
      <c r="J18" s="126"/>
      <c r="K18" s="126"/>
      <c r="L18" s="126"/>
      <c r="M18" s="126"/>
      <c r="N18" s="126"/>
      <c r="O18" s="126"/>
    </row>
    <row r="19" spans="1:15" x14ac:dyDescent="0.25">
      <c r="A19" s="36" t="s">
        <v>667</v>
      </c>
      <c r="B19" s="182" t="s">
        <v>121</v>
      </c>
      <c r="C19" s="183" t="s">
        <v>137</v>
      </c>
      <c r="D19" s="183" t="s">
        <v>32</v>
      </c>
      <c r="E19" s="27" t="s">
        <v>17</v>
      </c>
      <c r="F19" s="28">
        <v>18.53</v>
      </c>
      <c r="G19" s="28" t="s">
        <v>727</v>
      </c>
      <c r="H19" s="126"/>
      <c r="I19" s="127"/>
      <c r="J19" s="127">
        <f>F19</f>
        <v>18.53</v>
      </c>
      <c r="K19" s="126"/>
      <c r="L19" s="126"/>
      <c r="M19" s="126"/>
      <c r="N19" s="126"/>
      <c r="O19" s="126"/>
    </row>
    <row r="20" spans="1:15" ht="15.75" thickBot="1" x14ac:dyDescent="0.3">
      <c r="A20" s="24" t="s">
        <v>667</v>
      </c>
      <c r="B20" s="180" t="s">
        <v>121</v>
      </c>
      <c r="C20" s="181" t="s">
        <v>139</v>
      </c>
      <c r="D20" s="181" t="s">
        <v>20</v>
      </c>
      <c r="E20" s="27" t="s">
        <v>17</v>
      </c>
      <c r="F20" s="28">
        <v>35.450000000000003</v>
      </c>
      <c r="G20" s="28" t="s">
        <v>849</v>
      </c>
      <c r="H20" s="126"/>
      <c r="I20" s="47"/>
      <c r="J20" s="127">
        <f t="shared" ref="J20:J44" si="1">F20</f>
        <v>35.450000000000003</v>
      </c>
      <c r="K20" s="126"/>
      <c r="L20" s="126"/>
      <c r="M20" s="126"/>
      <c r="N20" s="126"/>
      <c r="O20" s="126"/>
    </row>
    <row r="21" spans="1:15" x14ac:dyDescent="0.25">
      <c r="A21" s="23" t="s">
        <v>667</v>
      </c>
      <c r="B21" s="180" t="s">
        <v>121</v>
      </c>
      <c r="C21" s="181" t="s">
        <v>140</v>
      </c>
      <c r="D21" s="181" t="s">
        <v>20</v>
      </c>
      <c r="E21" s="27" t="s">
        <v>17</v>
      </c>
      <c r="F21" s="28">
        <v>19.11</v>
      </c>
      <c r="G21" s="28" t="s">
        <v>849</v>
      </c>
      <c r="H21" s="126"/>
      <c r="I21" s="47"/>
      <c r="J21" s="127">
        <f t="shared" si="1"/>
        <v>19.11</v>
      </c>
      <c r="K21" s="126"/>
      <c r="L21" s="126"/>
      <c r="M21" s="126"/>
      <c r="N21" s="126"/>
      <c r="O21" s="126"/>
    </row>
    <row r="22" spans="1:15" ht="15.75" thickBot="1" x14ac:dyDescent="0.3">
      <c r="A22" s="24" t="s">
        <v>667</v>
      </c>
      <c r="B22" s="180" t="s">
        <v>121</v>
      </c>
      <c r="C22" s="181" t="s">
        <v>141</v>
      </c>
      <c r="D22" s="181" t="s">
        <v>20</v>
      </c>
      <c r="E22" s="27" t="s">
        <v>17</v>
      </c>
      <c r="F22" s="28">
        <v>18.149999999999999</v>
      </c>
      <c r="G22" s="28" t="s">
        <v>849</v>
      </c>
      <c r="H22" s="126"/>
      <c r="I22" s="47"/>
      <c r="J22" s="127">
        <f t="shared" si="1"/>
        <v>18.149999999999999</v>
      </c>
      <c r="K22" s="126"/>
      <c r="L22" s="126"/>
      <c r="M22" s="126"/>
      <c r="N22" s="126"/>
      <c r="O22" s="126"/>
    </row>
    <row r="23" spans="1:15" x14ac:dyDescent="0.25">
      <c r="A23" s="23" t="s">
        <v>667</v>
      </c>
      <c r="B23" s="180" t="s">
        <v>121</v>
      </c>
      <c r="C23" s="181" t="s">
        <v>142</v>
      </c>
      <c r="D23" s="181" t="s">
        <v>20</v>
      </c>
      <c r="E23" s="27" t="s">
        <v>17</v>
      </c>
      <c r="F23" s="28">
        <v>33.090000000000003</v>
      </c>
      <c r="G23" s="28" t="s">
        <v>849</v>
      </c>
      <c r="H23" s="126"/>
      <c r="I23" s="47"/>
      <c r="J23" s="127">
        <f t="shared" si="1"/>
        <v>33.090000000000003</v>
      </c>
      <c r="K23" s="126"/>
      <c r="L23" s="126"/>
      <c r="M23" s="126"/>
      <c r="N23" s="126"/>
      <c r="O23" s="126"/>
    </row>
    <row r="24" spans="1:15" x14ac:dyDescent="0.25">
      <c r="A24" s="36" t="s">
        <v>667</v>
      </c>
      <c r="B24" s="180" t="s">
        <v>121</v>
      </c>
      <c r="C24" s="181" t="s">
        <v>143</v>
      </c>
      <c r="D24" s="181" t="s">
        <v>20</v>
      </c>
      <c r="E24" s="27" t="s">
        <v>17</v>
      </c>
      <c r="F24" s="28">
        <v>18.73</v>
      </c>
      <c r="G24" s="28" t="s">
        <v>849</v>
      </c>
      <c r="H24" s="126"/>
      <c r="I24" s="47"/>
      <c r="J24" s="127">
        <f t="shared" si="1"/>
        <v>18.73</v>
      </c>
      <c r="K24" s="126"/>
      <c r="L24" s="126"/>
      <c r="M24" s="126"/>
      <c r="N24" s="126"/>
      <c r="O24" s="126"/>
    </row>
    <row r="25" spans="1:15" ht="15.75" thickBot="1" x14ac:dyDescent="0.3">
      <c r="A25" s="24" t="s">
        <v>667</v>
      </c>
      <c r="B25" s="180" t="s">
        <v>121</v>
      </c>
      <c r="C25" s="181" t="s">
        <v>144</v>
      </c>
      <c r="D25" s="181" t="s">
        <v>20</v>
      </c>
      <c r="E25" s="27" t="s">
        <v>17</v>
      </c>
      <c r="F25" s="28">
        <v>18.920000000000002</v>
      </c>
      <c r="G25" s="28" t="s">
        <v>849</v>
      </c>
      <c r="H25" s="126"/>
      <c r="I25" s="47"/>
      <c r="J25" s="127">
        <f t="shared" si="1"/>
        <v>18.920000000000002</v>
      </c>
      <c r="K25" s="126"/>
      <c r="L25" s="126"/>
      <c r="M25" s="126"/>
      <c r="N25" s="126"/>
      <c r="O25" s="126"/>
    </row>
    <row r="26" spans="1:15" x14ac:dyDescent="0.25">
      <c r="A26" s="23" t="s">
        <v>667</v>
      </c>
      <c r="B26" s="180" t="s">
        <v>121</v>
      </c>
      <c r="C26" s="181" t="s">
        <v>145</v>
      </c>
      <c r="D26" s="181" t="s">
        <v>20</v>
      </c>
      <c r="E26" s="27" t="s">
        <v>17</v>
      </c>
      <c r="F26" s="28">
        <v>18.39</v>
      </c>
      <c r="G26" s="28" t="s">
        <v>849</v>
      </c>
      <c r="H26" s="126"/>
      <c r="I26" s="47"/>
      <c r="J26" s="127">
        <f t="shared" si="1"/>
        <v>18.39</v>
      </c>
      <c r="K26" s="126"/>
      <c r="L26" s="126"/>
      <c r="M26" s="126"/>
      <c r="N26" s="126"/>
      <c r="O26" s="126"/>
    </row>
    <row r="27" spans="1:15" ht="15.75" thickBot="1" x14ac:dyDescent="0.3">
      <c r="A27" s="24" t="s">
        <v>667</v>
      </c>
      <c r="B27" s="180" t="s">
        <v>121</v>
      </c>
      <c r="C27" s="181" t="s">
        <v>145</v>
      </c>
      <c r="D27" s="181" t="s">
        <v>20</v>
      </c>
      <c r="E27" s="27" t="s">
        <v>17</v>
      </c>
      <c r="F27" s="28">
        <v>18.32</v>
      </c>
      <c r="G27" s="28" t="s">
        <v>849</v>
      </c>
      <c r="H27" s="126"/>
      <c r="I27" s="47"/>
      <c r="J27" s="127">
        <f t="shared" si="1"/>
        <v>18.32</v>
      </c>
      <c r="K27" s="126"/>
      <c r="L27" s="126"/>
      <c r="M27" s="126"/>
      <c r="N27" s="126"/>
      <c r="O27" s="126"/>
    </row>
    <row r="28" spans="1:15" x14ac:dyDescent="0.25">
      <c r="A28" s="23" t="s">
        <v>667</v>
      </c>
      <c r="B28" s="180" t="s">
        <v>121</v>
      </c>
      <c r="C28" s="181" t="s">
        <v>146</v>
      </c>
      <c r="D28" s="181" t="s">
        <v>20</v>
      </c>
      <c r="E28" s="27" t="s">
        <v>17</v>
      </c>
      <c r="F28" s="28">
        <v>18.84</v>
      </c>
      <c r="G28" s="28" t="s">
        <v>849</v>
      </c>
      <c r="H28" s="126"/>
      <c r="I28" s="47"/>
      <c r="J28" s="127">
        <f t="shared" si="1"/>
        <v>18.84</v>
      </c>
      <c r="K28" s="126"/>
      <c r="L28" s="126"/>
      <c r="M28" s="126"/>
      <c r="N28" s="126"/>
      <c r="O28" s="126"/>
    </row>
    <row r="29" spans="1:15" ht="15.75" thickBot="1" x14ac:dyDescent="0.3">
      <c r="A29" s="24" t="s">
        <v>667</v>
      </c>
      <c r="B29" s="180" t="s">
        <v>121</v>
      </c>
      <c r="C29" s="181" t="s">
        <v>146</v>
      </c>
      <c r="D29" s="181" t="s">
        <v>20</v>
      </c>
      <c r="E29" s="27" t="s">
        <v>17</v>
      </c>
      <c r="F29" s="28">
        <v>18.29</v>
      </c>
      <c r="G29" s="28" t="s">
        <v>849</v>
      </c>
      <c r="H29" s="126"/>
      <c r="I29" s="47"/>
      <c r="J29" s="127">
        <f t="shared" si="1"/>
        <v>18.29</v>
      </c>
      <c r="K29" s="126"/>
      <c r="L29" s="126"/>
      <c r="M29" s="126"/>
      <c r="N29" s="126"/>
      <c r="O29" s="126"/>
    </row>
    <row r="30" spans="1:15" x14ac:dyDescent="0.25">
      <c r="A30" s="23" t="s">
        <v>667</v>
      </c>
      <c r="B30" s="180" t="s">
        <v>121</v>
      </c>
      <c r="C30" s="181" t="s">
        <v>147</v>
      </c>
      <c r="D30" s="181" t="s">
        <v>20</v>
      </c>
      <c r="E30" s="27" t="s">
        <v>17</v>
      </c>
      <c r="F30" s="28">
        <v>28.81</v>
      </c>
      <c r="G30" s="28" t="s">
        <v>849</v>
      </c>
      <c r="H30" s="126"/>
      <c r="I30" s="47"/>
      <c r="J30" s="127">
        <f t="shared" si="1"/>
        <v>28.81</v>
      </c>
      <c r="K30" s="126"/>
      <c r="L30" s="126"/>
      <c r="M30" s="126"/>
      <c r="N30" s="126"/>
      <c r="O30" s="126"/>
    </row>
    <row r="31" spans="1:15" ht="15.75" thickBot="1" x14ac:dyDescent="0.3">
      <c r="A31" s="24" t="s">
        <v>667</v>
      </c>
      <c r="B31" s="180" t="s">
        <v>121</v>
      </c>
      <c r="C31" s="181" t="s">
        <v>148</v>
      </c>
      <c r="D31" s="181" t="s">
        <v>20</v>
      </c>
      <c r="E31" s="27" t="s">
        <v>17</v>
      </c>
      <c r="F31" s="28">
        <v>18.73</v>
      </c>
      <c r="G31" s="28" t="s">
        <v>849</v>
      </c>
      <c r="H31" s="126"/>
      <c r="I31" s="47"/>
      <c r="J31" s="127">
        <f t="shared" si="1"/>
        <v>18.73</v>
      </c>
      <c r="K31" s="126"/>
      <c r="L31" s="126"/>
      <c r="M31" s="126"/>
      <c r="N31" s="126"/>
      <c r="O31" s="126"/>
    </row>
    <row r="32" spans="1:15" x14ac:dyDescent="0.25">
      <c r="A32" s="23" t="s">
        <v>667</v>
      </c>
      <c r="B32" s="180" t="s">
        <v>121</v>
      </c>
      <c r="C32" s="181" t="s">
        <v>677</v>
      </c>
      <c r="D32" s="181" t="s">
        <v>20</v>
      </c>
      <c r="E32" s="27" t="s">
        <v>17</v>
      </c>
      <c r="F32" s="28">
        <v>18.170000000000002</v>
      </c>
      <c r="G32" s="28" t="s">
        <v>849</v>
      </c>
      <c r="H32" s="126"/>
      <c r="I32" s="47"/>
      <c r="J32" s="127">
        <f t="shared" si="1"/>
        <v>18.170000000000002</v>
      </c>
      <c r="K32" s="126"/>
      <c r="L32" s="126"/>
      <c r="M32" s="126"/>
      <c r="N32" s="126"/>
      <c r="O32" s="126"/>
    </row>
    <row r="33" spans="1:15" ht="15.75" thickBot="1" x14ac:dyDescent="0.3">
      <c r="A33" s="24" t="s">
        <v>667</v>
      </c>
      <c r="B33" s="180" t="s">
        <v>121</v>
      </c>
      <c r="C33" s="181" t="s">
        <v>678</v>
      </c>
      <c r="D33" s="181" t="s">
        <v>20</v>
      </c>
      <c r="E33" s="27" t="s">
        <v>17</v>
      </c>
      <c r="F33" s="28">
        <v>18.84</v>
      </c>
      <c r="G33" s="28" t="s">
        <v>849</v>
      </c>
      <c r="H33" s="126"/>
      <c r="I33" s="47"/>
      <c r="J33" s="127">
        <f t="shared" si="1"/>
        <v>18.84</v>
      </c>
      <c r="K33" s="126"/>
      <c r="L33" s="126"/>
      <c r="M33" s="126"/>
      <c r="N33" s="126"/>
      <c r="O33" s="126"/>
    </row>
    <row r="34" spans="1:15" x14ac:dyDescent="0.25">
      <c r="A34" s="23" t="s">
        <v>667</v>
      </c>
      <c r="B34" s="180" t="s">
        <v>121</v>
      </c>
      <c r="C34" s="181" t="s">
        <v>679</v>
      </c>
      <c r="D34" s="181" t="s">
        <v>20</v>
      </c>
      <c r="E34" s="27" t="s">
        <v>17</v>
      </c>
      <c r="F34" s="28">
        <v>18.05</v>
      </c>
      <c r="G34" s="28" t="s">
        <v>849</v>
      </c>
      <c r="H34" s="126"/>
      <c r="I34" s="47"/>
      <c r="J34" s="127">
        <f t="shared" si="1"/>
        <v>18.05</v>
      </c>
      <c r="K34" s="126"/>
      <c r="L34" s="126"/>
      <c r="M34" s="126"/>
      <c r="N34" s="126"/>
      <c r="O34" s="126"/>
    </row>
    <row r="35" spans="1:15" ht="15.75" thickBot="1" x14ac:dyDescent="0.3">
      <c r="A35" s="24" t="s">
        <v>667</v>
      </c>
      <c r="B35" s="180" t="s">
        <v>121</v>
      </c>
      <c r="C35" s="181" t="s">
        <v>680</v>
      </c>
      <c r="D35" s="181" t="s">
        <v>20</v>
      </c>
      <c r="E35" s="27" t="s">
        <v>17</v>
      </c>
      <c r="F35" s="28">
        <v>19.420000000000002</v>
      </c>
      <c r="G35" s="28" t="s">
        <v>849</v>
      </c>
      <c r="H35" s="126"/>
      <c r="I35" s="47"/>
      <c r="J35" s="127">
        <f t="shared" si="1"/>
        <v>19.420000000000002</v>
      </c>
      <c r="K35" s="126"/>
      <c r="L35" s="126"/>
      <c r="M35" s="126"/>
      <c r="N35" s="126"/>
      <c r="O35" s="126"/>
    </row>
    <row r="36" spans="1:15" x14ac:dyDescent="0.25">
      <c r="A36" s="23" t="s">
        <v>667</v>
      </c>
      <c r="B36" s="180" t="s">
        <v>121</v>
      </c>
      <c r="C36" s="181" t="s">
        <v>681</v>
      </c>
      <c r="D36" s="181" t="s">
        <v>20</v>
      </c>
      <c r="E36" s="27" t="s">
        <v>17</v>
      </c>
      <c r="F36" s="28">
        <v>19.45</v>
      </c>
      <c r="G36" s="28" t="s">
        <v>849</v>
      </c>
      <c r="H36" s="126"/>
      <c r="I36" s="47"/>
      <c r="J36" s="127">
        <f t="shared" si="1"/>
        <v>19.45</v>
      </c>
      <c r="K36" s="126"/>
      <c r="L36" s="126"/>
      <c r="M36" s="126"/>
      <c r="N36" s="126"/>
      <c r="O36" s="126"/>
    </row>
    <row r="37" spans="1:15" ht="15.75" thickBot="1" x14ac:dyDescent="0.3">
      <c r="A37" s="24" t="s">
        <v>667</v>
      </c>
      <c r="B37" s="180" t="s">
        <v>121</v>
      </c>
      <c r="C37" s="181" t="s">
        <v>682</v>
      </c>
      <c r="D37" s="181" t="s">
        <v>20</v>
      </c>
      <c r="E37" s="27" t="s">
        <v>17</v>
      </c>
      <c r="F37" s="28">
        <v>18.07</v>
      </c>
      <c r="G37" s="28" t="s">
        <v>849</v>
      </c>
      <c r="H37" s="126"/>
      <c r="I37" s="47"/>
      <c r="J37" s="127">
        <f t="shared" si="1"/>
        <v>18.07</v>
      </c>
      <c r="K37" s="126"/>
      <c r="L37" s="126"/>
      <c r="M37" s="126"/>
      <c r="N37" s="126"/>
      <c r="O37" s="126"/>
    </row>
    <row r="38" spans="1:15" x14ac:dyDescent="0.25">
      <c r="A38" s="23" t="s">
        <v>667</v>
      </c>
      <c r="B38" s="180" t="s">
        <v>121</v>
      </c>
      <c r="C38" s="181" t="s">
        <v>683</v>
      </c>
      <c r="D38" s="181" t="s">
        <v>20</v>
      </c>
      <c r="E38" s="27" t="s">
        <v>17</v>
      </c>
      <c r="F38" s="28">
        <v>18.73</v>
      </c>
      <c r="G38" s="28" t="s">
        <v>849</v>
      </c>
      <c r="H38" s="126"/>
      <c r="I38" s="47"/>
      <c r="J38" s="127">
        <f t="shared" si="1"/>
        <v>18.73</v>
      </c>
      <c r="K38" s="126"/>
      <c r="L38" s="126"/>
      <c r="M38" s="126"/>
      <c r="N38" s="126"/>
      <c r="O38" s="126"/>
    </row>
    <row r="39" spans="1:15" ht="15.75" thickBot="1" x14ac:dyDescent="0.3">
      <c r="A39" s="24" t="s">
        <v>667</v>
      </c>
      <c r="B39" s="180" t="s">
        <v>121</v>
      </c>
      <c r="C39" s="181" t="s">
        <v>684</v>
      </c>
      <c r="D39" s="181" t="s">
        <v>20</v>
      </c>
      <c r="E39" s="27" t="s">
        <v>17</v>
      </c>
      <c r="F39" s="28">
        <v>18.39</v>
      </c>
      <c r="G39" s="28" t="s">
        <v>849</v>
      </c>
      <c r="H39" s="126"/>
      <c r="I39" s="47"/>
      <c r="J39" s="127">
        <f t="shared" si="1"/>
        <v>18.39</v>
      </c>
      <c r="K39" s="126"/>
      <c r="L39" s="126"/>
      <c r="M39" s="126"/>
      <c r="N39" s="126"/>
      <c r="O39" s="126"/>
    </row>
    <row r="40" spans="1:15" x14ac:dyDescent="0.25">
      <c r="A40" s="23" t="s">
        <v>667</v>
      </c>
      <c r="B40" s="180" t="s">
        <v>121</v>
      </c>
      <c r="C40" s="181" t="s">
        <v>685</v>
      </c>
      <c r="D40" s="181" t="s">
        <v>20</v>
      </c>
      <c r="E40" s="27" t="s">
        <v>17</v>
      </c>
      <c r="F40" s="28">
        <v>28.81</v>
      </c>
      <c r="G40" s="28" t="s">
        <v>849</v>
      </c>
      <c r="H40" s="126"/>
      <c r="I40" s="47"/>
      <c r="J40" s="127">
        <f t="shared" si="1"/>
        <v>28.81</v>
      </c>
      <c r="K40" s="126"/>
      <c r="L40" s="126"/>
      <c r="M40" s="126"/>
      <c r="N40" s="126"/>
      <c r="O40" s="126"/>
    </row>
    <row r="41" spans="1:15" ht="15.75" thickBot="1" x14ac:dyDescent="0.3">
      <c r="A41" s="24" t="s">
        <v>667</v>
      </c>
      <c r="B41" s="180" t="s">
        <v>121</v>
      </c>
      <c r="C41" s="181" t="s">
        <v>686</v>
      </c>
      <c r="D41" s="181" t="s">
        <v>20</v>
      </c>
      <c r="E41" s="27" t="s">
        <v>17</v>
      </c>
      <c r="F41" s="28">
        <v>18.84</v>
      </c>
      <c r="G41" s="28" t="s">
        <v>849</v>
      </c>
      <c r="H41" s="126"/>
      <c r="I41" s="47"/>
      <c r="J41" s="127">
        <f t="shared" si="1"/>
        <v>18.84</v>
      </c>
      <c r="K41" s="126"/>
      <c r="L41" s="126"/>
      <c r="M41" s="126"/>
      <c r="N41" s="126"/>
      <c r="O41" s="126"/>
    </row>
    <row r="42" spans="1:15" x14ac:dyDescent="0.25">
      <c r="A42" s="23" t="s">
        <v>667</v>
      </c>
      <c r="B42" s="180" t="s">
        <v>121</v>
      </c>
      <c r="C42" s="181" t="s">
        <v>687</v>
      </c>
      <c r="D42" s="181" t="s">
        <v>20</v>
      </c>
      <c r="E42" s="27" t="s">
        <v>17</v>
      </c>
      <c r="F42" s="28">
        <v>18.89</v>
      </c>
      <c r="G42" s="28" t="s">
        <v>849</v>
      </c>
      <c r="H42" s="126"/>
      <c r="I42" s="47"/>
      <c r="J42" s="127">
        <f t="shared" si="1"/>
        <v>18.89</v>
      </c>
      <c r="K42" s="126"/>
      <c r="L42" s="126"/>
      <c r="M42" s="126"/>
      <c r="N42" s="126"/>
      <c r="O42" s="126"/>
    </row>
    <row r="43" spans="1:15" ht="15.75" thickBot="1" x14ac:dyDescent="0.3">
      <c r="A43" s="24" t="s">
        <v>667</v>
      </c>
      <c r="B43" s="180" t="s">
        <v>121</v>
      </c>
      <c r="C43" s="181" t="s">
        <v>688</v>
      </c>
      <c r="D43" s="181" t="s">
        <v>20</v>
      </c>
      <c r="E43" s="27" t="s">
        <v>17</v>
      </c>
      <c r="F43" s="28">
        <v>18.72</v>
      </c>
      <c r="G43" s="28" t="s">
        <v>849</v>
      </c>
      <c r="H43" s="126"/>
      <c r="I43" s="47"/>
      <c r="J43" s="127">
        <f t="shared" si="1"/>
        <v>18.72</v>
      </c>
      <c r="K43" s="126"/>
      <c r="L43" s="126"/>
      <c r="M43" s="126"/>
      <c r="N43" s="126"/>
      <c r="O43" s="126"/>
    </row>
    <row r="44" spans="1:15" x14ac:dyDescent="0.25">
      <c r="A44" s="23" t="s">
        <v>667</v>
      </c>
      <c r="B44" s="180" t="s">
        <v>121</v>
      </c>
      <c r="C44" s="181" t="s">
        <v>688</v>
      </c>
      <c r="D44" s="181" t="s">
        <v>20</v>
      </c>
      <c r="E44" s="27" t="s">
        <v>17</v>
      </c>
      <c r="F44" s="28">
        <v>18.23</v>
      </c>
      <c r="G44" s="28" t="s">
        <v>849</v>
      </c>
      <c r="H44" s="126"/>
      <c r="I44" s="47"/>
      <c r="J44" s="127">
        <f t="shared" si="1"/>
        <v>18.23</v>
      </c>
      <c r="K44" s="126"/>
      <c r="L44" s="126"/>
      <c r="M44" s="126"/>
      <c r="N44" s="126"/>
      <c r="O44" s="126"/>
    </row>
    <row r="45" spans="1:15" ht="15.75" thickBot="1" x14ac:dyDescent="0.3">
      <c r="A45" s="24" t="s">
        <v>667</v>
      </c>
      <c r="B45" s="182" t="s">
        <v>121</v>
      </c>
      <c r="C45" s="183"/>
      <c r="D45" s="183" t="s">
        <v>674</v>
      </c>
      <c r="E45" s="27" t="s">
        <v>13</v>
      </c>
      <c r="F45" s="28">
        <v>12.57</v>
      </c>
      <c r="G45" s="28" t="s">
        <v>729</v>
      </c>
      <c r="H45" s="127">
        <f>F45</f>
        <v>12.57</v>
      </c>
      <c r="I45" s="127"/>
      <c r="J45" s="126"/>
      <c r="K45" s="126"/>
      <c r="L45" s="126"/>
      <c r="M45" s="126"/>
      <c r="N45" s="126"/>
      <c r="O45" s="126"/>
    </row>
    <row r="46" spans="1:15" x14ac:dyDescent="0.25">
      <c r="A46" s="23" t="s">
        <v>667</v>
      </c>
      <c r="B46" s="182" t="s">
        <v>121</v>
      </c>
      <c r="C46" s="183"/>
      <c r="D46" s="183" t="s">
        <v>690</v>
      </c>
      <c r="E46" s="27" t="s">
        <v>17</v>
      </c>
      <c r="F46" s="28">
        <v>173.45</v>
      </c>
      <c r="G46" s="28" t="s">
        <v>851</v>
      </c>
      <c r="H46" s="126"/>
      <c r="I46" s="127"/>
      <c r="J46" s="127">
        <f>F46</f>
        <v>173.45</v>
      </c>
      <c r="K46" s="126"/>
      <c r="L46" s="126"/>
      <c r="M46" s="126"/>
      <c r="N46" s="126"/>
      <c r="O46" s="126"/>
    </row>
    <row r="47" spans="1:15" ht="15.75" thickBot="1" x14ac:dyDescent="0.3">
      <c r="A47" s="24" t="s">
        <v>667</v>
      </c>
      <c r="B47" s="182" t="s">
        <v>121</v>
      </c>
      <c r="C47" s="183"/>
      <c r="D47" s="183" t="s">
        <v>675</v>
      </c>
      <c r="E47" s="27" t="s">
        <v>13</v>
      </c>
      <c r="F47" s="28">
        <v>19.09</v>
      </c>
      <c r="G47" s="28" t="s">
        <v>729</v>
      </c>
      <c r="H47" s="127">
        <f>F47</f>
        <v>19.09</v>
      </c>
      <c r="I47" s="127"/>
      <c r="J47" s="126"/>
      <c r="K47" s="126"/>
      <c r="L47" s="126"/>
      <c r="M47" s="126"/>
      <c r="N47" s="126"/>
      <c r="O47" s="126"/>
    </row>
    <row r="48" spans="1:15" x14ac:dyDescent="0.25">
      <c r="A48" s="23" t="s">
        <v>667</v>
      </c>
      <c r="B48" s="182" t="s">
        <v>121</v>
      </c>
      <c r="C48" s="183"/>
      <c r="D48" s="183" t="s">
        <v>675</v>
      </c>
      <c r="E48" s="27" t="s">
        <v>13</v>
      </c>
      <c r="F48" s="28">
        <v>12.03</v>
      </c>
      <c r="G48" s="28" t="s">
        <v>729</v>
      </c>
      <c r="H48" s="127">
        <f>F48</f>
        <v>12.03</v>
      </c>
      <c r="I48" s="127"/>
      <c r="J48" s="126"/>
      <c r="K48" s="126"/>
      <c r="L48" s="126"/>
      <c r="M48" s="126"/>
      <c r="N48" s="126"/>
      <c r="O48" s="126"/>
    </row>
    <row r="49" spans="1:15" ht="15.75" thickBot="1" x14ac:dyDescent="0.3">
      <c r="A49" s="24" t="s">
        <v>667</v>
      </c>
      <c r="B49" s="182" t="s">
        <v>121</v>
      </c>
      <c r="C49" s="183"/>
      <c r="D49" s="183" t="s">
        <v>151</v>
      </c>
      <c r="E49" s="27" t="s">
        <v>118</v>
      </c>
      <c r="F49" s="28">
        <v>3.72</v>
      </c>
      <c r="G49" s="28" t="s">
        <v>850</v>
      </c>
      <c r="H49" s="127">
        <f>F49</f>
        <v>3.72</v>
      </c>
      <c r="I49" s="127"/>
      <c r="J49" s="126"/>
      <c r="K49" s="126"/>
      <c r="L49" s="126"/>
      <c r="M49" s="126"/>
      <c r="N49" s="126"/>
      <c r="O49" s="126"/>
    </row>
    <row r="50" spans="1:15" x14ac:dyDescent="0.25">
      <c r="A50" s="23" t="s">
        <v>667</v>
      </c>
      <c r="B50" s="182" t="s">
        <v>121</v>
      </c>
      <c r="C50" s="183"/>
      <c r="D50" s="183" t="s">
        <v>689</v>
      </c>
      <c r="E50" s="27" t="s">
        <v>13</v>
      </c>
      <c r="F50" s="28">
        <v>36.26</v>
      </c>
      <c r="G50" s="28" t="s">
        <v>852</v>
      </c>
      <c r="H50" s="126"/>
      <c r="I50" s="127"/>
      <c r="J50" s="127">
        <f t="shared" ref="J50:J64" si="2">F50</f>
        <v>36.26</v>
      </c>
      <c r="K50" s="126"/>
      <c r="L50" s="126"/>
      <c r="M50" s="126"/>
      <c r="N50" s="126"/>
      <c r="O50" s="126"/>
    </row>
    <row r="51" spans="1:15" ht="15.75" thickBot="1" x14ac:dyDescent="0.3">
      <c r="A51" s="24" t="s">
        <v>667</v>
      </c>
      <c r="B51" s="180" t="s">
        <v>153</v>
      </c>
      <c r="C51" s="181" t="s">
        <v>691</v>
      </c>
      <c r="D51" s="181" t="s">
        <v>20</v>
      </c>
      <c r="E51" s="27" t="s">
        <v>17</v>
      </c>
      <c r="F51" s="28">
        <v>13.79</v>
      </c>
      <c r="G51" s="28" t="s">
        <v>849</v>
      </c>
      <c r="H51" s="126"/>
      <c r="I51" s="47"/>
      <c r="J51" s="127">
        <f t="shared" si="2"/>
        <v>13.79</v>
      </c>
      <c r="K51" s="126"/>
      <c r="L51" s="126"/>
      <c r="M51" s="126"/>
      <c r="N51" s="126"/>
      <c r="O51" s="126"/>
    </row>
    <row r="52" spans="1:15" x14ac:dyDescent="0.25">
      <c r="A52" s="23" t="s">
        <v>667</v>
      </c>
      <c r="B52" s="180" t="s">
        <v>153</v>
      </c>
      <c r="C52" s="181" t="s">
        <v>154</v>
      </c>
      <c r="D52" s="181" t="s">
        <v>20</v>
      </c>
      <c r="E52" s="27" t="s">
        <v>17</v>
      </c>
      <c r="F52" s="28">
        <v>19.25</v>
      </c>
      <c r="G52" s="28" t="s">
        <v>849</v>
      </c>
      <c r="H52" s="126"/>
      <c r="I52" s="47"/>
      <c r="J52" s="127">
        <f t="shared" si="2"/>
        <v>19.25</v>
      </c>
      <c r="K52" s="126"/>
      <c r="L52" s="126"/>
      <c r="M52" s="126"/>
      <c r="N52" s="126"/>
      <c r="O52" s="126"/>
    </row>
    <row r="53" spans="1:15" ht="15.75" thickBot="1" x14ac:dyDescent="0.3">
      <c r="A53" s="24" t="s">
        <v>667</v>
      </c>
      <c r="B53" s="180" t="s">
        <v>153</v>
      </c>
      <c r="C53" s="181" t="s">
        <v>155</v>
      </c>
      <c r="D53" s="181" t="s">
        <v>20</v>
      </c>
      <c r="E53" s="27" t="s">
        <v>17</v>
      </c>
      <c r="F53" s="28">
        <v>18.54</v>
      </c>
      <c r="G53" s="28" t="s">
        <v>849</v>
      </c>
      <c r="H53" s="126"/>
      <c r="I53" s="47"/>
      <c r="J53" s="127">
        <f t="shared" si="2"/>
        <v>18.54</v>
      </c>
      <c r="K53" s="126"/>
      <c r="L53" s="126"/>
      <c r="M53" s="126"/>
      <c r="N53" s="126"/>
      <c r="O53" s="126"/>
    </row>
    <row r="54" spans="1:15" x14ac:dyDescent="0.25">
      <c r="A54" s="23" t="s">
        <v>667</v>
      </c>
      <c r="B54" s="180" t="s">
        <v>153</v>
      </c>
      <c r="C54" s="181" t="s">
        <v>156</v>
      </c>
      <c r="D54" s="181" t="s">
        <v>20</v>
      </c>
      <c r="E54" s="27" t="s">
        <v>17</v>
      </c>
      <c r="F54" s="28">
        <v>18.149999999999999</v>
      </c>
      <c r="G54" s="28" t="s">
        <v>849</v>
      </c>
      <c r="H54" s="126"/>
      <c r="I54" s="47"/>
      <c r="J54" s="127">
        <f t="shared" si="2"/>
        <v>18.149999999999999</v>
      </c>
      <c r="K54" s="126"/>
      <c r="L54" s="126"/>
      <c r="M54" s="126"/>
      <c r="N54" s="126"/>
      <c r="O54" s="126"/>
    </row>
    <row r="55" spans="1:15" ht="15.75" thickBot="1" x14ac:dyDescent="0.3">
      <c r="A55" s="24" t="s">
        <v>667</v>
      </c>
      <c r="B55" s="180" t="s">
        <v>153</v>
      </c>
      <c r="C55" s="181" t="s">
        <v>157</v>
      </c>
      <c r="D55" s="181" t="s">
        <v>20</v>
      </c>
      <c r="E55" s="27" t="s">
        <v>17</v>
      </c>
      <c r="F55" s="28">
        <v>22.78</v>
      </c>
      <c r="G55" s="28" t="s">
        <v>849</v>
      </c>
      <c r="H55" s="126"/>
      <c r="I55" s="47"/>
      <c r="J55" s="127">
        <f t="shared" si="2"/>
        <v>22.78</v>
      </c>
      <c r="K55" s="126"/>
      <c r="L55" s="126"/>
      <c r="M55" s="126"/>
      <c r="N55" s="126"/>
      <c r="O55" s="126"/>
    </row>
    <row r="56" spans="1:15" x14ac:dyDescent="0.25">
      <c r="A56" s="23" t="s">
        <v>667</v>
      </c>
      <c r="B56" s="180" t="s">
        <v>153</v>
      </c>
      <c r="C56" s="181" t="s">
        <v>158</v>
      </c>
      <c r="D56" s="181" t="s">
        <v>20</v>
      </c>
      <c r="E56" s="27" t="s">
        <v>17</v>
      </c>
      <c r="F56" s="28">
        <v>17.37</v>
      </c>
      <c r="G56" s="28" t="s">
        <v>849</v>
      </c>
      <c r="H56" s="126"/>
      <c r="I56" s="47"/>
      <c r="J56" s="127">
        <f t="shared" si="2"/>
        <v>17.37</v>
      </c>
      <c r="K56" s="126"/>
      <c r="L56" s="126"/>
      <c r="M56" s="126"/>
      <c r="N56" s="126"/>
      <c r="O56" s="126"/>
    </row>
    <row r="57" spans="1:15" ht="15.75" thickBot="1" x14ac:dyDescent="0.3">
      <c r="A57" s="24" t="s">
        <v>667</v>
      </c>
      <c r="B57" s="184" t="s">
        <v>153</v>
      </c>
      <c r="C57" s="185" t="s">
        <v>159</v>
      </c>
      <c r="D57" s="185" t="s">
        <v>20</v>
      </c>
      <c r="E57" s="27" t="s">
        <v>17</v>
      </c>
      <c r="F57" s="28">
        <v>17.739999999999998</v>
      </c>
      <c r="G57" s="28" t="s">
        <v>849</v>
      </c>
      <c r="H57" s="126"/>
      <c r="I57" s="47"/>
      <c r="J57" s="127">
        <f t="shared" si="2"/>
        <v>17.739999999999998</v>
      </c>
      <c r="K57" s="126"/>
      <c r="L57" s="126"/>
      <c r="M57" s="126"/>
      <c r="N57" s="126"/>
      <c r="O57" s="126"/>
    </row>
    <row r="58" spans="1:15" x14ac:dyDescent="0.25">
      <c r="A58" s="23" t="s">
        <v>667</v>
      </c>
      <c r="B58" s="184" t="s">
        <v>153</v>
      </c>
      <c r="C58" s="185" t="s">
        <v>160</v>
      </c>
      <c r="D58" s="185" t="s">
        <v>20</v>
      </c>
      <c r="E58" s="27" t="s">
        <v>17</v>
      </c>
      <c r="F58" s="28">
        <v>17.420000000000002</v>
      </c>
      <c r="G58" s="28" t="s">
        <v>849</v>
      </c>
      <c r="H58" s="126"/>
      <c r="I58" s="47"/>
      <c r="J58" s="127">
        <f t="shared" si="2"/>
        <v>17.420000000000002</v>
      </c>
      <c r="K58" s="126"/>
      <c r="L58" s="126"/>
      <c r="M58" s="126"/>
      <c r="N58" s="126"/>
      <c r="O58" s="126"/>
    </row>
    <row r="59" spans="1:15" ht="15.75" thickBot="1" x14ac:dyDescent="0.3">
      <c r="A59" s="24" t="s">
        <v>667</v>
      </c>
      <c r="B59" s="184" t="s">
        <v>153</v>
      </c>
      <c r="C59" s="185" t="s">
        <v>161</v>
      </c>
      <c r="D59" s="185" t="s">
        <v>20</v>
      </c>
      <c r="E59" s="27" t="s">
        <v>17</v>
      </c>
      <c r="F59" s="28">
        <v>27.46</v>
      </c>
      <c r="G59" s="28" t="s">
        <v>849</v>
      </c>
      <c r="H59" s="126"/>
      <c r="I59" s="47"/>
      <c r="J59" s="127">
        <f t="shared" si="2"/>
        <v>27.46</v>
      </c>
      <c r="K59" s="126"/>
      <c r="L59" s="126"/>
      <c r="M59" s="126"/>
      <c r="N59" s="126"/>
      <c r="O59" s="126"/>
    </row>
    <row r="60" spans="1:15" x14ac:dyDescent="0.25">
      <c r="A60" s="23" t="s">
        <v>667</v>
      </c>
      <c r="B60" s="184" t="s">
        <v>153</v>
      </c>
      <c r="C60" s="185" t="s">
        <v>162</v>
      </c>
      <c r="D60" s="185" t="s">
        <v>20</v>
      </c>
      <c r="E60" s="27" t="s">
        <v>17</v>
      </c>
      <c r="F60" s="28">
        <v>18.84</v>
      </c>
      <c r="G60" s="28" t="s">
        <v>849</v>
      </c>
      <c r="H60" s="126"/>
      <c r="I60" s="47"/>
      <c r="J60" s="127">
        <f t="shared" si="2"/>
        <v>18.84</v>
      </c>
      <c r="K60" s="126"/>
      <c r="L60" s="126"/>
      <c r="M60" s="126"/>
      <c r="N60" s="126"/>
      <c r="O60" s="126"/>
    </row>
    <row r="61" spans="1:15" ht="15.75" thickBot="1" x14ac:dyDescent="0.3">
      <c r="A61" s="24" t="s">
        <v>667</v>
      </c>
      <c r="B61" s="184" t="s">
        <v>153</v>
      </c>
      <c r="C61" s="185" t="s">
        <v>163</v>
      </c>
      <c r="D61" s="185" t="s">
        <v>20</v>
      </c>
      <c r="E61" s="27" t="s">
        <v>17</v>
      </c>
      <c r="F61" s="28">
        <v>18.559999999999999</v>
      </c>
      <c r="G61" s="28" t="s">
        <v>849</v>
      </c>
      <c r="H61" s="126"/>
      <c r="I61" s="47"/>
      <c r="J61" s="127">
        <f t="shared" si="2"/>
        <v>18.559999999999999</v>
      </c>
      <c r="K61" s="126"/>
      <c r="L61" s="126"/>
      <c r="M61" s="126"/>
      <c r="N61" s="126"/>
      <c r="O61" s="126"/>
    </row>
    <row r="62" spans="1:15" ht="15.75" thickBot="1" x14ac:dyDescent="0.3">
      <c r="A62" s="23" t="s">
        <v>667</v>
      </c>
      <c r="B62" s="184" t="s">
        <v>153</v>
      </c>
      <c r="C62" s="185" t="s">
        <v>164</v>
      </c>
      <c r="D62" s="185" t="s">
        <v>20</v>
      </c>
      <c r="E62" s="27" t="s">
        <v>17</v>
      </c>
      <c r="F62" s="28">
        <v>18.670000000000002</v>
      </c>
      <c r="G62" s="28" t="s">
        <v>849</v>
      </c>
      <c r="H62" s="126"/>
      <c r="I62" s="47"/>
      <c r="J62" s="127">
        <f t="shared" si="2"/>
        <v>18.670000000000002</v>
      </c>
      <c r="K62" s="126"/>
      <c r="L62" s="126"/>
      <c r="M62" s="126"/>
      <c r="N62" s="126"/>
      <c r="O62" s="126"/>
    </row>
    <row r="63" spans="1:15" x14ac:dyDescent="0.25">
      <c r="A63" s="23" t="s">
        <v>667</v>
      </c>
      <c r="B63" s="184" t="s">
        <v>153</v>
      </c>
      <c r="C63" s="185" t="s">
        <v>165</v>
      </c>
      <c r="D63" s="185" t="s">
        <v>20</v>
      </c>
      <c r="E63" s="27" t="s">
        <v>17</v>
      </c>
      <c r="F63" s="28">
        <v>18.73</v>
      </c>
      <c r="G63" s="28" t="s">
        <v>849</v>
      </c>
      <c r="H63" s="126"/>
      <c r="I63" s="47"/>
      <c r="J63" s="127">
        <f t="shared" si="2"/>
        <v>18.73</v>
      </c>
      <c r="K63" s="126"/>
      <c r="L63" s="126"/>
      <c r="M63" s="126"/>
      <c r="N63" s="126"/>
      <c r="O63" s="126"/>
    </row>
    <row r="64" spans="1:15" ht="15.75" thickBot="1" x14ac:dyDescent="0.3">
      <c r="A64" s="24" t="s">
        <v>667</v>
      </c>
      <c r="B64" s="184" t="s">
        <v>153</v>
      </c>
      <c r="C64" s="185" t="s">
        <v>166</v>
      </c>
      <c r="D64" s="185" t="s">
        <v>20</v>
      </c>
      <c r="E64" s="27" t="s">
        <v>17</v>
      </c>
      <c r="F64" s="28">
        <v>18.84</v>
      </c>
      <c r="G64" s="28" t="s">
        <v>849</v>
      </c>
      <c r="H64" s="126"/>
      <c r="I64" s="47"/>
      <c r="J64" s="127">
        <f t="shared" si="2"/>
        <v>18.84</v>
      </c>
      <c r="K64" s="126"/>
      <c r="L64" s="126"/>
      <c r="M64" s="126"/>
      <c r="N64" s="126"/>
      <c r="O64" s="126"/>
    </row>
    <row r="65" spans="1:15" x14ac:dyDescent="0.25">
      <c r="A65" s="23" t="s">
        <v>667</v>
      </c>
      <c r="B65" s="190" t="s">
        <v>153</v>
      </c>
      <c r="C65" s="191" t="s">
        <v>167</v>
      </c>
      <c r="D65" s="191" t="s">
        <v>708</v>
      </c>
      <c r="E65" s="27" t="s">
        <v>17</v>
      </c>
      <c r="F65" s="28">
        <v>18.559999999999999</v>
      </c>
      <c r="G65" s="28" t="s">
        <v>732</v>
      </c>
      <c r="H65" s="126"/>
      <c r="I65" s="127"/>
      <c r="J65" s="126"/>
      <c r="K65" s="127"/>
      <c r="L65" s="127">
        <f>F65</f>
        <v>18.559999999999999</v>
      </c>
      <c r="M65" s="126"/>
      <c r="N65" s="126"/>
      <c r="O65" s="126"/>
    </row>
    <row r="66" spans="1:15" x14ac:dyDescent="0.25">
      <c r="A66" s="24" t="s">
        <v>667</v>
      </c>
      <c r="B66" s="190" t="s">
        <v>153</v>
      </c>
      <c r="C66" s="191" t="s">
        <v>170</v>
      </c>
      <c r="D66" s="191" t="s">
        <v>116</v>
      </c>
      <c r="E66" s="27" t="s">
        <v>17</v>
      </c>
      <c r="F66" s="28">
        <v>34.36</v>
      </c>
      <c r="G66" s="28" t="s">
        <v>723</v>
      </c>
      <c r="H66" s="127">
        <f>F66</f>
        <v>34.36</v>
      </c>
      <c r="I66" s="127"/>
      <c r="J66" s="126"/>
      <c r="K66" s="126"/>
      <c r="L66" s="126"/>
      <c r="M66" s="126"/>
      <c r="N66" s="126"/>
      <c r="O66" s="126" t="s">
        <v>720</v>
      </c>
    </row>
    <row r="67" spans="1:15" ht="15.75" thickBot="1" x14ac:dyDescent="0.3">
      <c r="A67" s="24" t="s">
        <v>667</v>
      </c>
      <c r="B67" s="182" t="s">
        <v>153</v>
      </c>
      <c r="C67" s="183" t="s">
        <v>171</v>
      </c>
      <c r="D67" s="183" t="s">
        <v>709</v>
      </c>
      <c r="E67" s="27" t="s">
        <v>118</v>
      </c>
      <c r="F67" s="28">
        <v>17.829999999999998</v>
      </c>
      <c r="G67" s="28" t="s">
        <v>727</v>
      </c>
      <c r="H67" s="126"/>
      <c r="I67" s="127"/>
      <c r="J67" s="127">
        <f>F67</f>
        <v>17.829999999999998</v>
      </c>
      <c r="K67" s="126"/>
      <c r="L67" s="126"/>
      <c r="M67" s="126"/>
      <c r="N67" s="126"/>
      <c r="O67" s="126"/>
    </row>
    <row r="68" spans="1:15" x14ac:dyDescent="0.25">
      <c r="A68" s="23" t="s">
        <v>667</v>
      </c>
      <c r="B68" s="180" t="s">
        <v>153</v>
      </c>
      <c r="C68" s="181" t="s">
        <v>173</v>
      </c>
      <c r="D68" s="181" t="s">
        <v>20</v>
      </c>
      <c r="E68" s="27" t="s">
        <v>17</v>
      </c>
      <c r="F68" s="28">
        <v>37.79</v>
      </c>
      <c r="G68" s="28" t="s">
        <v>849</v>
      </c>
      <c r="H68" s="126"/>
      <c r="I68" s="47"/>
      <c r="J68" s="127">
        <f t="shared" ref="J68:J91" si="3">F68</f>
        <v>37.79</v>
      </c>
      <c r="K68" s="126"/>
      <c r="L68" s="126"/>
      <c r="M68" s="126"/>
      <c r="N68" s="126"/>
      <c r="O68" s="126"/>
    </row>
    <row r="69" spans="1:15" ht="15.75" thickBot="1" x14ac:dyDescent="0.3">
      <c r="A69" s="24" t="s">
        <v>667</v>
      </c>
      <c r="B69" s="180" t="s">
        <v>153</v>
      </c>
      <c r="C69" s="181" t="s">
        <v>174</v>
      </c>
      <c r="D69" s="181" t="s">
        <v>20</v>
      </c>
      <c r="E69" s="27" t="s">
        <v>17</v>
      </c>
      <c r="F69" s="28">
        <v>18.39</v>
      </c>
      <c r="G69" s="28" t="s">
        <v>849</v>
      </c>
      <c r="H69" s="126"/>
      <c r="I69" s="47"/>
      <c r="J69" s="127">
        <f t="shared" si="3"/>
        <v>18.39</v>
      </c>
      <c r="K69" s="126"/>
      <c r="L69" s="126"/>
      <c r="M69" s="126"/>
      <c r="N69" s="126"/>
      <c r="O69" s="126"/>
    </row>
    <row r="70" spans="1:15" x14ac:dyDescent="0.25">
      <c r="A70" s="23" t="s">
        <v>667</v>
      </c>
      <c r="B70" s="180" t="s">
        <v>153</v>
      </c>
      <c r="C70" s="181" t="s">
        <v>175</v>
      </c>
      <c r="D70" s="181" t="s">
        <v>20</v>
      </c>
      <c r="E70" s="27" t="s">
        <v>17</v>
      </c>
      <c r="F70" s="28">
        <v>16.010000000000002</v>
      </c>
      <c r="G70" s="28" t="s">
        <v>849</v>
      </c>
      <c r="H70" s="126"/>
      <c r="I70" s="47"/>
      <c r="J70" s="127">
        <f t="shared" si="3"/>
        <v>16.010000000000002</v>
      </c>
      <c r="K70" s="126"/>
      <c r="L70" s="126"/>
      <c r="M70" s="126"/>
      <c r="N70" s="126"/>
      <c r="O70" s="126"/>
    </row>
    <row r="71" spans="1:15" ht="15.75" thickBot="1" x14ac:dyDescent="0.3">
      <c r="A71" s="24" t="s">
        <v>667</v>
      </c>
      <c r="B71" s="180" t="s">
        <v>153</v>
      </c>
      <c r="C71" s="181" t="s">
        <v>176</v>
      </c>
      <c r="D71" s="181" t="s">
        <v>20</v>
      </c>
      <c r="E71" s="27" t="s">
        <v>17</v>
      </c>
      <c r="F71" s="28">
        <v>18.84</v>
      </c>
      <c r="G71" s="28" t="s">
        <v>849</v>
      </c>
      <c r="H71" s="126"/>
      <c r="I71" s="47"/>
      <c r="J71" s="127">
        <f t="shared" si="3"/>
        <v>18.84</v>
      </c>
      <c r="K71" s="126"/>
      <c r="L71" s="126"/>
      <c r="M71" s="126"/>
      <c r="N71" s="126"/>
      <c r="O71" s="126"/>
    </row>
    <row r="72" spans="1:15" x14ac:dyDescent="0.25">
      <c r="A72" s="23" t="s">
        <v>667</v>
      </c>
      <c r="B72" s="180" t="s">
        <v>153</v>
      </c>
      <c r="C72" s="181" t="s">
        <v>177</v>
      </c>
      <c r="D72" s="181" t="s">
        <v>20</v>
      </c>
      <c r="E72" s="27" t="s">
        <v>17</v>
      </c>
      <c r="F72" s="28">
        <v>12.76</v>
      </c>
      <c r="G72" s="28" t="s">
        <v>849</v>
      </c>
      <c r="H72" s="126"/>
      <c r="I72" s="47"/>
      <c r="J72" s="127">
        <f t="shared" si="3"/>
        <v>12.76</v>
      </c>
      <c r="K72" s="126"/>
      <c r="L72" s="126"/>
      <c r="M72" s="126"/>
      <c r="N72" s="126"/>
      <c r="O72" s="126"/>
    </row>
    <row r="73" spans="1:15" ht="15.75" thickBot="1" x14ac:dyDescent="0.3">
      <c r="A73" s="24" t="s">
        <v>667</v>
      </c>
      <c r="B73" s="180" t="s">
        <v>153</v>
      </c>
      <c r="C73" s="181" t="s">
        <v>178</v>
      </c>
      <c r="D73" s="181" t="s">
        <v>20</v>
      </c>
      <c r="E73" s="27" t="s">
        <v>17</v>
      </c>
      <c r="F73" s="28">
        <v>18.73</v>
      </c>
      <c r="G73" s="28" t="s">
        <v>849</v>
      </c>
      <c r="H73" s="126"/>
      <c r="I73" s="47"/>
      <c r="J73" s="127">
        <f t="shared" si="3"/>
        <v>18.73</v>
      </c>
      <c r="K73" s="126"/>
      <c r="L73" s="126"/>
      <c r="M73" s="126"/>
      <c r="N73" s="126"/>
      <c r="O73" s="126"/>
    </row>
    <row r="74" spans="1:15" x14ac:dyDescent="0.25">
      <c r="A74" s="23" t="s">
        <v>667</v>
      </c>
      <c r="B74" s="180" t="s">
        <v>153</v>
      </c>
      <c r="C74" s="181" t="s">
        <v>692</v>
      </c>
      <c r="D74" s="181" t="s">
        <v>20</v>
      </c>
      <c r="E74" s="27" t="s">
        <v>17</v>
      </c>
      <c r="F74" s="28">
        <v>19.059999999999999</v>
      </c>
      <c r="G74" s="28" t="s">
        <v>849</v>
      </c>
      <c r="H74" s="126"/>
      <c r="I74" s="47"/>
      <c r="J74" s="127">
        <f t="shared" si="3"/>
        <v>19.059999999999999</v>
      </c>
      <c r="K74" s="126"/>
      <c r="L74" s="126"/>
      <c r="M74" s="126"/>
      <c r="N74" s="126"/>
      <c r="O74" s="126"/>
    </row>
    <row r="75" spans="1:15" ht="15.75" thickBot="1" x14ac:dyDescent="0.3">
      <c r="A75" s="24" t="s">
        <v>667</v>
      </c>
      <c r="B75" s="180" t="s">
        <v>153</v>
      </c>
      <c r="C75" s="181" t="s">
        <v>693</v>
      </c>
      <c r="D75" s="181" t="s">
        <v>20</v>
      </c>
      <c r="E75" s="27" t="s">
        <v>17</v>
      </c>
      <c r="F75" s="28">
        <v>28.36</v>
      </c>
      <c r="G75" s="28" t="s">
        <v>849</v>
      </c>
      <c r="H75" s="126"/>
      <c r="I75" s="47"/>
      <c r="J75" s="127">
        <f t="shared" si="3"/>
        <v>28.36</v>
      </c>
      <c r="K75" s="126"/>
      <c r="L75" s="126"/>
      <c r="M75" s="126"/>
      <c r="N75" s="126"/>
      <c r="O75" s="126"/>
    </row>
    <row r="76" spans="1:15" x14ac:dyDescent="0.25">
      <c r="A76" s="23" t="s">
        <v>667</v>
      </c>
      <c r="B76" s="180" t="s">
        <v>153</v>
      </c>
      <c r="C76" s="181" t="s">
        <v>694</v>
      </c>
      <c r="D76" s="181" t="s">
        <v>20</v>
      </c>
      <c r="E76" s="27" t="s">
        <v>17</v>
      </c>
      <c r="F76" s="28">
        <v>18.84</v>
      </c>
      <c r="G76" s="28" t="s">
        <v>849</v>
      </c>
      <c r="H76" s="126"/>
      <c r="I76" s="47"/>
      <c r="J76" s="127">
        <f t="shared" si="3"/>
        <v>18.84</v>
      </c>
      <c r="K76" s="126"/>
      <c r="L76" s="126"/>
      <c r="M76" s="126"/>
      <c r="N76" s="126"/>
      <c r="O76" s="126"/>
    </row>
    <row r="77" spans="1:15" ht="15.75" thickBot="1" x14ac:dyDescent="0.3">
      <c r="A77" s="24" t="s">
        <v>667</v>
      </c>
      <c r="B77" s="180" t="s">
        <v>153</v>
      </c>
      <c r="C77" s="181" t="s">
        <v>695</v>
      </c>
      <c r="D77" s="181" t="s">
        <v>20</v>
      </c>
      <c r="E77" s="27" t="s">
        <v>17</v>
      </c>
      <c r="F77" s="28">
        <v>18.84</v>
      </c>
      <c r="G77" s="28" t="s">
        <v>849</v>
      </c>
      <c r="H77" s="126"/>
      <c r="I77" s="47"/>
      <c r="J77" s="127">
        <f t="shared" si="3"/>
        <v>18.84</v>
      </c>
      <c r="K77" s="126"/>
      <c r="L77" s="126"/>
      <c r="M77" s="126"/>
      <c r="N77" s="126"/>
      <c r="O77" s="126"/>
    </row>
    <row r="78" spans="1:15" x14ac:dyDescent="0.25">
      <c r="A78" s="23" t="s">
        <v>667</v>
      </c>
      <c r="B78" s="180" t="s">
        <v>153</v>
      </c>
      <c r="C78" s="181" t="s">
        <v>179</v>
      </c>
      <c r="D78" s="181" t="s">
        <v>20</v>
      </c>
      <c r="E78" s="27" t="s">
        <v>17</v>
      </c>
      <c r="F78" s="28">
        <v>18.73</v>
      </c>
      <c r="G78" s="28" t="s">
        <v>849</v>
      </c>
      <c r="H78" s="126"/>
      <c r="I78" s="47"/>
      <c r="J78" s="127">
        <f t="shared" si="3"/>
        <v>18.73</v>
      </c>
      <c r="K78" s="126"/>
      <c r="L78" s="126"/>
      <c r="M78" s="126"/>
      <c r="N78" s="126"/>
      <c r="O78" s="126"/>
    </row>
    <row r="79" spans="1:15" ht="15.75" thickBot="1" x14ac:dyDescent="0.3">
      <c r="A79" s="24" t="s">
        <v>667</v>
      </c>
      <c r="B79" s="180" t="s">
        <v>153</v>
      </c>
      <c r="C79" s="181" t="s">
        <v>696</v>
      </c>
      <c r="D79" s="181" t="s">
        <v>20</v>
      </c>
      <c r="E79" s="27" t="s">
        <v>17</v>
      </c>
      <c r="F79" s="28">
        <v>18.170000000000002</v>
      </c>
      <c r="G79" s="28" t="s">
        <v>849</v>
      </c>
      <c r="H79" s="126"/>
      <c r="I79" s="47"/>
      <c r="J79" s="127">
        <f t="shared" si="3"/>
        <v>18.170000000000002</v>
      </c>
      <c r="K79" s="126"/>
      <c r="L79" s="126"/>
      <c r="M79" s="126"/>
      <c r="N79" s="126"/>
      <c r="O79" s="126"/>
    </row>
    <row r="80" spans="1:15" x14ac:dyDescent="0.25">
      <c r="A80" s="23" t="s">
        <v>667</v>
      </c>
      <c r="B80" s="180" t="s">
        <v>153</v>
      </c>
      <c r="C80" s="181" t="s">
        <v>180</v>
      </c>
      <c r="D80" s="181" t="s">
        <v>20</v>
      </c>
      <c r="E80" s="27" t="s">
        <v>17</v>
      </c>
      <c r="F80" s="28">
        <v>18.84</v>
      </c>
      <c r="G80" s="28" t="s">
        <v>849</v>
      </c>
      <c r="H80" s="126"/>
      <c r="I80" s="47"/>
      <c r="J80" s="127">
        <f t="shared" si="3"/>
        <v>18.84</v>
      </c>
      <c r="K80" s="126"/>
      <c r="L80" s="126"/>
      <c r="M80" s="126"/>
      <c r="N80" s="126"/>
      <c r="O80" s="126"/>
    </row>
    <row r="81" spans="1:15" ht="15.75" thickBot="1" x14ac:dyDescent="0.3">
      <c r="A81" s="24" t="s">
        <v>667</v>
      </c>
      <c r="B81" s="180" t="s">
        <v>153</v>
      </c>
      <c r="C81" s="181" t="s">
        <v>697</v>
      </c>
      <c r="D81" s="181" t="s">
        <v>20</v>
      </c>
      <c r="E81" s="27" t="s">
        <v>17</v>
      </c>
      <c r="F81" s="28">
        <v>18.05</v>
      </c>
      <c r="G81" s="28" t="s">
        <v>849</v>
      </c>
      <c r="H81" s="126"/>
      <c r="I81" s="47"/>
      <c r="J81" s="127">
        <f t="shared" si="3"/>
        <v>18.05</v>
      </c>
      <c r="K81" s="126"/>
      <c r="L81" s="126"/>
      <c r="M81" s="126"/>
      <c r="N81" s="126"/>
      <c r="O81" s="126"/>
    </row>
    <row r="82" spans="1:15" x14ac:dyDescent="0.25">
      <c r="A82" s="23" t="s">
        <v>667</v>
      </c>
      <c r="B82" s="180" t="s">
        <v>153</v>
      </c>
      <c r="C82" s="181" t="s">
        <v>698</v>
      </c>
      <c r="D82" s="181" t="s">
        <v>20</v>
      </c>
      <c r="E82" s="27" t="s">
        <v>17</v>
      </c>
      <c r="F82" s="28">
        <v>19.39</v>
      </c>
      <c r="G82" s="28" t="s">
        <v>849</v>
      </c>
      <c r="H82" s="126"/>
      <c r="I82" s="47"/>
      <c r="J82" s="127">
        <f t="shared" si="3"/>
        <v>19.39</v>
      </c>
      <c r="K82" s="126"/>
      <c r="L82" s="126"/>
      <c r="M82" s="126"/>
      <c r="N82" s="126"/>
      <c r="O82" s="126"/>
    </row>
    <row r="83" spans="1:15" ht="15.75" thickBot="1" x14ac:dyDescent="0.3">
      <c r="A83" s="24" t="s">
        <v>667</v>
      </c>
      <c r="B83" s="180" t="s">
        <v>153</v>
      </c>
      <c r="C83" s="181" t="s">
        <v>699</v>
      </c>
      <c r="D83" s="181" t="s">
        <v>20</v>
      </c>
      <c r="E83" s="27" t="s">
        <v>17</v>
      </c>
      <c r="F83" s="28">
        <v>19.38</v>
      </c>
      <c r="G83" s="28" t="s">
        <v>849</v>
      </c>
      <c r="H83" s="126"/>
      <c r="I83" s="47"/>
      <c r="J83" s="127">
        <f t="shared" si="3"/>
        <v>19.38</v>
      </c>
      <c r="K83" s="126"/>
      <c r="L83" s="126"/>
      <c r="M83" s="126"/>
      <c r="N83" s="126"/>
      <c r="O83" s="126"/>
    </row>
    <row r="84" spans="1:15" x14ac:dyDescent="0.25">
      <c r="A84" s="23" t="s">
        <v>667</v>
      </c>
      <c r="B84" s="180" t="s">
        <v>153</v>
      </c>
      <c r="C84" s="181" t="s">
        <v>700</v>
      </c>
      <c r="D84" s="181" t="s">
        <v>20</v>
      </c>
      <c r="E84" s="27" t="s">
        <v>17</v>
      </c>
      <c r="F84" s="28">
        <v>19.25</v>
      </c>
      <c r="G84" s="28" t="s">
        <v>849</v>
      </c>
      <c r="H84" s="126"/>
      <c r="I84" s="47"/>
      <c r="J84" s="127">
        <f t="shared" si="3"/>
        <v>19.25</v>
      </c>
      <c r="K84" s="126"/>
      <c r="L84" s="126"/>
      <c r="M84" s="126"/>
      <c r="N84" s="126"/>
      <c r="O84" s="126"/>
    </row>
    <row r="85" spans="1:15" ht="15.75" thickBot="1" x14ac:dyDescent="0.3">
      <c r="A85" s="24" t="s">
        <v>667</v>
      </c>
      <c r="B85" s="180" t="s">
        <v>153</v>
      </c>
      <c r="C85" s="181" t="s">
        <v>701</v>
      </c>
      <c r="D85" s="181" t="s">
        <v>20</v>
      </c>
      <c r="E85" s="27" t="s">
        <v>17</v>
      </c>
      <c r="F85" s="28">
        <v>18.66</v>
      </c>
      <c r="G85" s="28" t="s">
        <v>849</v>
      </c>
      <c r="H85" s="126"/>
      <c r="I85" s="47"/>
      <c r="J85" s="127">
        <f t="shared" si="3"/>
        <v>18.66</v>
      </c>
      <c r="K85" s="126"/>
      <c r="L85" s="126"/>
      <c r="M85" s="126"/>
      <c r="N85" s="126"/>
      <c r="O85" s="126"/>
    </row>
    <row r="86" spans="1:15" x14ac:dyDescent="0.25">
      <c r="A86" s="23" t="s">
        <v>667</v>
      </c>
      <c r="B86" s="180" t="s">
        <v>153</v>
      </c>
      <c r="C86" s="181" t="s">
        <v>702</v>
      </c>
      <c r="D86" s="181" t="s">
        <v>20</v>
      </c>
      <c r="E86" s="27" t="s">
        <v>17</v>
      </c>
      <c r="F86" s="28">
        <v>18.670000000000002</v>
      </c>
      <c r="G86" s="28" t="s">
        <v>849</v>
      </c>
      <c r="H86" s="126"/>
      <c r="I86" s="47"/>
      <c r="J86" s="127">
        <f t="shared" si="3"/>
        <v>18.670000000000002</v>
      </c>
      <c r="K86" s="126"/>
      <c r="L86" s="126"/>
      <c r="M86" s="126"/>
      <c r="N86" s="126"/>
      <c r="O86" s="126"/>
    </row>
    <row r="87" spans="1:15" ht="15.75" thickBot="1" x14ac:dyDescent="0.3">
      <c r="A87" s="24" t="s">
        <v>667</v>
      </c>
      <c r="B87" s="180" t="s">
        <v>153</v>
      </c>
      <c r="C87" s="181" t="s">
        <v>703</v>
      </c>
      <c r="D87" s="181" t="s">
        <v>20</v>
      </c>
      <c r="E87" s="27" t="s">
        <v>17</v>
      </c>
      <c r="F87" s="28">
        <v>18.78</v>
      </c>
      <c r="G87" s="28" t="s">
        <v>849</v>
      </c>
      <c r="H87" s="126"/>
      <c r="I87" s="47"/>
      <c r="J87" s="127">
        <f t="shared" si="3"/>
        <v>18.78</v>
      </c>
      <c r="K87" s="126"/>
      <c r="L87" s="126"/>
      <c r="M87" s="126"/>
      <c r="N87" s="126"/>
      <c r="O87" s="126"/>
    </row>
    <row r="88" spans="1:15" x14ac:dyDescent="0.25">
      <c r="A88" s="23" t="s">
        <v>667</v>
      </c>
      <c r="B88" s="180" t="s">
        <v>153</v>
      </c>
      <c r="C88" s="181" t="s">
        <v>704</v>
      </c>
      <c r="D88" s="181" t="s">
        <v>20</v>
      </c>
      <c r="E88" s="27" t="s">
        <v>17</v>
      </c>
      <c r="F88" s="28">
        <v>30.14</v>
      </c>
      <c r="G88" s="28" t="s">
        <v>849</v>
      </c>
      <c r="H88" s="126"/>
      <c r="I88" s="47"/>
      <c r="J88" s="127">
        <f t="shared" si="3"/>
        <v>30.14</v>
      </c>
      <c r="K88" s="126"/>
      <c r="L88" s="126"/>
      <c r="M88" s="126"/>
      <c r="N88" s="126"/>
      <c r="O88" s="126"/>
    </row>
    <row r="89" spans="1:15" ht="15.75" thickBot="1" x14ac:dyDescent="0.3">
      <c r="A89" s="24" t="s">
        <v>667</v>
      </c>
      <c r="B89" s="180" t="s">
        <v>153</v>
      </c>
      <c r="C89" s="181" t="s">
        <v>705</v>
      </c>
      <c r="D89" s="181" t="s">
        <v>20</v>
      </c>
      <c r="E89" s="27" t="s">
        <v>17</v>
      </c>
      <c r="F89" s="28">
        <v>18.23</v>
      </c>
      <c r="G89" s="28" t="s">
        <v>849</v>
      </c>
      <c r="H89" s="126"/>
      <c r="I89" s="47"/>
      <c r="J89" s="127">
        <f t="shared" si="3"/>
        <v>18.23</v>
      </c>
      <c r="K89" s="126"/>
      <c r="L89" s="126"/>
      <c r="M89" s="126"/>
      <c r="N89" s="126"/>
      <c r="O89" s="126"/>
    </row>
    <row r="90" spans="1:15" x14ac:dyDescent="0.25">
      <c r="A90" s="23" t="s">
        <v>667</v>
      </c>
      <c r="B90" s="180" t="s">
        <v>153</v>
      </c>
      <c r="C90" s="185" t="s">
        <v>706</v>
      </c>
      <c r="D90" s="185" t="s">
        <v>20</v>
      </c>
      <c r="E90" s="27" t="s">
        <v>17</v>
      </c>
      <c r="F90" s="28">
        <v>18.23</v>
      </c>
      <c r="G90" s="28" t="s">
        <v>849</v>
      </c>
      <c r="H90" s="126"/>
      <c r="I90" s="47"/>
      <c r="J90" s="127">
        <f t="shared" si="3"/>
        <v>18.23</v>
      </c>
      <c r="K90" s="126"/>
      <c r="L90" s="126"/>
      <c r="M90" s="126"/>
      <c r="N90" s="126"/>
      <c r="O90" s="126"/>
    </row>
    <row r="91" spans="1:15" ht="15.75" thickBot="1" x14ac:dyDescent="0.3">
      <c r="A91" s="24" t="s">
        <v>667</v>
      </c>
      <c r="B91" s="180" t="s">
        <v>153</v>
      </c>
      <c r="C91" s="185" t="s">
        <v>707</v>
      </c>
      <c r="D91" s="185" t="s">
        <v>20</v>
      </c>
      <c r="E91" s="27" t="s">
        <v>17</v>
      </c>
      <c r="F91" s="28">
        <v>33.06</v>
      </c>
      <c r="G91" s="28" t="s">
        <v>849</v>
      </c>
      <c r="H91" s="126"/>
      <c r="I91" s="47"/>
      <c r="J91" s="127">
        <f t="shared" si="3"/>
        <v>33.06</v>
      </c>
      <c r="K91" s="126"/>
      <c r="L91" s="126"/>
      <c r="M91" s="126"/>
      <c r="N91" s="126"/>
      <c r="O91" s="126"/>
    </row>
    <row r="92" spans="1:15" x14ac:dyDescent="0.25">
      <c r="A92" s="23" t="s">
        <v>667</v>
      </c>
      <c r="B92" s="182" t="s">
        <v>153</v>
      </c>
      <c r="C92" s="191"/>
      <c r="D92" s="191" t="s">
        <v>674</v>
      </c>
      <c r="E92" s="27" t="s">
        <v>13</v>
      </c>
      <c r="F92" s="28">
        <v>16.3</v>
      </c>
      <c r="G92" s="28" t="s">
        <v>729</v>
      </c>
      <c r="H92" s="127">
        <f>F92</f>
        <v>16.3</v>
      </c>
      <c r="I92" s="127"/>
      <c r="J92" s="126"/>
      <c r="K92" s="126"/>
      <c r="L92" s="126"/>
      <c r="M92" s="126"/>
      <c r="N92" s="126"/>
      <c r="O92" s="126"/>
    </row>
    <row r="93" spans="1:15" ht="15.75" thickBot="1" x14ac:dyDescent="0.3">
      <c r="A93" s="24" t="s">
        <v>667</v>
      </c>
      <c r="B93" s="182" t="s">
        <v>153</v>
      </c>
      <c r="C93" s="191"/>
      <c r="D93" s="191" t="s">
        <v>674</v>
      </c>
      <c r="E93" s="27" t="s">
        <v>13</v>
      </c>
      <c r="F93" s="28">
        <v>12.57</v>
      </c>
      <c r="G93" s="28" t="s">
        <v>729</v>
      </c>
      <c r="H93" s="127">
        <f>F93</f>
        <v>12.57</v>
      </c>
      <c r="I93" s="127"/>
      <c r="J93" s="126"/>
      <c r="K93" s="126"/>
      <c r="L93" s="126"/>
      <c r="M93" s="126"/>
      <c r="N93" s="126"/>
      <c r="O93" s="126"/>
    </row>
    <row r="94" spans="1:15" x14ac:dyDescent="0.25">
      <c r="A94" s="23" t="s">
        <v>667</v>
      </c>
      <c r="B94" s="182" t="s">
        <v>153</v>
      </c>
      <c r="C94" s="191"/>
      <c r="D94" s="191" t="s">
        <v>690</v>
      </c>
      <c r="E94" s="27" t="s">
        <v>17</v>
      </c>
      <c r="F94" s="28">
        <v>173.45</v>
      </c>
      <c r="G94" s="28" t="s">
        <v>851</v>
      </c>
      <c r="H94" s="126"/>
      <c r="I94" s="127"/>
      <c r="J94" s="127">
        <f>F94</f>
        <v>173.45</v>
      </c>
      <c r="K94" s="126"/>
      <c r="L94" s="126"/>
      <c r="M94" s="126"/>
      <c r="N94" s="126"/>
      <c r="O94" s="126"/>
    </row>
    <row r="95" spans="1:15" ht="15.75" thickBot="1" x14ac:dyDescent="0.3">
      <c r="A95" s="24" t="s">
        <v>667</v>
      </c>
      <c r="B95" s="182" t="s">
        <v>153</v>
      </c>
      <c r="C95" s="191"/>
      <c r="D95" s="191" t="s">
        <v>675</v>
      </c>
      <c r="E95" s="27" t="s">
        <v>13</v>
      </c>
      <c r="F95" s="28">
        <v>19.09</v>
      </c>
      <c r="G95" s="28" t="s">
        <v>729</v>
      </c>
      <c r="H95" s="127">
        <f>F95</f>
        <v>19.09</v>
      </c>
      <c r="I95" s="127"/>
      <c r="J95" s="126"/>
      <c r="K95" s="126"/>
      <c r="L95" s="126"/>
      <c r="M95" s="126"/>
      <c r="N95" s="126"/>
      <c r="O95" s="126"/>
    </row>
    <row r="96" spans="1:15" x14ac:dyDescent="0.25">
      <c r="A96" s="23" t="s">
        <v>667</v>
      </c>
      <c r="B96" s="182" t="s">
        <v>153</v>
      </c>
      <c r="C96" s="191"/>
      <c r="D96" s="191" t="s">
        <v>675</v>
      </c>
      <c r="E96" s="27" t="s">
        <v>13</v>
      </c>
      <c r="F96" s="28">
        <v>12.03</v>
      </c>
      <c r="G96" s="28" t="s">
        <v>729</v>
      </c>
      <c r="H96" s="127">
        <f>F96</f>
        <v>12.03</v>
      </c>
      <c r="I96" s="127"/>
      <c r="J96" s="126"/>
      <c r="K96" s="126"/>
      <c r="L96" s="126"/>
      <c r="M96" s="126"/>
      <c r="N96" s="126"/>
      <c r="O96" s="126"/>
    </row>
    <row r="97" spans="1:15" x14ac:dyDescent="0.25">
      <c r="A97" s="24" t="s">
        <v>667</v>
      </c>
      <c r="B97" s="182" t="s">
        <v>153</v>
      </c>
      <c r="C97" s="183"/>
      <c r="D97" s="183" t="s">
        <v>689</v>
      </c>
      <c r="E97" s="27" t="s">
        <v>13</v>
      </c>
      <c r="F97" s="28">
        <v>36.26</v>
      </c>
      <c r="G97" s="28" t="s">
        <v>852</v>
      </c>
      <c r="H97" s="126"/>
      <c r="I97" s="127"/>
      <c r="J97" s="127">
        <f>F97</f>
        <v>36.26</v>
      </c>
      <c r="K97" s="127"/>
      <c r="L97" s="126"/>
      <c r="M97" s="126"/>
      <c r="N97" s="126"/>
      <c r="O97" s="126"/>
    </row>
    <row r="98" spans="1:15" x14ac:dyDescent="0.25">
      <c r="A98" s="26" t="s">
        <v>667</v>
      </c>
      <c r="B98" s="180" t="s">
        <v>18</v>
      </c>
      <c r="C98" s="181" t="s">
        <v>100</v>
      </c>
      <c r="D98" s="181" t="s">
        <v>20</v>
      </c>
      <c r="E98" s="27" t="s">
        <v>17</v>
      </c>
      <c r="F98" s="28">
        <v>23.17</v>
      </c>
      <c r="G98" s="28" t="s">
        <v>849</v>
      </c>
      <c r="H98" s="126"/>
      <c r="I98" s="47"/>
      <c r="J98" s="127">
        <f t="shared" ref="J98:J104" si="4">F98</f>
        <v>23.17</v>
      </c>
      <c r="K98" s="126"/>
      <c r="L98" s="126"/>
      <c r="M98" s="126"/>
      <c r="N98" s="126"/>
      <c r="O98" s="126"/>
    </row>
    <row r="99" spans="1:15" ht="15.75" thickBot="1" x14ac:dyDescent="0.3">
      <c r="A99" s="29" t="s">
        <v>667</v>
      </c>
      <c r="B99" s="180" t="s">
        <v>18</v>
      </c>
      <c r="C99" s="181" t="s">
        <v>102</v>
      </c>
      <c r="D99" s="181" t="s">
        <v>20</v>
      </c>
      <c r="E99" s="27" t="s">
        <v>17</v>
      </c>
      <c r="F99" s="28">
        <v>19.12</v>
      </c>
      <c r="G99" s="28" t="s">
        <v>849</v>
      </c>
      <c r="H99" s="126"/>
      <c r="I99" s="47"/>
      <c r="J99" s="127">
        <f t="shared" si="4"/>
        <v>19.12</v>
      </c>
      <c r="K99" s="126"/>
      <c r="L99" s="126"/>
      <c r="M99" s="126"/>
      <c r="N99" s="126"/>
      <c r="O99" s="126"/>
    </row>
    <row r="100" spans="1:15" x14ac:dyDescent="0.25">
      <c r="A100" s="23" t="s">
        <v>667</v>
      </c>
      <c r="B100" s="180" t="s">
        <v>18</v>
      </c>
      <c r="C100" s="185" t="s">
        <v>668</v>
      </c>
      <c r="D100" s="185" t="s">
        <v>20</v>
      </c>
      <c r="E100" s="27" t="s">
        <v>17</v>
      </c>
      <c r="F100" s="28">
        <v>18.32</v>
      </c>
      <c r="G100" s="28" t="s">
        <v>849</v>
      </c>
      <c r="H100" s="126"/>
      <c r="I100" s="47"/>
      <c r="J100" s="127">
        <f t="shared" si="4"/>
        <v>18.32</v>
      </c>
      <c r="K100" s="126"/>
      <c r="L100" s="126"/>
      <c r="M100" s="126"/>
      <c r="N100" s="126"/>
      <c r="O100" s="126"/>
    </row>
    <row r="101" spans="1:15" ht="15.75" thickBot="1" x14ac:dyDescent="0.3">
      <c r="A101" s="24" t="s">
        <v>667</v>
      </c>
      <c r="B101" s="180" t="s">
        <v>18</v>
      </c>
      <c r="C101" s="185" t="s">
        <v>104</v>
      </c>
      <c r="D101" s="185" t="s">
        <v>20</v>
      </c>
      <c r="E101" s="27" t="s">
        <v>17</v>
      </c>
      <c r="F101" s="28">
        <v>8.64</v>
      </c>
      <c r="G101" s="28" t="s">
        <v>849</v>
      </c>
      <c r="H101" s="126"/>
      <c r="I101" s="47"/>
      <c r="J101" s="127">
        <f t="shared" si="4"/>
        <v>8.64</v>
      </c>
      <c r="K101" s="126"/>
      <c r="L101" s="126"/>
      <c r="M101" s="126"/>
      <c r="N101" s="126"/>
      <c r="O101" s="126"/>
    </row>
    <row r="102" spans="1:15" x14ac:dyDescent="0.25">
      <c r="A102" s="23" t="s">
        <v>667</v>
      </c>
      <c r="B102" s="180" t="s">
        <v>18</v>
      </c>
      <c r="C102" s="185" t="s">
        <v>669</v>
      </c>
      <c r="D102" s="192" t="s">
        <v>20</v>
      </c>
      <c r="E102" s="27" t="s">
        <v>17</v>
      </c>
      <c r="F102" s="28">
        <v>13.53</v>
      </c>
      <c r="G102" s="28" t="s">
        <v>849</v>
      </c>
      <c r="H102" s="126"/>
      <c r="I102" s="47"/>
      <c r="J102" s="127">
        <f t="shared" si="4"/>
        <v>13.53</v>
      </c>
      <c r="K102" s="126"/>
      <c r="L102" s="126"/>
      <c r="M102" s="126"/>
      <c r="N102" s="126"/>
      <c r="O102" s="126"/>
    </row>
    <row r="103" spans="1:15" ht="15.75" thickBot="1" x14ac:dyDescent="0.3">
      <c r="A103" s="24" t="s">
        <v>667</v>
      </c>
      <c r="B103" s="180" t="s">
        <v>18</v>
      </c>
      <c r="C103" s="185" t="s">
        <v>105</v>
      </c>
      <c r="D103" s="185" t="s">
        <v>20</v>
      </c>
      <c r="E103" s="27" t="s">
        <v>17</v>
      </c>
      <c r="F103" s="28">
        <v>19.38</v>
      </c>
      <c r="G103" s="28" t="s">
        <v>849</v>
      </c>
      <c r="H103" s="126"/>
      <c r="I103" s="47"/>
      <c r="J103" s="127">
        <f t="shared" si="4"/>
        <v>19.38</v>
      </c>
      <c r="K103" s="126"/>
      <c r="L103" s="126"/>
      <c r="M103" s="126"/>
      <c r="N103" s="126"/>
      <c r="O103" s="126"/>
    </row>
    <row r="104" spans="1:15" x14ac:dyDescent="0.25">
      <c r="A104" s="23" t="s">
        <v>667</v>
      </c>
      <c r="B104" s="180" t="s">
        <v>18</v>
      </c>
      <c r="C104" s="185" t="s">
        <v>670</v>
      </c>
      <c r="D104" s="185" t="s">
        <v>20</v>
      </c>
      <c r="E104" s="27" t="s">
        <v>17</v>
      </c>
      <c r="F104" s="28">
        <v>18.23</v>
      </c>
      <c r="G104" s="28" t="s">
        <v>849</v>
      </c>
      <c r="H104" s="126"/>
      <c r="I104" s="47"/>
      <c r="J104" s="127">
        <f t="shared" si="4"/>
        <v>18.23</v>
      </c>
      <c r="K104" s="126"/>
      <c r="L104" s="126"/>
      <c r="M104" s="126"/>
      <c r="N104" s="126"/>
      <c r="O104" s="126" t="s">
        <v>720</v>
      </c>
    </row>
    <row r="105" spans="1:15" x14ac:dyDescent="0.25">
      <c r="A105" s="24" t="s">
        <v>667</v>
      </c>
      <c r="B105" s="182" t="s">
        <v>18</v>
      </c>
      <c r="C105" s="183" t="s">
        <v>671</v>
      </c>
      <c r="D105" s="183" t="s">
        <v>881</v>
      </c>
      <c r="E105" s="37" t="s">
        <v>17</v>
      </c>
      <c r="F105" s="38">
        <v>235.6</v>
      </c>
      <c r="G105" s="38" t="s">
        <v>855</v>
      </c>
      <c r="H105" s="126"/>
      <c r="I105" s="127"/>
      <c r="J105" s="127">
        <f>F105</f>
        <v>235.6</v>
      </c>
      <c r="K105" s="126"/>
      <c r="L105" s="126"/>
      <c r="M105" s="126"/>
      <c r="N105" s="126"/>
      <c r="O105" s="126" t="s">
        <v>720</v>
      </c>
    </row>
    <row r="106" spans="1:15" x14ac:dyDescent="0.25">
      <c r="A106" s="26" t="s">
        <v>667</v>
      </c>
      <c r="B106" s="182" t="s">
        <v>18</v>
      </c>
      <c r="C106" s="183" t="s">
        <v>115</v>
      </c>
      <c r="D106" s="183" t="s">
        <v>116</v>
      </c>
      <c r="E106" s="37" t="s">
        <v>17</v>
      </c>
      <c r="F106" s="38">
        <v>39.130000000000003</v>
      </c>
      <c r="G106" s="38" t="s">
        <v>723</v>
      </c>
      <c r="H106" s="127">
        <f>F106</f>
        <v>39.130000000000003</v>
      </c>
      <c r="I106" s="127"/>
      <c r="J106" s="126"/>
      <c r="K106" s="126"/>
      <c r="L106" s="126"/>
      <c r="M106" s="126"/>
      <c r="N106" s="126"/>
      <c r="O106" s="126" t="s">
        <v>720</v>
      </c>
    </row>
    <row r="107" spans="1:15" ht="15.75" thickBot="1" x14ac:dyDescent="0.3">
      <c r="A107" s="29" t="s">
        <v>667</v>
      </c>
      <c r="B107" s="180" t="s">
        <v>18</v>
      </c>
      <c r="C107" s="181" t="s">
        <v>117</v>
      </c>
      <c r="D107" s="181" t="s">
        <v>20</v>
      </c>
      <c r="E107" s="37" t="s">
        <v>17</v>
      </c>
      <c r="F107" s="38">
        <v>19.38</v>
      </c>
      <c r="G107" s="28" t="s">
        <v>849</v>
      </c>
      <c r="H107" s="126"/>
      <c r="I107" s="47"/>
      <c r="J107" s="127">
        <f>F107</f>
        <v>19.38</v>
      </c>
      <c r="K107" s="126"/>
      <c r="L107" s="126"/>
      <c r="M107" s="126"/>
      <c r="N107" s="126"/>
      <c r="O107" s="126"/>
    </row>
    <row r="108" spans="1:15" x14ac:dyDescent="0.25">
      <c r="A108" s="23" t="s">
        <v>667</v>
      </c>
      <c r="B108" s="180" t="s">
        <v>18</v>
      </c>
      <c r="C108" s="181" t="s">
        <v>672</v>
      </c>
      <c r="D108" s="181" t="s">
        <v>20</v>
      </c>
      <c r="E108" s="37" t="s">
        <v>17</v>
      </c>
      <c r="F108" s="38">
        <v>18.32</v>
      </c>
      <c r="G108" s="28" t="s">
        <v>849</v>
      </c>
      <c r="H108" s="126"/>
      <c r="I108" s="47"/>
      <c r="J108" s="127">
        <f>F108</f>
        <v>18.32</v>
      </c>
      <c r="K108" s="126"/>
      <c r="L108" s="126"/>
      <c r="M108" s="126"/>
      <c r="N108" s="126"/>
      <c r="O108" s="126"/>
    </row>
    <row r="109" spans="1:15" ht="15.75" thickBot="1" x14ac:dyDescent="0.3">
      <c r="A109" s="24" t="s">
        <v>667</v>
      </c>
      <c r="B109" s="188" t="s">
        <v>18</v>
      </c>
      <c r="C109" s="189" t="s">
        <v>673</v>
      </c>
      <c r="D109" s="189" t="s">
        <v>819</v>
      </c>
      <c r="E109" s="37" t="s">
        <v>118</v>
      </c>
      <c r="F109" s="38">
        <v>13.53</v>
      </c>
      <c r="G109" s="28" t="s">
        <v>849</v>
      </c>
      <c r="H109" s="126"/>
      <c r="I109" s="47"/>
      <c r="J109" s="127">
        <f>F109</f>
        <v>13.53</v>
      </c>
      <c r="K109" s="126"/>
      <c r="L109" s="126"/>
      <c r="M109" s="126"/>
      <c r="N109" s="126"/>
      <c r="O109" s="126"/>
    </row>
    <row r="110" spans="1:15" x14ac:dyDescent="0.25">
      <c r="A110" s="23" t="s">
        <v>667</v>
      </c>
      <c r="B110" s="188" t="s">
        <v>18</v>
      </c>
      <c r="C110" s="189" t="s">
        <v>717</v>
      </c>
      <c r="D110" s="189" t="s">
        <v>869</v>
      </c>
      <c r="E110" s="37" t="s">
        <v>118</v>
      </c>
      <c r="F110" s="38">
        <v>8</v>
      </c>
      <c r="G110" s="38" t="s">
        <v>727</v>
      </c>
      <c r="H110" s="126"/>
      <c r="I110" s="127"/>
      <c r="J110" s="127">
        <f>F110</f>
        <v>8</v>
      </c>
      <c r="K110" s="126"/>
      <c r="L110" s="126"/>
      <c r="M110" s="126"/>
      <c r="N110" s="126"/>
      <c r="O110" s="126"/>
    </row>
    <row r="111" spans="1:15" ht="15.75" thickBot="1" x14ac:dyDescent="0.3">
      <c r="A111" s="24" t="s">
        <v>667</v>
      </c>
      <c r="B111" s="180" t="s">
        <v>18</v>
      </c>
      <c r="C111" s="181" t="s">
        <v>718</v>
      </c>
      <c r="D111" s="181" t="s">
        <v>20</v>
      </c>
      <c r="E111" s="37" t="s">
        <v>17</v>
      </c>
      <c r="F111" s="38">
        <v>19.12</v>
      </c>
      <c r="G111" s="28" t="s">
        <v>849</v>
      </c>
      <c r="H111" s="126"/>
      <c r="I111" s="47"/>
      <c r="J111" s="127">
        <f t="shared" ref="J111:J120" si="5">F111</f>
        <v>19.12</v>
      </c>
      <c r="K111" s="126"/>
      <c r="L111" s="126"/>
      <c r="M111" s="126"/>
      <c r="N111" s="126"/>
      <c r="O111" s="126"/>
    </row>
    <row r="112" spans="1:15" x14ac:dyDescent="0.25">
      <c r="A112" s="23" t="s">
        <v>667</v>
      </c>
      <c r="B112" s="180" t="s">
        <v>18</v>
      </c>
      <c r="C112" s="181" t="s">
        <v>719</v>
      </c>
      <c r="D112" s="181" t="s">
        <v>20</v>
      </c>
      <c r="E112" s="37" t="s">
        <v>17</v>
      </c>
      <c r="F112" s="38">
        <v>23.17</v>
      </c>
      <c r="G112" s="28" t="s">
        <v>849</v>
      </c>
      <c r="H112" s="126"/>
      <c r="I112" s="47"/>
      <c r="J112" s="127">
        <f t="shared" si="5"/>
        <v>23.17</v>
      </c>
      <c r="K112" s="126"/>
      <c r="L112" s="126"/>
      <c r="M112" s="126"/>
      <c r="N112" s="126"/>
      <c r="O112" s="126"/>
    </row>
    <row r="113" spans="1:15" x14ac:dyDescent="0.25">
      <c r="A113" s="210" t="s">
        <v>667</v>
      </c>
      <c r="B113" s="180" t="s">
        <v>18</v>
      </c>
      <c r="C113" s="181" t="s">
        <v>904</v>
      </c>
      <c r="D113" s="181" t="s">
        <v>911</v>
      </c>
      <c r="E113" s="37" t="s">
        <v>17</v>
      </c>
      <c r="F113" s="38">
        <v>18.25</v>
      </c>
      <c r="G113" s="28" t="s">
        <v>849</v>
      </c>
      <c r="H113" s="126"/>
      <c r="I113" s="47"/>
      <c r="J113" s="127">
        <f t="shared" si="5"/>
        <v>18.25</v>
      </c>
      <c r="K113" s="126"/>
      <c r="L113" s="126"/>
      <c r="M113" s="126"/>
      <c r="N113" s="126"/>
      <c r="O113" s="126"/>
    </row>
    <row r="114" spans="1:15" x14ac:dyDescent="0.25">
      <c r="A114" s="210" t="s">
        <v>667</v>
      </c>
      <c r="B114" s="180" t="s">
        <v>18</v>
      </c>
      <c r="C114" s="181" t="s">
        <v>905</v>
      </c>
      <c r="D114" s="181" t="s">
        <v>911</v>
      </c>
      <c r="E114" s="37" t="s">
        <v>17</v>
      </c>
      <c r="F114" s="38">
        <v>18.25</v>
      </c>
      <c r="G114" s="28" t="s">
        <v>849</v>
      </c>
      <c r="H114" s="126"/>
      <c r="I114" s="47"/>
      <c r="J114" s="127">
        <f t="shared" si="5"/>
        <v>18.25</v>
      </c>
      <c r="K114" s="126"/>
      <c r="L114" s="126"/>
      <c r="M114" s="126"/>
      <c r="N114" s="126"/>
      <c r="O114" s="126"/>
    </row>
    <row r="115" spans="1:15" x14ac:dyDescent="0.25">
      <c r="A115" s="210" t="s">
        <v>667</v>
      </c>
      <c r="B115" s="180" t="s">
        <v>18</v>
      </c>
      <c r="C115" s="181" t="s">
        <v>906</v>
      </c>
      <c r="D115" s="181" t="s">
        <v>911</v>
      </c>
      <c r="E115" s="37" t="s">
        <v>17</v>
      </c>
      <c r="F115" s="38">
        <v>18.25</v>
      </c>
      <c r="G115" s="28" t="s">
        <v>849</v>
      </c>
      <c r="H115" s="126"/>
      <c r="I115" s="47"/>
      <c r="J115" s="127">
        <f t="shared" si="5"/>
        <v>18.25</v>
      </c>
      <c r="K115" s="126"/>
      <c r="L115" s="126"/>
      <c r="M115" s="126"/>
      <c r="N115" s="126"/>
      <c r="O115" s="126"/>
    </row>
    <row r="116" spans="1:15" x14ac:dyDescent="0.25">
      <c r="A116" s="210" t="s">
        <v>667</v>
      </c>
      <c r="B116" s="180" t="s">
        <v>18</v>
      </c>
      <c r="C116" s="181" t="s">
        <v>907</v>
      </c>
      <c r="D116" s="181" t="s">
        <v>911</v>
      </c>
      <c r="E116" s="37" t="s">
        <v>17</v>
      </c>
      <c r="F116" s="38">
        <v>18.25</v>
      </c>
      <c r="G116" s="28" t="s">
        <v>849</v>
      </c>
      <c r="H116" s="126"/>
      <c r="I116" s="47"/>
      <c r="J116" s="127">
        <f t="shared" si="5"/>
        <v>18.25</v>
      </c>
      <c r="K116" s="126"/>
      <c r="L116" s="126"/>
      <c r="M116" s="126"/>
      <c r="N116" s="126"/>
      <c r="O116" s="126"/>
    </row>
    <row r="117" spans="1:15" x14ac:dyDescent="0.25">
      <c r="A117" s="210" t="s">
        <v>667</v>
      </c>
      <c r="B117" s="180" t="s">
        <v>18</v>
      </c>
      <c r="C117" s="181" t="s">
        <v>908</v>
      </c>
      <c r="D117" s="181" t="s">
        <v>911</v>
      </c>
      <c r="E117" s="37" t="s">
        <v>17</v>
      </c>
      <c r="F117" s="38">
        <v>18.25</v>
      </c>
      <c r="G117" s="28" t="s">
        <v>849</v>
      </c>
      <c r="H117" s="126"/>
      <c r="I117" s="47"/>
      <c r="J117" s="127">
        <f t="shared" si="5"/>
        <v>18.25</v>
      </c>
      <c r="K117" s="126"/>
      <c r="L117" s="126"/>
      <c r="M117" s="126"/>
      <c r="N117" s="126"/>
      <c r="O117" s="126"/>
    </row>
    <row r="118" spans="1:15" x14ac:dyDescent="0.25">
      <c r="A118" s="210" t="s">
        <v>667</v>
      </c>
      <c r="B118" s="180" t="s">
        <v>18</v>
      </c>
      <c r="C118" s="181" t="s">
        <v>909</v>
      </c>
      <c r="D118" s="181" t="s">
        <v>911</v>
      </c>
      <c r="E118" s="37" t="s">
        <v>17</v>
      </c>
      <c r="F118" s="38">
        <v>18.25</v>
      </c>
      <c r="G118" s="28" t="s">
        <v>849</v>
      </c>
      <c r="H118" s="126"/>
      <c r="I118" s="47"/>
      <c r="J118" s="127">
        <f t="shared" si="5"/>
        <v>18.25</v>
      </c>
      <c r="K118" s="126"/>
      <c r="L118" s="126"/>
      <c r="M118" s="126"/>
      <c r="N118" s="126"/>
      <c r="O118" s="126"/>
    </row>
    <row r="119" spans="1:15" x14ac:dyDescent="0.25">
      <c r="A119" s="210"/>
      <c r="B119" s="180" t="s">
        <v>18</v>
      </c>
      <c r="C119" s="181" t="s">
        <v>910</v>
      </c>
      <c r="D119" s="181" t="s">
        <v>911</v>
      </c>
      <c r="E119" s="37" t="s">
        <v>17</v>
      </c>
      <c r="F119" s="38">
        <v>18.25</v>
      </c>
      <c r="G119" s="28" t="s">
        <v>849</v>
      </c>
      <c r="H119" s="126"/>
      <c r="I119" s="47"/>
      <c r="J119" s="127">
        <f t="shared" si="5"/>
        <v>18.25</v>
      </c>
      <c r="K119" s="126"/>
      <c r="L119" s="126"/>
      <c r="M119" s="126"/>
      <c r="N119" s="126"/>
      <c r="O119" s="126"/>
    </row>
    <row r="120" spans="1:15" ht="15.75" thickBot="1" x14ac:dyDescent="0.3">
      <c r="A120" s="24" t="s">
        <v>667</v>
      </c>
      <c r="B120" s="182" t="s">
        <v>18</v>
      </c>
      <c r="C120" s="183"/>
      <c r="D120" s="183" t="s">
        <v>712</v>
      </c>
      <c r="E120" s="27" t="s">
        <v>17</v>
      </c>
      <c r="F120" s="28">
        <v>13.9</v>
      </c>
      <c r="G120" s="28" t="s">
        <v>849</v>
      </c>
      <c r="H120" s="126"/>
      <c r="I120" s="47"/>
      <c r="J120" s="127">
        <f t="shared" si="5"/>
        <v>13.9</v>
      </c>
      <c r="K120" s="126"/>
      <c r="L120" s="126"/>
      <c r="M120" s="126"/>
      <c r="N120" s="126"/>
      <c r="O120" s="126"/>
    </row>
    <row r="121" spans="1:15" x14ac:dyDescent="0.25">
      <c r="A121" s="23" t="s">
        <v>667</v>
      </c>
      <c r="B121" s="182" t="s">
        <v>18</v>
      </c>
      <c r="C121" s="183"/>
      <c r="D121" s="183" t="s">
        <v>674</v>
      </c>
      <c r="E121" s="27" t="s">
        <v>13</v>
      </c>
      <c r="F121" s="28">
        <v>16.82</v>
      </c>
      <c r="G121" s="28" t="s">
        <v>729</v>
      </c>
      <c r="H121" s="127">
        <f>F121</f>
        <v>16.82</v>
      </c>
      <c r="I121" s="127"/>
      <c r="J121" s="126"/>
      <c r="K121" s="126"/>
      <c r="L121" s="126"/>
      <c r="M121" s="126"/>
      <c r="N121" s="126"/>
      <c r="O121" s="126"/>
    </row>
    <row r="122" spans="1:15" ht="15.75" thickBot="1" x14ac:dyDescent="0.3">
      <c r="A122" s="24" t="s">
        <v>667</v>
      </c>
      <c r="B122" s="182" t="s">
        <v>18</v>
      </c>
      <c r="C122" s="183"/>
      <c r="D122" s="183" t="s">
        <v>674</v>
      </c>
      <c r="E122" s="27" t="s">
        <v>13</v>
      </c>
      <c r="F122" s="28">
        <v>12.57</v>
      </c>
      <c r="G122" s="28" t="s">
        <v>729</v>
      </c>
      <c r="H122" s="127">
        <f>F122</f>
        <v>12.57</v>
      </c>
      <c r="I122" s="127"/>
      <c r="J122" s="126"/>
      <c r="K122" s="126"/>
      <c r="L122" s="126"/>
      <c r="M122" s="126"/>
      <c r="N122" s="126"/>
      <c r="O122" s="126"/>
    </row>
    <row r="123" spans="1:15" x14ac:dyDescent="0.25">
      <c r="A123" s="23" t="s">
        <v>667</v>
      </c>
      <c r="B123" s="182" t="s">
        <v>18</v>
      </c>
      <c r="C123" s="183"/>
      <c r="D123" s="183" t="s">
        <v>16</v>
      </c>
      <c r="E123" s="27" t="s">
        <v>17</v>
      </c>
      <c r="F123" s="28">
        <v>36.07</v>
      </c>
      <c r="G123" s="28" t="s">
        <v>851</v>
      </c>
      <c r="H123" s="126"/>
      <c r="I123" s="127"/>
      <c r="J123" s="127">
        <f>F123</f>
        <v>36.07</v>
      </c>
      <c r="K123" s="126"/>
      <c r="L123" s="126"/>
      <c r="M123" s="126"/>
      <c r="N123" s="126"/>
      <c r="O123" s="126"/>
    </row>
    <row r="124" spans="1:15" ht="15.75" thickBot="1" x14ac:dyDescent="0.3">
      <c r="A124" s="24" t="s">
        <v>667</v>
      </c>
      <c r="B124" s="182" t="s">
        <v>18</v>
      </c>
      <c r="C124" s="183"/>
      <c r="D124" s="183" t="s">
        <v>676</v>
      </c>
      <c r="E124" s="27" t="s">
        <v>13</v>
      </c>
      <c r="F124" s="28">
        <v>105.65</v>
      </c>
      <c r="G124" s="28" t="s">
        <v>854</v>
      </c>
      <c r="H124" s="127">
        <f>F124</f>
        <v>105.65</v>
      </c>
      <c r="I124" s="127"/>
      <c r="J124" s="127"/>
      <c r="K124" s="126"/>
      <c r="L124" s="126"/>
      <c r="M124" s="126"/>
      <c r="N124" s="126"/>
      <c r="O124" s="126"/>
    </row>
    <row r="125" spans="1:15" x14ac:dyDescent="0.25">
      <c r="A125" s="23" t="s">
        <v>667</v>
      </c>
      <c r="B125" s="182" t="s">
        <v>18</v>
      </c>
      <c r="C125" s="183"/>
      <c r="D125" s="183" t="s">
        <v>675</v>
      </c>
      <c r="E125" s="27" t="s">
        <v>13</v>
      </c>
      <c r="F125" s="28">
        <v>16.82</v>
      </c>
      <c r="G125" s="28" t="s">
        <v>729</v>
      </c>
      <c r="H125" s="127">
        <f>F125</f>
        <v>16.82</v>
      </c>
      <c r="I125" s="127"/>
      <c r="J125" s="126"/>
      <c r="K125" s="126"/>
      <c r="L125" s="126"/>
      <c r="M125" s="126"/>
      <c r="N125" s="126"/>
      <c r="O125" s="126"/>
    </row>
    <row r="126" spans="1:15" ht="15.75" thickBot="1" x14ac:dyDescent="0.3">
      <c r="A126" s="24" t="s">
        <v>667</v>
      </c>
      <c r="B126" s="182" t="s">
        <v>18</v>
      </c>
      <c r="C126" s="183"/>
      <c r="D126" s="183" t="s">
        <v>675</v>
      </c>
      <c r="E126" s="27" t="s">
        <v>13</v>
      </c>
      <c r="F126" s="28">
        <v>12.03</v>
      </c>
      <c r="G126" s="28" t="s">
        <v>729</v>
      </c>
      <c r="H126" s="127">
        <f>F126</f>
        <v>12.03</v>
      </c>
      <c r="I126" s="127"/>
      <c r="J126" s="126"/>
      <c r="K126" s="126"/>
      <c r="L126" s="126"/>
      <c r="M126" s="126"/>
      <c r="N126" s="126"/>
      <c r="O126" s="126"/>
    </row>
    <row r="127" spans="1:15" x14ac:dyDescent="0.25">
      <c r="A127" s="23" t="s">
        <v>667</v>
      </c>
      <c r="B127" s="182" t="s">
        <v>18</v>
      </c>
      <c r="C127" s="183"/>
      <c r="D127" s="183" t="s">
        <v>716</v>
      </c>
      <c r="E127" s="27" t="s">
        <v>118</v>
      </c>
      <c r="F127" s="28">
        <v>166.7</v>
      </c>
      <c r="G127" s="28" t="s">
        <v>856</v>
      </c>
      <c r="H127" s="126"/>
      <c r="I127" s="127"/>
      <c r="J127" s="127">
        <f>F127</f>
        <v>166.7</v>
      </c>
      <c r="K127" s="126"/>
      <c r="L127" s="126"/>
      <c r="M127" s="126"/>
      <c r="N127" s="126"/>
      <c r="O127" s="126" t="s">
        <v>720</v>
      </c>
    </row>
    <row r="128" spans="1:15" ht="15.75" thickBot="1" x14ac:dyDescent="0.3">
      <c r="A128" s="24" t="s">
        <v>667</v>
      </c>
      <c r="B128" s="182" t="s">
        <v>18</v>
      </c>
      <c r="C128" s="183"/>
      <c r="D128" s="183" t="s">
        <v>715</v>
      </c>
      <c r="E128" s="27" t="s">
        <v>118</v>
      </c>
      <c r="F128" s="28">
        <v>26</v>
      </c>
      <c r="G128" s="28" t="s">
        <v>856</v>
      </c>
      <c r="H128" s="126"/>
      <c r="I128" s="127"/>
      <c r="J128" s="127">
        <f t="shared" ref="J128:J134" si="6">F128</f>
        <v>26</v>
      </c>
      <c r="K128" s="126"/>
      <c r="L128" s="126"/>
      <c r="M128" s="126"/>
      <c r="N128" s="126"/>
      <c r="O128" s="126" t="s">
        <v>720</v>
      </c>
    </row>
    <row r="129" spans="1:16" x14ac:dyDescent="0.25">
      <c r="A129" s="23" t="s">
        <v>667</v>
      </c>
      <c r="B129" s="182" t="s">
        <v>18</v>
      </c>
      <c r="C129" s="183"/>
      <c r="D129" s="183" t="s">
        <v>713</v>
      </c>
      <c r="E129" s="27" t="s">
        <v>118</v>
      </c>
      <c r="F129" s="28">
        <v>39.200000000000003</v>
      </c>
      <c r="G129" s="28" t="s">
        <v>856</v>
      </c>
      <c r="H129" s="126"/>
      <c r="I129" s="127"/>
      <c r="J129" s="127">
        <f t="shared" si="6"/>
        <v>39.200000000000003</v>
      </c>
      <c r="K129" s="126"/>
      <c r="L129" s="126"/>
      <c r="M129" s="126"/>
      <c r="N129" s="126"/>
      <c r="O129" s="126" t="s">
        <v>720</v>
      </c>
    </row>
    <row r="130" spans="1:16" x14ac:dyDescent="0.25">
      <c r="A130" s="24" t="s">
        <v>667</v>
      </c>
      <c r="B130" s="182" t="s">
        <v>18</v>
      </c>
      <c r="C130" s="183"/>
      <c r="D130" s="183" t="s">
        <v>714</v>
      </c>
      <c r="E130" s="27" t="s">
        <v>118</v>
      </c>
      <c r="F130" s="28">
        <v>41.1</v>
      </c>
      <c r="G130" s="28" t="s">
        <v>856</v>
      </c>
      <c r="H130" s="126"/>
      <c r="I130" s="127"/>
      <c r="J130" s="127">
        <f t="shared" si="6"/>
        <v>41.1</v>
      </c>
      <c r="K130" s="126"/>
      <c r="L130" s="126"/>
      <c r="M130" s="126"/>
      <c r="N130" s="126"/>
      <c r="O130" s="126" t="s">
        <v>720</v>
      </c>
    </row>
    <row r="131" spans="1:16" x14ac:dyDescent="0.25">
      <c r="A131" s="209" t="s">
        <v>667</v>
      </c>
      <c r="B131" s="182" t="s">
        <v>7</v>
      </c>
      <c r="C131" s="183"/>
      <c r="D131" s="183" t="s">
        <v>897</v>
      </c>
      <c r="E131" s="27" t="s">
        <v>36</v>
      </c>
      <c r="F131" s="28">
        <v>15.99</v>
      </c>
      <c r="G131" s="28" t="s">
        <v>852</v>
      </c>
      <c r="H131" s="126"/>
      <c r="I131" s="127"/>
      <c r="J131" s="127">
        <f t="shared" si="6"/>
        <v>15.99</v>
      </c>
      <c r="K131" s="126"/>
      <c r="L131" s="126"/>
      <c r="M131" s="126"/>
      <c r="N131" s="126"/>
      <c r="O131" s="126"/>
    </row>
    <row r="132" spans="1:16" x14ac:dyDescent="0.25">
      <c r="A132" s="209" t="s">
        <v>667</v>
      </c>
      <c r="B132" s="182" t="s">
        <v>7</v>
      </c>
      <c r="C132" s="183"/>
      <c r="D132" s="183" t="s">
        <v>896</v>
      </c>
      <c r="E132" s="27" t="s">
        <v>36</v>
      </c>
      <c r="F132" s="28">
        <v>15.99</v>
      </c>
      <c r="G132" s="28" t="s">
        <v>852</v>
      </c>
      <c r="H132" s="126"/>
      <c r="I132" s="127"/>
      <c r="J132" s="127">
        <f t="shared" si="6"/>
        <v>15.99</v>
      </c>
      <c r="K132" s="126"/>
      <c r="L132" s="126"/>
      <c r="M132" s="126"/>
      <c r="N132" s="126"/>
      <c r="O132" s="126"/>
    </row>
    <row r="133" spans="1:16" ht="15.75" thickBot="1" x14ac:dyDescent="0.3">
      <c r="A133" s="209" t="s">
        <v>667</v>
      </c>
      <c r="B133" s="182" t="s">
        <v>7</v>
      </c>
      <c r="C133" s="183"/>
      <c r="D133" s="183" t="s">
        <v>895</v>
      </c>
      <c r="E133" s="27" t="s">
        <v>36</v>
      </c>
      <c r="F133" s="28">
        <v>182.15</v>
      </c>
      <c r="G133" s="28" t="s">
        <v>852</v>
      </c>
      <c r="H133" s="126"/>
      <c r="I133" s="127"/>
      <c r="J133" s="127">
        <f t="shared" si="6"/>
        <v>182.15</v>
      </c>
      <c r="K133" s="126"/>
      <c r="L133" s="126"/>
      <c r="M133" s="126"/>
      <c r="N133" s="126"/>
      <c r="O133" s="126"/>
    </row>
    <row r="134" spans="1:16" x14ac:dyDescent="0.25">
      <c r="A134" s="193" t="s">
        <v>667</v>
      </c>
      <c r="B134" s="194" t="s">
        <v>18</v>
      </c>
      <c r="C134" s="194">
        <v>16</v>
      </c>
      <c r="D134" s="194" t="s">
        <v>882</v>
      </c>
      <c r="E134" s="65" t="s">
        <v>118</v>
      </c>
      <c r="F134" s="66">
        <v>55</v>
      </c>
      <c r="G134" s="65" t="s">
        <v>856</v>
      </c>
      <c r="H134" s="126"/>
      <c r="I134" s="126"/>
      <c r="J134" s="130">
        <f t="shared" si="6"/>
        <v>55</v>
      </c>
      <c r="K134" s="126"/>
      <c r="L134" s="126"/>
      <c r="M134" s="126"/>
      <c r="N134" s="126"/>
      <c r="O134" s="126"/>
    </row>
    <row r="135" spans="1:16" x14ac:dyDescent="0.25">
      <c r="A135" s="31"/>
      <c r="B135" s="32"/>
      <c r="C135" s="31"/>
      <c r="D135" s="31"/>
      <c r="E135" s="32"/>
      <c r="F135" s="131">
        <f>SUM(F4:F134)</f>
        <v>3569.8300000000008</v>
      </c>
      <c r="G135" s="40"/>
      <c r="H135" s="34">
        <f>SUM(H5:H134)</f>
        <v>379.07</v>
      </c>
      <c r="I135" s="30"/>
      <c r="J135" s="255">
        <f>SUM(J5:J134)</f>
        <v>3172.2</v>
      </c>
      <c r="L135">
        <f>SUM(L5:L134)</f>
        <v>18.559999999999999</v>
      </c>
      <c r="P135" s="30"/>
    </row>
    <row r="136" spans="1:16" x14ac:dyDescent="0.25">
      <c r="A136" s="31"/>
      <c r="B136" s="32"/>
      <c r="C136" s="31"/>
      <c r="D136" s="31"/>
      <c r="E136" s="32"/>
      <c r="F136" s="33"/>
      <c r="G136" s="33"/>
    </row>
    <row r="137" spans="1:16" x14ac:dyDescent="0.25">
      <c r="A137" s="31"/>
      <c r="B137" s="32"/>
      <c r="C137" s="31"/>
      <c r="D137" s="31"/>
      <c r="E137" s="32"/>
      <c r="F137" s="33"/>
      <c r="G137" s="33"/>
    </row>
    <row r="138" spans="1:16" x14ac:dyDescent="0.25">
      <c r="A138" s="31"/>
      <c r="B138" s="32"/>
      <c r="C138" s="31"/>
      <c r="D138" s="31"/>
      <c r="E138" s="32"/>
      <c r="F138" s="33"/>
      <c r="G138" s="33"/>
    </row>
    <row r="139" spans="1:16" x14ac:dyDescent="0.25">
      <c r="A139" s="31"/>
      <c r="B139" s="32"/>
      <c r="C139" s="31"/>
      <c r="D139" s="31"/>
      <c r="E139" s="32"/>
      <c r="F139" s="33"/>
      <c r="G139" s="33"/>
    </row>
    <row r="140" spans="1:16" x14ac:dyDescent="0.25">
      <c r="A140" s="31"/>
      <c r="B140" s="32"/>
      <c r="C140" s="31"/>
      <c r="D140" s="31"/>
      <c r="E140" s="32"/>
      <c r="F140" s="33"/>
      <c r="G140" s="33"/>
    </row>
    <row r="141" spans="1:16" x14ac:dyDescent="0.25">
      <c r="A141" s="31"/>
      <c r="B141" s="32"/>
      <c r="C141" s="31"/>
      <c r="D141" s="31"/>
      <c r="E141" s="32"/>
      <c r="F141" s="33"/>
      <c r="G141" s="33"/>
    </row>
    <row r="142" spans="1:16" x14ac:dyDescent="0.25">
      <c r="A142" s="31"/>
      <c r="B142" s="32"/>
      <c r="C142" s="31"/>
      <c r="D142" s="31"/>
      <c r="E142" s="32"/>
      <c r="F142" s="33"/>
      <c r="G142" s="33"/>
    </row>
    <row r="143" spans="1:16" x14ac:dyDescent="0.25">
      <c r="A143" s="31"/>
      <c r="B143" s="32"/>
      <c r="C143" s="31"/>
      <c r="D143" s="31"/>
      <c r="E143" s="32"/>
      <c r="F143" s="33"/>
      <c r="G143" s="33"/>
    </row>
    <row r="144" spans="1:16" x14ac:dyDescent="0.25">
      <c r="A144" s="31"/>
      <c r="B144" s="32"/>
      <c r="C144" s="31"/>
      <c r="D144" s="31"/>
      <c r="E144" s="32"/>
      <c r="F144" s="33"/>
      <c r="G144" s="33"/>
      <c r="H144" s="62"/>
    </row>
    <row r="145" spans="1:7" x14ac:dyDescent="0.25">
      <c r="A145" s="31"/>
      <c r="B145" s="32"/>
      <c r="C145" s="31"/>
      <c r="D145" s="31"/>
      <c r="E145" s="32"/>
      <c r="F145" s="33"/>
      <c r="G145" s="33"/>
    </row>
    <row r="146" spans="1:7" x14ac:dyDescent="0.25">
      <c r="A146" s="31"/>
      <c r="B146" s="32"/>
      <c r="C146" s="31"/>
      <c r="D146" s="31"/>
      <c r="E146" s="32"/>
      <c r="F146" s="33"/>
      <c r="G146" s="33"/>
    </row>
    <row r="147" spans="1:7" x14ac:dyDescent="0.25">
      <c r="A147" s="31"/>
      <c r="B147" s="32"/>
      <c r="C147" s="31"/>
      <c r="D147" s="31"/>
      <c r="E147" s="32"/>
      <c r="F147" s="33"/>
      <c r="G147" s="33"/>
    </row>
    <row r="148" spans="1:7" x14ac:dyDescent="0.25">
      <c r="A148" s="31"/>
      <c r="B148" s="32"/>
      <c r="C148" s="31"/>
      <c r="D148" s="31"/>
      <c r="E148" s="32"/>
      <c r="F148" s="33"/>
      <c r="G148" s="33"/>
    </row>
    <row r="149" spans="1:7" x14ac:dyDescent="0.25">
      <c r="A149" s="31"/>
      <c r="B149" s="32"/>
      <c r="C149" s="31"/>
      <c r="D149" s="31"/>
      <c r="E149" s="32"/>
      <c r="F149" s="33"/>
      <c r="G149" s="33"/>
    </row>
    <row r="150" spans="1:7" x14ac:dyDescent="0.25">
      <c r="A150" s="31"/>
      <c r="B150" s="32"/>
      <c r="C150" s="31"/>
      <c r="D150" s="31"/>
      <c r="E150" s="32"/>
      <c r="F150" s="33"/>
      <c r="G150" s="33"/>
    </row>
    <row r="151" spans="1:7" x14ac:dyDescent="0.25">
      <c r="A151" s="31"/>
      <c r="B151" s="32"/>
      <c r="C151" s="31"/>
      <c r="D151" s="31"/>
      <c r="E151" s="32"/>
      <c r="F151" s="33"/>
      <c r="G151" s="33"/>
    </row>
    <row r="152" spans="1:7" x14ac:dyDescent="0.25">
      <c r="A152" s="31"/>
      <c r="B152" s="32"/>
      <c r="C152" s="31"/>
      <c r="D152" s="31"/>
      <c r="E152" s="32"/>
      <c r="F152" s="33"/>
      <c r="G152" s="33"/>
    </row>
    <row r="153" spans="1:7" x14ac:dyDescent="0.25">
      <c r="A153" s="31"/>
      <c r="B153" s="32"/>
      <c r="C153" s="31"/>
      <c r="D153" s="31"/>
      <c r="E153" s="32"/>
      <c r="F153" s="33"/>
      <c r="G153" s="33"/>
    </row>
    <row r="154" spans="1:7" x14ac:dyDescent="0.25">
      <c r="A154" s="31"/>
      <c r="B154" s="32"/>
      <c r="C154" s="31"/>
      <c r="D154" s="31"/>
      <c r="E154" s="32"/>
      <c r="F154" s="33"/>
      <c r="G154" s="33"/>
    </row>
    <row r="155" spans="1:7" x14ac:dyDescent="0.25">
      <c r="A155" s="31"/>
      <c r="B155" s="32"/>
      <c r="C155" s="31"/>
      <c r="D155" s="31"/>
      <c r="E155" s="32"/>
      <c r="F155" s="33"/>
      <c r="G155" s="33"/>
    </row>
    <row r="156" spans="1:7" x14ac:dyDescent="0.25">
      <c r="A156" s="31"/>
      <c r="B156" s="32"/>
      <c r="C156" s="31"/>
      <c r="D156" s="31"/>
      <c r="E156" s="32"/>
      <c r="F156" s="33"/>
      <c r="G156" s="33"/>
    </row>
    <row r="157" spans="1:7" x14ac:dyDescent="0.25">
      <c r="A157" s="31"/>
      <c r="B157" s="32"/>
      <c r="C157" s="31"/>
      <c r="D157" s="31"/>
      <c r="E157" s="32"/>
      <c r="F157" s="33"/>
      <c r="G157" s="33"/>
    </row>
    <row r="158" spans="1:7" x14ac:dyDescent="0.25">
      <c r="A158" s="31"/>
      <c r="B158" s="32"/>
      <c r="C158" s="31"/>
      <c r="D158" s="31"/>
      <c r="E158" s="32"/>
      <c r="F158" s="33"/>
      <c r="G158" s="33"/>
    </row>
    <row r="159" spans="1:7" x14ac:dyDescent="0.25">
      <c r="A159" s="31"/>
      <c r="B159" s="32"/>
      <c r="C159" s="31"/>
      <c r="D159" s="31"/>
      <c r="E159" s="32"/>
      <c r="F159" s="33"/>
      <c r="G159" s="33"/>
    </row>
    <row r="160" spans="1:7" x14ac:dyDescent="0.25">
      <c r="A160" s="31"/>
      <c r="B160" s="32"/>
      <c r="C160" s="31"/>
      <c r="D160" s="31"/>
      <c r="E160" s="32"/>
      <c r="F160" s="33"/>
      <c r="G160" s="33"/>
    </row>
    <row r="161" spans="1:7" x14ac:dyDescent="0.25">
      <c r="A161" s="31"/>
      <c r="B161" s="32"/>
      <c r="C161" s="31"/>
      <c r="D161" s="31"/>
      <c r="E161" s="32"/>
      <c r="F161" s="33"/>
      <c r="G161" s="33"/>
    </row>
    <row r="162" spans="1:7" x14ac:dyDescent="0.25">
      <c r="A162" s="31"/>
      <c r="B162" s="32"/>
      <c r="C162" s="31"/>
      <c r="D162" s="31"/>
      <c r="E162" s="32"/>
      <c r="F162" s="33"/>
      <c r="G162" s="33"/>
    </row>
    <row r="163" spans="1:7" x14ac:dyDescent="0.25">
      <c r="A163" s="31"/>
      <c r="B163" s="32"/>
      <c r="C163" s="31"/>
      <c r="D163" s="31"/>
      <c r="E163" s="32"/>
      <c r="F163" s="33"/>
      <c r="G163" s="33"/>
    </row>
    <row r="164" spans="1:7" x14ac:dyDescent="0.25">
      <c r="A164" s="31"/>
      <c r="B164" s="32"/>
      <c r="C164" s="31"/>
      <c r="D164" s="31"/>
      <c r="E164" s="32"/>
      <c r="F164" s="33"/>
      <c r="G164" s="33"/>
    </row>
    <row r="165" spans="1:7" x14ac:dyDescent="0.25">
      <c r="A165" s="31"/>
      <c r="B165" s="32"/>
      <c r="C165" s="31"/>
      <c r="D165" s="31"/>
      <c r="E165" s="32"/>
      <c r="F165" s="33"/>
      <c r="G165" s="33"/>
    </row>
    <row r="166" spans="1:7" x14ac:dyDescent="0.25">
      <c r="A166" s="31"/>
      <c r="B166" s="32"/>
      <c r="C166" s="31"/>
      <c r="D166" s="31"/>
      <c r="E166" s="32"/>
      <c r="F166" s="33"/>
      <c r="G166" s="33"/>
    </row>
    <row r="167" spans="1:7" x14ac:dyDescent="0.25">
      <c r="A167" s="31"/>
      <c r="B167" s="32"/>
      <c r="C167" s="31"/>
      <c r="D167" s="31"/>
      <c r="E167" s="32"/>
      <c r="F167" s="33"/>
      <c r="G167" s="33"/>
    </row>
    <row r="168" spans="1:7" x14ac:dyDescent="0.25">
      <c r="A168" s="31"/>
      <c r="B168" s="32"/>
      <c r="C168" s="31"/>
      <c r="D168" s="31"/>
      <c r="E168" s="32"/>
      <c r="F168" s="33"/>
      <c r="G168" s="33"/>
    </row>
    <row r="169" spans="1:7" x14ac:dyDescent="0.25">
      <c r="A169" s="31"/>
      <c r="B169" s="32"/>
      <c r="C169" s="31"/>
      <c r="D169" s="31"/>
      <c r="E169" s="32"/>
      <c r="F169" s="33"/>
      <c r="G169" s="33"/>
    </row>
    <row r="170" spans="1:7" x14ac:dyDescent="0.25">
      <c r="A170" s="31"/>
      <c r="B170" s="32"/>
      <c r="C170" s="31"/>
      <c r="D170" s="31"/>
      <c r="E170" s="32"/>
      <c r="F170" s="33"/>
      <c r="G170" s="33"/>
    </row>
    <row r="171" spans="1:7" x14ac:dyDescent="0.25">
      <c r="A171" s="31"/>
      <c r="B171" s="32"/>
      <c r="C171" s="31"/>
      <c r="D171" s="31"/>
      <c r="E171" s="32"/>
      <c r="F171" s="33"/>
      <c r="G171" s="33"/>
    </row>
    <row r="172" spans="1:7" x14ac:dyDescent="0.25">
      <c r="A172" s="31"/>
      <c r="B172" s="32"/>
      <c r="C172" s="31"/>
      <c r="D172" s="31"/>
      <c r="E172" s="32"/>
      <c r="F172" s="33"/>
      <c r="G172" s="33"/>
    </row>
    <row r="173" spans="1:7" x14ac:dyDescent="0.25">
      <c r="A173" s="31"/>
      <c r="B173" s="32"/>
      <c r="C173" s="31"/>
      <c r="D173" s="31"/>
      <c r="E173" s="32"/>
      <c r="F173" s="33"/>
      <c r="G173" s="33"/>
    </row>
  </sheetData>
  <sortState xmlns:xlrd2="http://schemas.microsoft.com/office/spreadsheetml/2017/richdata2" ref="A2:H173">
    <sortCondition ref="A2:A173"/>
    <sortCondition ref="B2:B173"/>
    <sortCondition ref="C2:C173"/>
  </sortState>
  <mergeCells count="2">
    <mergeCell ref="H2:N2"/>
    <mergeCell ref="H3:J3"/>
  </mergeCells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/>
  </sheetPr>
  <dimension ref="A2:Q247"/>
  <sheetViews>
    <sheetView workbookViewId="0">
      <selection activeCell="A4" sqref="A3:O4"/>
    </sheetView>
  </sheetViews>
  <sheetFormatPr baseColWidth="10" defaultRowHeight="15" x14ac:dyDescent="0.25"/>
  <cols>
    <col min="4" max="4" width="23.28515625" customWidth="1"/>
    <col min="5" max="5" width="14.140625" customWidth="1"/>
    <col min="8" max="8" width="21.42578125" customWidth="1"/>
    <col min="9" max="9" width="10.140625" customWidth="1"/>
    <col min="10" max="10" width="7" customWidth="1"/>
    <col min="11" max="11" width="18" customWidth="1"/>
    <col min="12" max="12" width="11" customWidth="1"/>
    <col min="13" max="13" width="9.7109375" customWidth="1"/>
    <col min="14" max="14" width="10.85546875" customWidth="1"/>
  </cols>
  <sheetData>
    <row r="2" spans="1:17" ht="24.75" customHeight="1" x14ac:dyDescent="0.25">
      <c r="A2" s="95" t="s">
        <v>0</v>
      </c>
      <c r="B2" s="96" t="s">
        <v>1</v>
      </c>
      <c r="C2" s="99" t="s">
        <v>2</v>
      </c>
      <c r="D2" s="95" t="s">
        <v>3</v>
      </c>
      <c r="E2" s="99" t="s">
        <v>4</v>
      </c>
      <c r="F2" s="100" t="s">
        <v>5</v>
      </c>
      <c r="G2" s="97" t="s">
        <v>724</v>
      </c>
      <c r="H2" s="256" t="s">
        <v>863</v>
      </c>
      <c r="I2" s="257"/>
      <c r="J2" s="257"/>
      <c r="K2" s="257"/>
      <c r="L2" s="257"/>
      <c r="M2" s="257"/>
      <c r="N2" s="257"/>
      <c r="O2" s="75" t="s">
        <v>862</v>
      </c>
    </row>
    <row r="3" spans="1:17" ht="22.5" x14ac:dyDescent="0.25">
      <c r="A3" s="83"/>
      <c r="B3" s="93"/>
      <c r="C3" s="83"/>
      <c r="D3" s="93"/>
      <c r="E3" s="83"/>
      <c r="F3" s="110"/>
      <c r="G3" s="110"/>
      <c r="H3" s="258" t="s">
        <v>867</v>
      </c>
      <c r="I3" s="259"/>
      <c r="J3" s="260"/>
      <c r="K3" s="124" t="s">
        <v>866</v>
      </c>
      <c r="L3" s="213" t="s">
        <v>860</v>
      </c>
      <c r="M3" s="76" t="s">
        <v>919</v>
      </c>
      <c r="N3" s="124" t="s">
        <v>861</v>
      </c>
      <c r="O3" s="70"/>
    </row>
    <row r="4" spans="1:17" ht="27.75" customHeight="1" x14ac:dyDescent="0.25">
      <c r="A4" s="83"/>
      <c r="B4" s="84"/>
      <c r="C4" s="83"/>
      <c r="D4" s="84"/>
      <c r="E4" s="83"/>
      <c r="F4" s="87"/>
      <c r="G4" s="85"/>
      <c r="H4" s="78" t="s">
        <v>857</v>
      </c>
      <c r="I4" s="78" t="s">
        <v>858</v>
      </c>
      <c r="J4" s="77" t="s">
        <v>859</v>
      </c>
      <c r="K4" s="79" t="s">
        <v>859</v>
      </c>
      <c r="L4" s="79" t="s">
        <v>859</v>
      </c>
      <c r="M4" s="79" t="s">
        <v>859</v>
      </c>
      <c r="N4" s="125" t="s">
        <v>859</v>
      </c>
      <c r="O4" s="70"/>
    </row>
    <row r="5" spans="1:17" x14ac:dyDescent="0.25">
      <c r="A5" s="36" t="s">
        <v>730</v>
      </c>
      <c r="B5" s="106" t="s">
        <v>18</v>
      </c>
      <c r="C5" s="195" t="s">
        <v>100</v>
      </c>
      <c r="D5" s="195" t="s">
        <v>914</v>
      </c>
      <c r="E5" s="196" t="s">
        <v>17</v>
      </c>
      <c r="F5" s="108">
        <v>69.63</v>
      </c>
      <c r="G5" s="120" t="s">
        <v>723</v>
      </c>
      <c r="H5" s="127">
        <f>F5</f>
        <v>69.63</v>
      </c>
      <c r="I5" s="127"/>
      <c r="J5" s="126"/>
      <c r="K5" s="126"/>
      <c r="L5" s="126"/>
      <c r="M5" s="126"/>
      <c r="N5" s="126"/>
      <c r="O5" s="126"/>
    </row>
    <row r="6" spans="1:17" x14ac:dyDescent="0.25">
      <c r="A6" s="24" t="s">
        <v>730</v>
      </c>
      <c r="B6" s="106" t="s">
        <v>18</v>
      </c>
      <c r="C6" s="195" t="s">
        <v>102</v>
      </c>
      <c r="D6" s="195" t="s">
        <v>733</v>
      </c>
      <c r="E6" s="196" t="s">
        <v>737</v>
      </c>
      <c r="F6" s="108">
        <v>184.97</v>
      </c>
      <c r="G6" s="120" t="s">
        <v>723</v>
      </c>
      <c r="H6" s="127">
        <f>F6</f>
        <v>184.97</v>
      </c>
      <c r="I6" s="127"/>
      <c r="J6" s="126"/>
      <c r="K6" s="126"/>
      <c r="L6" s="126"/>
      <c r="M6" s="126"/>
      <c r="N6" s="126"/>
      <c r="O6" s="126"/>
    </row>
    <row r="7" spans="1:17" ht="15.75" thickBot="1" x14ac:dyDescent="0.3">
      <c r="A7" s="36" t="s">
        <v>730</v>
      </c>
      <c r="B7" s="106" t="s">
        <v>18</v>
      </c>
      <c r="C7" s="197" t="s">
        <v>884</v>
      </c>
      <c r="D7" s="197" t="s">
        <v>869</v>
      </c>
      <c r="E7" s="198" t="s">
        <v>118</v>
      </c>
      <c r="F7" s="108">
        <v>8.5500000000000007</v>
      </c>
      <c r="G7" s="120" t="s">
        <v>727</v>
      </c>
      <c r="H7" s="127"/>
      <c r="I7" s="127"/>
      <c r="J7" s="127">
        <f>F7</f>
        <v>8.5500000000000007</v>
      </c>
      <c r="K7" s="126"/>
      <c r="L7" s="126"/>
      <c r="M7" s="126"/>
      <c r="N7" s="126"/>
      <c r="O7" s="126"/>
    </row>
    <row r="8" spans="1:17" ht="15.75" thickBot="1" x14ac:dyDescent="0.3">
      <c r="A8" s="23" t="s">
        <v>730</v>
      </c>
      <c r="B8" s="25" t="s">
        <v>18</v>
      </c>
      <c r="C8" s="183" t="s">
        <v>668</v>
      </c>
      <c r="D8" s="183" t="s">
        <v>734</v>
      </c>
      <c r="E8" s="190" t="s">
        <v>17</v>
      </c>
      <c r="F8" s="28">
        <v>13.99</v>
      </c>
      <c r="G8" s="121" t="s">
        <v>727</v>
      </c>
      <c r="H8" s="126"/>
      <c r="I8" s="127"/>
      <c r="J8" s="127">
        <f>F8</f>
        <v>13.99</v>
      </c>
      <c r="K8" s="126"/>
      <c r="L8" s="126"/>
      <c r="M8" s="126"/>
      <c r="N8" s="126"/>
      <c r="O8" s="126"/>
    </row>
    <row r="9" spans="1:17" ht="15.75" thickBot="1" x14ac:dyDescent="0.3">
      <c r="A9" s="23" t="s">
        <v>730</v>
      </c>
      <c r="B9" s="25" t="s">
        <v>18</v>
      </c>
      <c r="C9" s="183" t="s">
        <v>104</v>
      </c>
      <c r="D9" s="183" t="s">
        <v>733</v>
      </c>
      <c r="E9" s="190" t="s">
        <v>737</v>
      </c>
      <c r="F9" s="28">
        <v>66.23</v>
      </c>
      <c r="G9" s="121" t="s">
        <v>723</v>
      </c>
      <c r="H9" s="127">
        <f>F9</f>
        <v>66.23</v>
      </c>
      <c r="I9" s="127"/>
      <c r="J9" s="126"/>
      <c r="K9" s="126"/>
      <c r="L9" s="126"/>
      <c r="M9" s="126"/>
      <c r="N9" s="126"/>
      <c r="O9" s="126"/>
    </row>
    <row r="10" spans="1:17" ht="15.75" thickBot="1" x14ac:dyDescent="0.3">
      <c r="A10" s="23" t="s">
        <v>730</v>
      </c>
      <c r="B10" s="25" t="s">
        <v>18</v>
      </c>
      <c r="C10" s="183" t="s">
        <v>669</v>
      </c>
      <c r="D10" s="183" t="s">
        <v>883</v>
      </c>
      <c r="E10" s="190" t="s">
        <v>17</v>
      </c>
      <c r="F10" s="28">
        <v>4.72</v>
      </c>
      <c r="G10" s="121" t="s">
        <v>850</v>
      </c>
      <c r="H10" s="127">
        <f>F10</f>
        <v>4.72</v>
      </c>
      <c r="I10" s="127"/>
      <c r="J10" s="126"/>
      <c r="K10" s="126"/>
      <c r="L10" s="126"/>
      <c r="M10" s="126"/>
      <c r="N10" s="126"/>
      <c r="O10" s="126"/>
    </row>
    <row r="11" spans="1:17" ht="15.75" thickBot="1" x14ac:dyDescent="0.3">
      <c r="A11" s="23" t="s">
        <v>730</v>
      </c>
      <c r="B11" s="25" t="s">
        <v>18</v>
      </c>
      <c r="C11" s="181" t="s">
        <v>915</v>
      </c>
      <c r="D11" s="181" t="s">
        <v>916</v>
      </c>
      <c r="E11" s="184" t="s">
        <v>737</v>
      </c>
      <c r="F11" s="28">
        <v>91.17</v>
      </c>
      <c r="G11" s="121" t="s">
        <v>849</v>
      </c>
      <c r="H11" s="47"/>
      <c r="I11" s="127"/>
      <c r="J11" s="127">
        <f>F11</f>
        <v>91.17</v>
      </c>
      <c r="K11" s="126"/>
      <c r="L11" s="126"/>
      <c r="M11" s="126"/>
      <c r="N11" s="126"/>
      <c r="O11" s="126"/>
      <c r="Q11" s="30"/>
    </row>
    <row r="12" spans="1:17" ht="15.75" thickBot="1" x14ac:dyDescent="0.3">
      <c r="A12" s="23" t="s">
        <v>730</v>
      </c>
      <c r="B12" s="25" t="s">
        <v>18</v>
      </c>
      <c r="C12" s="181" t="s">
        <v>671</v>
      </c>
      <c r="D12" s="181" t="s">
        <v>917</v>
      </c>
      <c r="E12" s="184" t="s">
        <v>737</v>
      </c>
      <c r="F12" s="28">
        <v>16.940000000000001</v>
      </c>
      <c r="G12" s="121" t="s">
        <v>849</v>
      </c>
      <c r="H12" s="47"/>
      <c r="I12" s="127"/>
      <c r="J12" s="127">
        <f>F12</f>
        <v>16.940000000000001</v>
      </c>
      <c r="K12" s="126"/>
      <c r="L12" s="126"/>
      <c r="M12" s="126"/>
      <c r="N12" s="126"/>
      <c r="O12" s="126"/>
    </row>
    <row r="13" spans="1:17" ht="15.75" thickBot="1" x14ac:dyDescent="0.3">
      <c r="A13" s="23" t="s">
        <v>730</v>
      </c>
      <c r="B13" s="25" t="s">
        <v>18</v>
      </c>
      <c r="C13" s="183" t="s">
        <v>115</v>
      </c>
      <c r="D13" s="183" t="s">
        <v>119</v>
      </c>
      <c r="E13" s="190" t="s">
        <v>17</v>
      </c>
      <c r="F13" s="28">
        <v>17.77</v>
      </c>
      <c r="G13" s="121" t="s">
        <v>727</v>
      </c>
      <c r="H13" s="126"/>
      <c r="I13" s="127"/>
      <c r="J13" s="127">
        <f>F13</f>
        <v>17.77</v>
      </c>
      <c r="K13" s="126"/>
      <c r="L13" s="126"/>
      <c r="M13" s="126"/>
      <c r="N13" s="126"/>
      <c r="O13" s="126"/>
    </row>
    <row r="14" spans="1:17" ht="15.75" thickBot="1" x14ac:dyDescent="0.3">
      <c r="A14" s="23" t="s">
        <v>730</v>
      </c>
      <c r="B14" s="25" t="s">
        <v>18</v>
      </c>
      <c r="C14" s="183" t="s">
        <v>117</v>
      </c>
      <c r="D14" s="183" t="s">
        <v>151</v>
      </c>
      <c r="E14" s="190" t="s">
        <v>735</v>
      </c>
      <c r="F14" s="28">
        <v>25.45</v>
      </c>
      <c r="G14" s="121" t="s">
        <v>850</v>
      </c>
      <c r="H14" s="127">
        <f>F14</f>
        <v>25.45</v>
      </c>
      <c r="I14" s="127"/>
      <c r="J14" s="126"/>
      <c r="K14" s="126"/>
      <c r="L14" s="126"/>
      <c r="M14" s="126"/>
      <c r="N14" s="126"/>
      <c r="O14" s="126"/>
    </row>
    <row r="15" spans="1:17" ht="15.75" thickBot="1" x14ac:dyDescent="0.3">
      <c r="A15" s="23" t="s">
        <v>730</v>
      </c>
      <c r="B15" s="25" t="s">
        <v>18</v>
      </c>
      <c r="C15" s="183" t="s">
        <v>672</v>
      </c>
      <c r="D15" s="183" t="s">
        <v>733</v>
      </c>
      <c r="E15" s="190" t="s">
        <v>17</v>
      </c>
      <c r="F15" s="28">
        <v>66.2</v>
      </c>
      <c r="G15" s="121" t="s">
        <v>723</v>
      </c>
      <c r="H15" s="127">
        <f>F15</f>
        <v>66.2</v>
      </c>
      <c r="I15" s="127"/>
      <c r="J15" s="126"/>
      <c r="K15" s="126"/>
      <c r="L15" s="126"/>
      <c r="M15" s="126"/>
      <c r="N15" s="126"/>
      <c r="O15" s="126"/>
    </row>
    <row r="16" spans="1:17" ht="15.75" thickBot="1" x14ac:dyDescent="0.3">
      <c r="A16" s="23" t="s">
        <v>730</v>
      </c>
      <c r="B16" s="25" t="s">
        <v>18</v>
      </c>
      <c r="C16" s="183" t="s">
        <v>673</v>
      </c>
      <c r="D16" s="183" t="s">
        <v>734</v>
      </c>
      <c r="E16" s="190" t="s">
        <v>17</v>
      </c>
      <c r="F16" s="28">
        <v>8.8699999999999992</v>
      </c>
      <c r="G16" s="121" t="s">
        <v>727</v>
      </c>
      <c r="H16" s="126"/>
      <c r="I16" s="127"/>
      <c r="J16" s="127">
        <f>F16</f>
        <v>8.8699999999999992</v>
      </c>
      <c r="K16" s="126"/>
      <c r="L16" s="126"/>
      <c r="M16" s="126"/>
      <c r="N16" s="126"/>
      <c r="O16" s="126"/>
    </row>
    <row r="17" spans="1:15" ht="15.75" thickBot="1" x14ac:dyDescent="0.3">
      <c r="A17" s="23" t="s">
        <v>730</v>
      </c>
      <c r="B17" s="25" t="s">
        <v>18</v>
      </c>
      <c r="C17" s="183" t="s">
        <v>717</v>
      </c>
      <c r="D17" s="183" t="s">
        <v>914</v>
      </c>
      <c r="E17" s="190" t="s">
        <v>17</v>
      </c>
      <c r="F17" s="28">
        <v>69.95</v>
      </c>
      <c r="G17" s="121" t="s">
        <v>723</v>
      </c>
      <c r="H17" s="127">
        <f>F17</f>
        <v>69.95</v>
      </c>
      <c r="I17" s="127"/>
      <c r="J17" s="126"/>
      <c r="K17" s="126"/>
      <c r="L17" s="126"/>
      <c r="M17" s="126"/>
      <c r="N17" s="126"/>
      <c r="O17" s="126"/>
    </row>
    <row r="18" spans="1:15" ht="15.75" thickBot="1" x14ac:dyDescent="0.3">
      <c r="A18" s="23" t="s">
        <v>730</v>
      </c>
      <c r="B18" s="25" t="s">
        <v>18</v>
      </c>
      <c r="C18" s="183"/>
      <c r="D18" s="183" t="s">
        <v>690</v>
      </c>
      <c r="E18" s="190" t="s">
        <v>17</v>
      </c>
      <c r="F18" s="28">
        <v>53.08</v>
      </c>
      <c r="G18" s="121" t="s">
        <v>851</v>
      </c>
      <c r="H18" s="126"/>
      <c r="I18" s="127"/>
      <c r="J18" s="127">
        <f>F18</f>
        <v>53.08</v>
      </c>
      <c r="K18" s="126"/>
      <c r="L18" s="126"/>
      <c r="M18" s="126"/>
      <c r="N18" s="126"/>
      <c r="O18" s="126"/>
    </row>
    <row r="19" spans="1:15" ht="15.75" thickBot="1" x14ac:dyDescent="0.3">
      <c r="A19" s="23" t="s">
        <v>730</v>
      </c>
      <c r="B19" s="25" t="s">
        <v>18</v>
      </c>
      <c r="C19" s="183"/>
      <c r="D19" s="183" t="s">
        <v>921</v>
      </c>
      <c r="E19" s="190" t="s">
        <v>36</v>
      </c>
      <c r="F19" s="28">
        <v>41.69</v>
      </c>
      <c r="G19" s="121" t="s">
        <v>853</v>
      </c>
      <c r="H19" s="127">
        <f>F19</f>
        <v>41.69</v>
      </c>
      <c r="I19" s="127"/>
      <c r="J19" s="127"/>
      <c r="K19" s="126"/>
      <c r="L19" s="126"/>
      <c r="M19" s="126"/>
      <c r="N19" s="126"/>
      <c r="O19" s="126"/>
    </row>
    <row r="20" spans="1:15" ht="15.75" thickBot="1" x14ac:dyDescent="0.3">
      <c r="A20" s="23" t="s">
        <v>730</v>
      </c>
      <c r="B20" s="25" t="s">
        <v>18</v>
      </c>
      <c r="C20" s="183"/>
      <c r="D20" s="183" t="s">
        <v>736</v>
      </c>
      <c r="E20" s="190" t="s">
        <v>36</v>
      </c>
      <c r="F20" s="28">
        <v>45.11</v>
      </c>
      <c r="G20" s="121" t="s">
        <v>853</v>
      </c>
      <c r="H20" s="127">
        <f>F20</f>
        <v>45.11</v>
      </c>
      <c r="I20" s="127"/>
      <c r="J20" s="126"/>
      <c r="K20" s="126"/>
      <c r="L20" s="126"/>
      <c r="M20" s="126"/>
      <c r="N20" s="126"/>
      <c r="O20" s="126"/>
    </row>
    <row r="21" spans="1:15" ht="15.75" thickBot="1" x14ac:dyDescent="0.3">
      <c r="A21" s="23" t="s">
        <v>730</v>
      </c>
      <c r="B21" s="25" t="s">
        <v>18</v>
      </c>
      <c r="C21" s="183"/>
      <c r="D21" s="183" t="s">
        <v>738</v>
      </c>
      <c r="E21" s="190" t="s">
        <v>739</v>
      </c>
      <c r="F21" s="28">
        <v>91.11</v>
      </c>
      <c r="G21" s="121" t="s">
        <v>853</v>
      </c>
      <c r="H21" s="127">
        <f>F21</f>
        <v>91.11</v>
      </c>
      <c r="I21" s="127"/>
      <c r="J21" s="127"/>
      <c r="K21" s="126"/>
      <c r="L21" s="126"/>
      <c r="M21" s="126"/>
      <c r="N21" s="126"/>
      <c r="O21" s="126"/>
    </row>
    <row r="22" spans="1:15" ht="15.75" thickBot="1" x14ac:dyDescent="0.3">
      <c r="A22" s="23" t="s">
        <v>730</v>
      </c>
      <c r="B22" s="25" t="s">
        <v>18</v>
      </c>
      <c r="C22" s="183"/>
      <c r="D22" s="183" t="s">
        <v>740</v>
      </c>
      <c r="E22" s="190" t="s">
        <v>13</v>
      </c>
      <c r="F22" s="28">
        <v>89.15</v>
      </c>
      <c r="G22" s="121" t="s">
        <v>729</v>
      </c>
      <c r="H22" s="127">
        <f>F22</f>
        <v>89.15</v>
      </c>
      <c r="I22" s="127"/>
      <c r="J22" s="126"/>
      <c r="K22" s="126"/>
      <c r="L22" s="126"/>
      <c r="M22" s="126"/>
      <c r="N22" s="126"/>
      <c r="O22" s="126"/>
    </row>
    <row r="23" spans="1:15" ht="15.75" thickBot="1" x14ac:dyDescent="0.3">
      <c r="A23" s="23" t="s">
        <v>730</v>
      </c>
      <c r="B23" s="25" t="s">
        <v>741</v>
      </c>
      <c r="C23" s="181" t="s">
        <v>742</v>
      </c>
      <c r="D23" s="181" t="s">
        <v>20</v>
      </c>
      <c r="E23" s="184" t="s">
        <v>17</v>
      </c>
      <c r="F23" s="28">
        <v>13.78</v>
      </c>
      <c r="G23" s="121" t="s">
        <v>849</v>
      </c>
      <c r="H23" s="126"/>
      <c r="I23" s="47"/>
      <c r="J23" s="127">
        <f t="shared" ref="J23:J60" si="0">F23</f>
        <v>13.78</v>
      </c>
      <c r="K23" s="126"/>
      <c r="L23" s="126"/>
      <c r="M23" s="126"/>
      <c r="N23" s="126"/>
      <c r="O23" s="126"/>
    </row>
    <row r="24" spans="1:15" ht="15.75" thickBot="1" x14ac:dyDescent="0.3">
      <c r="A24" s="23" t="s">
        <v>730</v>
      </c>
      <c r="B24" s="25" t="s">
        <v>741</v>
      </c>
      <c r="C24" s="181" t="s">
        <v>743</v>
      </c>
      <c r="D24" s="181" t="s">
        <v>20</v>
      </c>
      <c r="E24" s="184" t="s">
        <v>17</v>
      </c>
      <c r="F24" s="28">
        <v>19.28</v>
      </c>
      <c r="G24" s="121" t="s">
        <v>849</v>
      </c>
      <c r="H24" s="126"/>
      <c r="I24" s="47"/>
      <c r="J24" s="127">
        <f t="shared" si="0"/>
        <v>19.28</v>
      </c>
      <c r="K24" s="126"/>
      <c r="L24" s="126"/>
      <c r="M24" s="126"/>
      <c r="N24" s="126"/>
      <c r="O24" s="126"/>
    </row>
    <row r="25" spans="1:15" ht="15.75" thickBot="1" x14ac:dyDescent="0.3">
      <c r="A25" s="23" t="s">
        <v>730</v>
      </c>
      <c r="B25" s="25" t="s">
        <v>741</v>
      </c>
      <c r="C25" s="181" t="s">
        <v>744</v>
      </c>
      <c r="D25" s="181" t="s">
        <v>20</v>
      </c>
      <c r="E25" s="184" t="s">
        <v>17</v>
      </c>
      <c r="F25" s="28">
        <v>19.239999999999998</v>
      </c>
      <c r="G25" s="121" t="s">
        <v>849</v>
      </c>
      <c r="H25" s="126"/>
      <c r="I25" s="47"/>
      <c r="J25" s="127">
        <f t="shared" si="0"/>
        <v>19.239999999999998</v>
      </c>
      <c r="K25" s="126"/>
      <c r="L25" s="126"/>
      <c r="M25" s="126"/>
      <c r="N25" s="126"/>
      <c r="O25" s="126"/>
    </row>
    <row r="26" spans="1:15" ht="15.75" thickBot="1" x14ac:dyDescent="0.3">
      <c r="A26" s="23" t="s">
        <v>730</v>
      </c>
      <c r="B26" s="25" t="s">
        <v>741</v>
      </c>
      <c r="C26" s="181" t="s">
        <v>745</v>
      </c>
      <c r="D26" s="181" t="s">
        <v>20</v>
      </c>
      <c r="E26" s="184" t="s">
        <v>17</v>
      </c>
      <c r="F26" s="28">
        <v>18.78</v>
      </c>
      <c r="G26" s="121" t="s">
        <v>849</v>
      </c>
      <c r="H26" s="126"/>
      <c r="I26" s="47"/>
      <c r="J26" s="127">
        <f t="shared" si="0"/>
        <v>18.78</v>
      </c>
      <c r="K26" s="126"/>
      <c r="L26" s="126"/>
      <c r="M26" s="126"/>
      <c r="N26" s="126"/>
      <c r="O26" s="126"/>
    </row>
    <row r="27" spans="1:15" ht="15.75" thickBot="1" x14ac:dyDescent="0.3">
      <c r="A27" s="23" t="s">
        <v>730</v>
      </c>
      <c r="B27" s="25" t="s">
        <v>741</v>
      </c>
      <c r="C27" s="181" t="s">
        <v>746</v>
      </c>
      <c r="D27" s="181" t="s">
        <v>20</v>
      </c>
      <c r="E27" s="184" t="s">
        <v>17</v>
      </c>
      <c r="F27" s="28">
        <v>13.74</v>
      </c>
      <c r="G27" s="121" t="s">
        <v>849</v>
      </c>
      <c r="H27" s="126"/>
      <c r="I27" s="47"/>
      <c r="J27" s="127">
        <f t="shared" si="0"/>
        <v>13.74</v>
      </c>
      <c r="K27" s="126"/>
      <c r="L27" s="126"/>
      <c r="M27" s="126"/>
      <c r="N27" s="126"/>
      <c r="O27" s="126"/>
    </row>
    <row r="28" spans="1:15" ht="15.75" thickBot="1" x14ac:dyDescent="0.3">
      <c r="A28" s="23" t="s">
        <v>730</v>
      </c>
      <c r="B28" s="25" t="s">
        <v>741</v>
      </c>
      <c r="C28" s="181" t="s">
        <v>747</v>
      </c>
      <c r="D28" s="181" t="s">
        <v>20</v>
      </c>
      <c r="E28" s="184" t="s">
        <v>17</v>
      </c>
      <c r="F28" s="28">
        <v>13.71</v>
      </c>
      <c r="G28" s="121" t="s">
        <v>849</v>
      </c>
      <c r="H28" s="126"/>
      <c r="I28" s="47"/>
      <c r="J28" s="127">
        <f t="shared" si="0"/>
        <v>13.71</v>
      </c>
      <c r="K28" s="126"/>
      <c r="L28" s="126"/>
      <c r="M28" s="126"/>
      <c r="N28" s="126"/>
      <c r="O28" s="126"/>
    </row>
    <row r="29" spans="1:15" ht="15.75" thickBot="1" x14ac:dyDescent="0.3">
      <c r="A29" s="23" t="s">
        <v>730</v>
      </c>
      <c r="B29" s="25" t="s">
        <v>741</v>
      </c>
      <c r="C29" s="181" t="s">
        <v>748</v>
      </c>
      <c r="D29" s="181" t="s">
        <v>20</v>
      </c>
      <c r="E29" s="184" t="s">
        <v>17</v>
      </c>
      <c r="F29" s="28">
        <v>19.059999999999999</v>
      </c>
      <c r="G29" s="121" t="s">
        <v>849</v>
      </c>
      <c r="H29" s="126"/>
      <c r="I29" s="47"/>
      <c r="J29" s="127">
        <f t="shared" si="0"/>
        <v>19.059999999999999</v>
      </c>
      <c r="K29" s="126"/>
      <c r="L29" s="126"/>
      <c r="M29" s="126"/>
      <c r="N29" s="126"/>
      <c r="O29" s="126"/>
    </row>
    <row r="30" spans="1:15" ht="15.75" thickBot="1" x14ac:dyDescent="0.3">
      <c r="A30" s="23" t="s">
        <v>730</v>
      </c>
      <c r="B30" s="25" t="s">
        <v>741</v>
      </c>
      <c r="C30" s="181" t="s">
        <v>749</v>
      </c>
      <c r="D30" s="181" t="s">
        <v>20</v>
      </c>
      <c r="E30" s="184" t="s">
        <v>17</v>
      </c>
      <c r="F30" s="28">
        <v>17.75</v>
      </c>
      <c r="G30" s="121" t="s">
        <v>849</v>
      </c>
      <c r="H30" s="126"/>
      <c r="I30" s="47"/>
      <c r="J30" s="127">
        <f t="shared" si="0"/>
        <v>17.75</v>
      </c>
      <c r="K30" s="126"/>
      <c r="L30" s="126"/>
      <c r="M30" s="126"/>
      <c r="N30" s="126"/>
      <c r="O30" s="126"/>
    </row>
    <row r="31" spans="1:15" ht="15.75" thickBot="1" x14ac:dyDescent="0.3">
      <c r="A31" s="23" t="s">
        <v>730</v>
      </c>
      <c r="B31" s="25" t="s">
        <v>741</v>
      </c>
      <c r="C31" s="181" t="s">
        <v>750</v>
      </c>
      <c r="D31" s="181" t="s">
        <v>20</v>
      </c>
      <c r="E31" s="184" t="s">
        <v>17</v>
      </c>
      <c r="F31" s="28">
        <v>18.54</v>
      </c>
      <c r="G31" s="121" t="s">
        <v>849</v>
      </c>
      <c r="H31" s="126"/>
      <c r="I31" s="47"/>
      <c r="J31" s="127">
        <f t="shared" si="0"/>
        <v>18.54</v>
      </c>
      <c r="K31" s="126"/>
      <c r="L31" s="126"/>
      <c r="M31" s="126"/>
      <c r="N31" s="126"/>
      <c r="O31" s="126"/>
    </row>
    <row r="32" spans="1:15" ht="15.75" thickBot="1" x14ac:dyDescent="0.3">
      <c r="A32" s="23" t="s">
        <v>730</v>
      </c>
      <c r="B32" s="25" t="s">
        <v>741</v>
      </c>
      <c r="C32" s="181" t="s">
        <v>751</v>
      </c>
      <c r="D32" s="181" t="s">
        <v>20</v>
      </c>
      <c r="E32" s="184" t="s">
        <v>17</v>
      </c>
      <c r="F32" s="28">
        <v>18.510000000000002</v>
      </c>
      <c r="G32" s="121" t="s">
        <v>849</v>
      </c>
      <c r="H32" s="126"/>
      <c r="I32" s="47"/>
      <c r="J32" s="127">
        <f t="shared" si="0"/>
        <v>18.510000000000002</v>
      </c>
      <c r="K32" s="126"/>
      <c r="L32" s="126"/>
      <c r="M32" s="126"/>
      <c r="N32" s="126"/>
      <c r="O32" s="126"/>
    </row>
    <row r="33" spans="1:15" ht="15.75" thickBot="1" x14ac:dyDescent="0.3">
      <c r="A33" s="23" t="s">
        <v>730</v>
      </c>
      <c r="B33" s="25" t="s">
        <v>741</v>
      </c>
      <c r="C33" s="181" t="s">
        <v>752</v>
      </c>
      <c r="D33" s="181" t="s">
        <v>20</v>
      </c>
      <c r="E33" s="184" t="s">
        <v>17</v>
      </c>
      <c r="F33" s="28">
        <v>18.45</v>
      </c>
      <c r="G33" s="121" t="s">
        <v>849</v>
      </c>
      <c r="H33" s="126"/>
      <c r="I33" s="47"/>
      <c r="J33" s="127">
        <f t="shared" si="0"/>
        <v>18.45</v>
      </c>
      <c r="K33" s="126"/>
      <c r="L33" s="126"/>
      <c r="M33" s="126"/>
      <c r="N33" s="126"/>
      <c r="O33" s="126"/>
    </row>
    <row r="34" spans="1:15" ht="15.75" thickBot="1" x14ac:dyDescent="0.3">
      <c r="A34" s="23" t="s">
        <v>730</v>
      </c>
      <c r="B34" s="25" t="s">
        <v>741</v>
      </c>
      <c r="C34" s="181" t="s">
        <v>753</v>
      </c>
      <c r="D34" s="181" t="s">
        <v>20</v>
      </c>
      <c r="E34" s="184" t="s">
        <v>17</v>
      </c>
      <c r="F34" s="28">
        <v>18.48</v>
      </c>
      <c r="G34" s="121" t="s">
        <v>849</v>
      </c>
      <c r="H34" s="126"/>
      <c r="I34" s="47"/>
      <c r="J34" s="127">
        <f t="shared" si="0"/>
        <v>18.48</v>
      </c>
      <c r="K34" s="126"/>
      <c r="L34" s="126"/>
      <c r="M34" s="126"/>
      <c r="N34" s="126"/>
      <c r="O34" s="126"/>
    </row>
    <row r="35" spans="1:15" ht="15.75" thickBot="1" x14ac:dyDescent="0.3">
      <c r="A35" s="23" t="s">
        <v>730</v>
      </c>
      <c r="B35" s="25" t="s">
        <v>741</v>
      </c>
      <c r="C35" s="183" t="s">
        <v>777</v>
      </c>
      <c r="D35" s="183" t="s">
        <v>32</v>
      </c>
      <c r="E35" s="190" t="s">
        <v>118</v>
      </c>
      <c r="F35" s="28">
        <v>9.3000000000000007</v>
      </c>
      <c r="G35" s="121" t="s">
        <v>727</v>
      </c>
      <c r="H35" s="126"/>
      <c r="I35" s="127"/>
      <c r="J35" s="127">
        <f>F35</f>
        <v>9.3000000000000007</v>
      </c>
      <c r="K35" s="126"/>
      <c r="L35" s="126"/>
      <c r="M35" s="126"/>
      <c r="N35" s="126"/>
      <c r="O35" s="126"/>
    </row>
    <row r="36" spans="1:15" ht="15.75" thickBot="1" x14ac:dyDescent="0.3">
      <c r="A36" s="23" t="s">
        <v>730</v>
      </c>
      <c r="B36" s="25" t="s">
        <v>741</v>
      </c>
      <c r="C36" s="181" t="s">
        <v>754</v>
      </c>
      <c r="D36" s="185" t="s">
        <v>20</v>
      </c>
      <c r="E36" s="184" t="s">
        <v>17</v>
      </c>
      <c r="F36" s="28">
        <v>18.34</v>
      </c>
      <c r="G36" s="121" t="s">
        <v>849</v>
      </c>
      <c r="H36" s="126"/>
      <c r="I36" s="47"/>
      <c r="J36" s="127">
        <f t="shared" si="0"/>
        <v>18.34</v>
      </c>
      <c r="K36" s="126"/>
      <c r="L36" s="126"/>
      <c r="M36" s="126"/>
      <c r="N36" s="126"/>
      <c r="O36" s="126"/>
    </row>
    <row r="37" spans="1:15" ht="15.75" thickBot="1" x14ac:dyDescent="0.3">
      <c r="A37" s="23" t="s">
        <v>730</v>
      </c>
      <c r="B37" s="25" t="s">
        <v>741</v>
      </c>
      <c r="C37" s="181" t="s">
        <v>755</v>
      </c>
      <c r="D37" s="185" t="s">
        <v>20</v>
      </c>
      <c r="E37" s="184" t="s">
        <v>17</v>
      </c>
      <c r="F37" s="28">
        <v>28.23</v>
      </c>
      <c r="G37" s="121" t="s">
        <v>849</v>
      </c>
      <c r="H37" s="126"/>
      <c r="I37" s="47"/>
      <c r="J37" s="127">
        <f t="shared" si="0"/>
        <v>28.23</v>
      </c>
      <c r="K37" s="126"/>
      <c r="L37" s="126"/>
      <c r="M37" s="126"/>
      <c r="N37" s="126"/>
      <c r="O37" s="126"/>
    </row>
    <row r="38" spans="1:15" ht="15.75" thickBot="1" x14ac:dyDescent="0.3">
      <c r="A38" s="23" t="s">
        <v>730</v>
      </c>
      <c r="B38" s="25" t="s">
        <v>741</v>
      </c>
      <c r="C38" s="181" t="s">
        <v>756</v>
      </c>
      <c r="D38" s="185" t="s">
        <v>20</v>
      </c>
      <c r="E38" s="184" t="s">
        <v>17</v>
      </c>
      <c r="F38" s="28">
        <v>13.15</v>
      </c>
      <c r="G38" s="121" t="s">
        <v>849</v>
      </c>
      <c r="H38" s="126"/>
      <c r="I38" s="47"/>
      <c r="J38" s="127">
        <f t="shared" si="0"/>
        <v>13.15</v>
      </c>
      <c r="K38" s="126"/>
      <c r="L38" s="126"/>
      <c r="M38" s="126"/>
      <c r="N38" s="126"/>
      <c r="O38" s="126"/>
    </row>
    <row r="39" spans="1:15" ht="15.75" thickBot="1" x14ac:dyDescent="0.3">
      <c r="A39" s="23" t="s">
        <v>730</v>
      </c>
      <c r="B39" s="25" t="s">
        <v>741</v>
      </c>
      <c r="C39" s="181" t="s">
        <v>757</v>
      </c>
      <c r="D39" s="185" t="s">
        <v>20</v>
      </c>
      <c r="E39" s="184" t="s">
        <v>17</v>
      </c>
      <c r="F39" s="28">
        <v>13.01</v>
      </c>
      <c r="G39" s="121" t="s">
        <v>849</v>
      </c>
      <c r="H39" s="126"/>
      <c r="I39" s="47"/>
      <c r="J39" s="127">
        <f t="shared" si="0"/>
        <v>13.01</v>
      </c>
      <c r="K39" s="126"/>
      <c r="L39" s="126"/>
      <c r="M39" s="126"/>
      <c r="N39" s="126"/>
      <c r="O39" s="126"/>
    </row>
    <row r="40" spans="1:15" ht="15.75" thickBot="1" x14ac:dyDescent="0.3">
      <c r="A40" s="23" t="s">
        <v>730</v>
      </c>
      <c r="B40" s="25" t="s">
        <v>741</v>
      </c>
      <c r="C40" s="181" t="s">
        <v>758</v>
      </c>
      <c r="D40" s="185" t="s">
        <v>20</v>
      </c>
      <c r="E40" s="184" t="s">
        <v>17</v>
      </c>
      <c r="F40" s="28">
        <v>14.31</v>
      </c>
      <c r="G40" s="121" t="s">
        <v>849</v>
      </c>
      <c r="H40" s="126"/>
      <c r="I40" s="47"/>
      <c r="J40" s="127">
        <f t="shared" si="0"/>
        <v>14.31</v>
      </c>
      <c r="K40" s="126"/>
      <c r="L40" s="126"/>
      <c r="M40" s="126"/>
      <c r="N40" s="126"/>
      <c r="O40" s="126"/>
    </row>
    <row r="41" spans="1:15" ht="15.75" thickBot="1" x14ac:dyDescent="0.3">
      <c r="A41" s="23" t="s">
        <v>730</v>
      </c>
      <c r="B41" s="25" t="s">
        <v>741</v>
      </c>
      <c r="C41" s="181" t="s">
        <v>779</v>
      </c>
      <c r="D41" s="185" t="s">
        <v>20</v>
      </c>
      <c r="E41" s="184" t="s">
        <v>17</v>
      </c>
      <c r="F41" s="28">
        <v>14.32</v>
      </c>
      <c r="G41" s="121" t="s">
        <v>849</v>
      </c>
      <c r="H41" s="126"/>
      <c r="I41" s="47"/>
      <c r="J41" s="127">
        <f t="shared" si="0"/>
        <v>14.32</v>
      </c>
      <c r="K41" s="126"/>
      <c r="L41" s="126"/>
      <c r="M41" s="126"/>
      <c r="N41" s="126"/>
      <c r="O41" s="126"/>
    </row>
    <row r="42" spans="1:15" ht="15.75" thickBot="1" x14ac:dyDescent="0.3">
      <c r="A42" s="23" t="s">
        <v>730</v>
      </c>
      <c r="B42" s="25" t="s">
        <v>741</v>
      </c>
      <c r="C42" s="181" t="s">
        <v>759</v>
      </c>
      <c r="D42" s="185" t="s">
        <v>20</v>
      </c>
      <c r="E42" s="184" t="s">
        <v>17</v>
      </c>
      <c r="F42" s="28">
        <v>13.08</v>
      </c>
      <c r="G42" s="121" t="s">
        <v>849</v>
      </c>
      <c r="H42" s="126"/>
      <c r="I42" s="47"/>
      <c r="J42" s="127">
        <f t="shared" si="0"/>
        <v>13.08</v>
      </c>
      <c r="K42" s="126"/>
      <c r="L42" s="126"/>
      <c r="M42" s="126"/>
      <c r="N42" s="126"/>
      <c r="O42" s="126"/>
    </row>
    <row r="43" spans="1:15" ht="15.75" thickBot="1" x14ac:dyDescent="0.3">
      <c r="A43" s="23" t="s">
        <v>730</v>
      </c>
      <c r="B43" s="25" t="s">
        <v>741</v>
      </c>
      <c r="C43" s="181" t="s">
        <v>760</v>
      </c>
      <c r="D43" s="185" t="s">
        <v>20</v>
      </c>
      <c r="E43" s="184" t="s">
        <v>17</v>
      </c>
      <c r="F43" s="28">
        <v>13.4</v>
      </c>
      <c r="G43" s="121" t="s">
        <v>849</v>
      </c>
      <c r="H43" s="126"/>
      <c r="I43" s="47"/>
      <c r="J43" s="127">
        <f t="shared" si="0"/>
        <v>13.4</v>
      </c>
      <c r="K43" s="126"/>
      <c r="L43" s="126"/>
      <c r="M43" s="126"/>
      <c r="N43" s="126"/>
      <c r="O43" s="126"/>
    </row>
    <row r="44" spans="1:15" ht="15.75" thickBot="1" x14ac:dyDescent="0.3">
      <c r="A44" s="23" t="s">
        <v>730</v>
      </c>
      <c r="B44" s="25" t="s">
        <v>741</v>
      </c>
      <c r="C44" s="181" t="s">
        <v>761</v>
      </c>
      <c r="D44" s="185" t="s">
        <v>20</v>
      </c>
      <c r="E44" s="184" t="s">
        <v>17</v>
      </c>
      <c r="F44" s="28">
        <v>17.649999999999999</v>
      </c>
      <c r="G44" s="121" t="s">
        <v>849</v>
      </c>
      <c r="H44" s="126"/>
      <c r="I44" s="47"/>
      <c r="J44" s="127">
        <f t="shared" si="0"/>
        <v>17.649999999999999</v>
      </c>
      <c r="K44" s="126"/>
      <c r="L44" s="126"/>
      <c r="M44" s="126"/>
      <c r="N44" s="126"/>
      <c r="O44" s="126"/>
    </row>
    <row r="45" spans="1:15" ht="15.75" thickBot="1" x14ac:dyDescent="0.3">
      <c r="A45" s="23" t="s">
        <v>730</v>
      </c>
      <c r="B45" s="25" t="s">
        <v>741</v>
      </c>
      <c r="C45" s="189" t="s">
        <v>778</v>
      </c>
      <c r="D45" s="189" t="s">
        <v>869</v>
      </c>
      <c r="E45" s="186" t="s">
        <v>17</v>
      </c>
      <c r="F45" s="28">
        <v>8.7100000000000009</v>
      </c>
      <c r="G45" s="121" t="s">
        <v>727</v>
      </c>
      <c r="H45" s="126"/>
      <c r="I45" s="127"/>
      <c r="J45" s="127">
        <f>F45</f>
        <v>8.7100000000000009</v>
      </c>
      <c r="K45" s="126"/>
      <c r="L45" s="126"/>
      <c r="M45" s="126"/>
      <c r="N45" s="126"/>
      <c r="O45" s="126"/>
    </row>
    <row r="46" spans="1:15" ht="15.75" thickBot="1" x14ac:dyDescent="0.3">
      <c r="A46" s="23" t="s">
        <v>730</v>
      </c>
      <c r="B46" s="25" t="s">
        <v>741</v>
      </c>
      <c r="C46" s="181" t="s">
        <v>762</v>
      </c>
      <c r="D46" s="181" t="s">
        <v>20</v>
      </c>
      <c r="E46" s="184" t="s">
        <v>17</v>
      </c>
      <c r="F46" s="28">
        <v>27.03</v>
      </c>
      <c r="G46" s="121" t="s">
        <v>849</v>
      </c>
      <c r="H46" s="126"/>
      <c r="I46" s="47"/>
      <c r="J46" s="127">
        <f t="shared" si="0"/>
        <v>27.03</v>
      </c>
      <c r="K46" s="126"/>
      <c r="L46" s="126"/>
      <c r="M46" s="126"/>
      <c r="N46" s="126"/>
      <c r="O46" s="126"/>
    </row>
    <row r="47" spans="1:15" ht="15.75" thickBot="1" x14ac:dyDescent="0.3">
      <c r="A47" s="23" t="s">
        <v>730</v>
      </c>
      <c r="B47" s="25" t="s">
        <v>741</v>
      </c>
      <c r="C47" s="181" t="s">
        <v>763</v>
      </c>
      <c r="D47" s="181" t="s">
        <v>20</v>
      </c>
      <c r="E47" s="184" t="s">
        <v>17</v>
      </c>
      <c r="F47" s="28">
        <v>18.43</v>
      </c>
      <c r="G47" s="121" t="s">
        <v>849</v>
      </c>
      <c r="H47" s="126"/>
      <c r="I47" s="47"/>
      <c r="J47" s="127">
        <f t="shared" si="0"/>
        <v>18.43</v>
      </c>
      <c r="K47" s="126"/>
      <c r="L47" s="126"/>
      <c r="M47" s="126"/>
      <c r="N47" s="126"/>
      <c r="O47" s="126"/>
    </row>
    <row r="48" spans="1:15" ht="15.75" thickBot="1" x14ac:dyDescent="0.3">
      <c r="A48" s="23" t="s">
        <v>730</v>
      </c>
      <c r="B48" s="25" t="s">
        <v>741</v>
      </c>
      <c r="C48" s="181" t="s">
        <v>764</v>
      </c>
      <c r="D48" s="181" t="s">
        <v>20</v>
      </c>
      <c r="E48" s="184" t="s">
        <v>17</v>
      </c>
      <c r="F48" s="28">
        <v>18.2</v>
      </c>
      <c r="G48" s="121" t="s">
        <v>849</v>
      </c>
      <c r="H48" s="126"/>
      <c r="I48" s="47"/>
      <c r="J48" s="127">
        <f t="shared" si="0"/>
        <v>18.2</v>
      </c>
      <c r="K48" s="126"/>
      <c r="L48" s="126"/>
      <c r="M48" s="126"/>
      <c r="N48" s="126"/>
      <c r="O48" s="126"/>
    </row>
    <row r="49" spans="1:15" ht="15.75" thickBot="1" x14ac:dyDescent="0.3">
      <c r="A49" s="23" t="s">
        <v>730</v>
      </c>
      <c r="B49" s="25" t="s">
        <v>741</v>
      </c>
      <c r="C49" s="181" t="s">
        <v>765</v>
      </c>
      <c r="D49" s="181" t="s">
        <v>20</v>
      </c>
      <c r="E49" s="184" t="s">
        <v>17</v>
      </c>
      <c r="F49" s="28">
        <v>18.36</v>
      </c>
      <c r="G49" s="121" t="s">
        <v>849</v>
      </c>
      <c r="H49" s="126"/>
      <c r="I49" s="47"/>
      <c r="J49" s="127">
        <f t="shared" si="0"/>
        <v>18.36</v>
      </c>
      <c r="K49" s="126"/>
      <c r="L49" s="126"/>
      <c r="M49" s="126"/>
      <c r="N49" s="126"/>
      <c r="O49" s="126"/>
    </row>
    <row r="50" spans="1:15" ht="15.75" thickBot="1" x14ac:dyDescent="0.3">
      <c r="A50" s="23" t="s">
        <v>730</v>
      </c>
      <c r="B50" s="25" t="s">
        <v>741</v>
      </c>
      <c r="C50" s="181" t="s">
        <v>766</v>
      </c>
      <c r="D50" s="181" t="s">
        <v>20</v>
      </c>
      <c r="E50" s="184" t="s">
        <v>17</v>
      </c>
      <c r="F50" s="28">
        <v>18.510000000000002</v>
      </c>
      <c r="G50" s="121" t="s">
        <v>849</v>
      </c>
      <c r="H50" s="126"/>
      <c r="I50" s="47"/>
      <c r="J50" s="127">
        <f t="shared" si="0"/>
        <v>18.510000000000002</v>
      </c>
      <c r="K50" s="126"/>
      <c r="L50" s="126"/>
      <c r="M50" s="126"/>
      <c r="N50" s="126"/>
      <c r="O50" s="126"/>
    </row>
    <row r="51" spans="1:15" ht="15.75" thickBot="1" x14ac:dyDescent="0.3">
      <c r="A51" s="23" t="s">
        <v>730</v>
      </c>
      <c r="B51" s="25" t="s">
        <v>741</v>
      </c>
      <c r="C51" s="181" t="s">
        <v>767</v>
      </c>
      <c r="D51" s="181" t="s">
        <v>20</v>
      </c>
      <c r="E51" s="184" t="s">
        <v>17</v>
      </c>
      <c r="F51" s="28">
        <v>23.16</v>
      </c>
      <c r="G51" s="121" t="s">
        <v>849</v>
      </c>
      <c r="H51" s="126"/>
      <c r="I51" s="47"/>
      <c r="J51" s="127">
        <f t="shared" si="0"/>
        <v>23.16</v>
      </c>
      <c r="K51" s="126"/>
      <c r="L51" s="126"/>
      <c r="M51" s="126"/>
      <c r="N51" s="126"/>
      <c r="O51" s="126"/>
    </row>
    <row r="52" spans="1:15" ht="15.75" thickBot="1" x14ac:dyDescent="0.3">
      <c r="A52" s="23" t="s">
        <v>730</v>
      </c>
      <c r="B52" s="25" t="s">
        <v>741</v>
      </c>
      <c r="C52" s="181" t="s">
        <v>768</v>
      </c>
      <c r="D52" s="181" t="s">
        <v>20</v>
      </c>
      <c r="E52" s="184" t="s">
        <v>17</v>
      </c>
      <c r="F52" s="28">
        <v>12.48</v>
      </c>
      <c r="G52" s="121" t="s">
        <v>849</v>
      </c>
      <c r="H52" s="126"/>
      <c r="I52" s="47"/>
      <c r="J52" s="127">
        <f t="shared" si="0"/>
        <v>12.48</v>
      </c>
      <c r="K52" s="126"/>
      <c r="L52" s="126"/>
      <c r="M52" s="126"/>
      <c r="N52" s="126"/>
      <c r="O52" s="126"/>
    </row>
    <row r="53" spans="1:15" ht="15.75" thickBot="1" x14ac:dyDescent="0.3">
      <c r="A53" s="23" t="s">
        <v>730</v>
      </c>
      <c r="B53" s="25" t="s">
        <v>741</v>
      </c>
      <c r="C53" s="181" t="s">
        <v>769</v>
      </c>
      <c r="D53" s="181" t="s">
        <v>20</v>
      </c>
      <c r="E53" s="184" t="s">
        <v>17</v>
      </c>
      <c r="F53" s="28">
        <v>18.350000000000001</v>
      </c>
      <c r="G53" s="121" t="s">
        <v>849</v>
      </c>
      <c r="H53" s="126"/>
      <c r="I53" s="47"/>
      <c r="J53" s="127">
        <f t="shared" si="0"/>
        <v>18.350000000000001</v>
      </c>
      <c r="K53" s="126"/>
      <c r="L53" s="126"/>
      <c r="M53" s="126"/>
      <c r="N53" s="126"/>
      <c r="O53" s="126"/>
    </row>
    <row r="54" spans="1:15" ht="15.75" thickBot="1" x14ac:dyDescent="0.3">
      <c r="A54" s="23" t="s">
        <v>730</v>
      </c>
      <c r="B54" s="25" t="s">
        <v>741</v>
      </c>
      <c r="C54" s="181" t="s">
        <v>770</v>
      </c>
      <c r="D54" s="181" t="s">
        <v>20</v>
      </c>
      <c r="E54" s="184" t="s">
        <v>17</v>
      </c>
      <c r="F54" s="28">
        <v>18.25</v>
      </c>
      <c r="G54" s="121" t="s">
        <v>849</v>
      </c>
      <c r="H54" s="126"/>
      <c r="I54" s="47"/>
      <c r="J54" s="127">
        <f t="shared" si="0"/>
        <v>18.25</v>
      </c>
      <c r="K54" s="126"/>
      <c r="L54" s="126"/>
      <c r="M54" s="126"/>
      <c r="N54" s="126"/>
      <c r="O54" s="126"/>
    </row>
    <row r="55" spans="1:15" ht="15.75" thickBot="1" x14ac:dyDescent="0.3">
      <c r="A55" s="23" t="s">
        <v>730</v>
      </c>
      <c r="B55" s="25" t="s">
        <v>741</v>
      </c>
      <c r="C55" s="181" t="s">
        <v>771</v>
      </c>
      <c r="D55" s="181" t="s">
        <v>20</v>
      </c>
      <c r="E55" s="184" t="s">
        <v>17</v>
      </c>
      <c r="F55" s="28">
        <v>18.309999999999999</v>
      </c>
      <c r="G55" s="121" t="s">
        <v>849</v>
      </c>
      <c r="H55" s="126"/>
      <c r="I55" s="47"/>
      <c r="J55" s="127">
        <f t="shared" si="0"/>
        <v>18.309999999999999</v>
      </c>
      <c r="K55" s="126"/>
      <c r="L55" s="126"/>
      <c r="M55" s="126"/>
      <c r="N55" s="126"/>
      <c r="O55" s="126"/>
    </row>
    <row r="56" spans="1:15" ht="15.75" thickBot="1" x14ac:dyDescent="0.3">
      <c r="A56" s="23" t="s">
        <v>730</v>
      </c>
      <c r="B56" s="25" t="s">
        <v>741</v>
      </c>
      <c r="C56" s="181" t="s">
        <v>772</v>
      </c>
      <c r="D56" s="181" t="s">
        <v>20</v>
      </c>
      <c r="E56" s="184" t="s">
        <v>17</v>
      </c>
      <c r="F56" s="28">
        <v>17.59</v>
      </c>
      <c r="G56" s="121" t="s">
        <v>849</v>
      </c>
      <c r="H56" s="126"/>
      <c r="I56" s="47"/>
      <c r="J56" s="127">
        <f t="shared" si="0"/>
        <v>17.59</v>
      </c>
      <c r="K56" s="126"/>
      <c r="L56" s="126"/>
      <c r="M56" s="126"/>
      <c r="N56" s="126"/>
      <c r="O56" s="126"/>
    </row>
    <row r="57" spans="1:15" ht="15.75" thickBot="1" x14ac:dyDescent="0.3">
      <c r="A57" s="23" t="s">
        <v>730</v>
      </c>
      <c r="B57" s="25" t="s">
        <v>741</v>
      </c>
      <c r="C57" s="181" t="s">
        <v>773</v>
      </c>
      <c r="D57" s="181" t="s">
        <v>20</v>
      </c>
      <c r="E57" s="184" t="s">
        <v>17</v>
      </c>
      <c r="F57" s="28">
        <v>18.309999999999999</v>
      </c>
      <c r="G57" s="121" t="s">
        <v>849</v>
      </c>
      <c r="H57" s="126"/>
      <c r="I57" s="47"/>
      <c r="J57" s="127">
        <f t="shared" si="0"/>
        <v>18.309999999999999</v>
      </c>
      <c r="K57" s="126"/>
      <c r="L57" s="126"/>
      <c r="M57" s="126"/>
      <c r="N57" s="126"/>
      <c r="O57" s="126"/>
    </row>
    <row r="58" spans="1:15" ht="15.75" thickBot="1" x14ac:dyDescent="0.3">
      <c r="A58" s="23" t="s">
        <v>730</v>
      </c>
      <c r="B58" s="25" t="s">
        <v>741</v>
      </c>
      <c r="C58" s="181" t="s">
        <v>774</v>
      </c>
      <c r="D58" s="181" t="s">
        <v>20</v>
      </c>
      <c r="E58" s="184" t="s">
        <v>17</v>
      </c>
      <c r="F58" s="28">
        <v>13.84</v>
      </c>
      <c r="G58" s="121" t="s">
        <v>849</v>
      </c>
      <c r="H58" s="126"/>
      <c r="I58" s="47"/>
      <c r="J58" s="127">
        <f t="shared" si="0"/>
        <v>13.84</v>
      </c>
      <c r="K58" s="126"/>
      <c r="L58" s="126"/>
      <c r="M58" s="126"/>
      <c r="N58" s="126"/>
      <c r="O58" s="126"/>
    </row>
    <row r="59" spans="1:15" ht="15.75" thickBot="1" x14ac:dyDescent="0.3">
      <c r="A59" s="23" t="s">
        <v>730</v>
      </c>
      <c r="B59" s="25" t="s">
        <v>741</v>
      </c>
      <c r="C59" s="181" t="s">
        <v>775</v>
      </c>
      <c r="D59" s="181" t="s">
        <v>20</v>
      </c>
      <c r="E59" s="184" t="s">
        <v>17</v>
      </c>
      <c r="F59" s="28">
        <v>13.78</v>
      </c>
      <c r="G59" s="121" t="s">
        <v>849</v>
      </c>
      <c r="H59" s="126"/>
      <c r="I59" s="47"/>
      <c r="J59" s="127">
        <f t="shared" si="0"/>
        <v>13.78</v>
      </c>
      <c r="K59" s="126"/>
      <c r="L59" s="126"/>
      <c r="M59" s="126"/>
      <c r="N59" s="126"/>
      <c r="O59" s="126"/>
    </row>
    <row r="60" spans="1:15" ht="15.75" thickBot="1" x14ac:dyDescent="0.3">
      <c r="A60" s="23" t="s">
        <v>730</v>
      </c>
      <c r="B60" s="25" t="s">
        <v>741</v>
      </c>
      <c r="C60" s="181" t="s">
        <v>776</v>
      </c>
      <c r="D60" s="181" t="s">
        <v>20</v>
      </c>
      <c r="E60" s="184" t="s">
        <v>17</v>
      </c>
      <c r="F60" s="28">
        <v>13.78</v>
      </c>
      <c r="G60" s="121" t="s">
        <v>849</v>
      </c>
      <c r="H60" s="126"/>
      <c r="I60" s="47"/>
      <c r="J60" s="127">
        <f t="shared" si="0"/>
        <v>13.78</v>
      </c>
      <c r="K60" s="126"/>
      <c r="L60" s="126"/>
      <c r="M60" s="126"/>
      <c r="N60" s="126"/>
      <c r="O60" s="126"/>
    </row>
    <row r="61" spans="1:15" ht="15.75" thickBot="1" x14ac:dyDescent="0.3">
      <c r="A61" s="23" t="s">
        <v>730</v>
      </c>
      <c r="B61" s="25" t="s">
        <v>741</v>
      </c>
      <c r="C61" s="183"/>
      <c r="D61" s="183" t="s">
        <v>690</v>
      </c>
      <c r="E61" s="190" t="s">
        <v>820</v>
      </c>
      <c r="F61" s="28">
        <v>190.33</v>
      </c>
      <c r="G61" s="121" t="s">
        <v>851</v>
      </c>
      <c r="H61" s="126"/>
      <c r="I61" s="127"/>
      <c r="J61" s="127">
        <f>F61</f>
        <v>190.33</v>
      </c>
      <c r="K61" s="126"/>
      <c r="L61" s="126"/>
      <c r="M61" s="126"/>
      <c r="N61" s="126"/>
      <c r="O61" s="126"/>
    </row>
    <row r="62" spans="1:15" ht="15.75" thickBot="1" x14ac:dyDescent="0.3">
      <c r="A62" s="23" t="s">
        <v>730</v>
      </c>
      <c r="B62" s="25" t="s">
        <v>741</v>
      </c>
      <c r="C62" s="183"/>
      <c r="D62" s="183" t="s">
        <v>780</v>
      </c>
      <c r="E62" s="190" t="s">
        <v>739</v>
      </c>
      <c r="F62" s="28">
        <v>61.5</v>
      </c>
      <c r="G62" s="121" t="s">
        <v>852</v>
      </c>
      <c r="H62" s="126"/>
      <c r="I62" s="127"/>
      <c r="J62" s="127">
        <f>F62</f>
        <v>61.5</v>
      </c>
      <c r="K62" s="126"/>
      <c r="L62" s="126"/>
      <c r="M62" s="126"/>
      <c r="N62" s="126"/>
      <c r="O62" s="126"/>
    </row>
    <row r="63" spans="1:15" ht="15.75" thickBot="1" x14ac:dyDescent="0.3">
      <c r="A63" s="23" t="s">
        <v>730</v>
      </c>
      <c r="B63" s="25" t="s">
        <v>741</v>
      </c>
      <c r="C63" s="183"/>
      <c r="D63" s="183" t="s">
        <v>781</v>
      </c>
      <c r="E63" s="190" t="s">
        <v>13</v>
      </c>
      <c r="F63" s="28">
        <v>58.04</v>
      </c>
      <c r="G63" s="121" t="s">
        <v>729</v>
      </c>
      <c r="H63" s="127">
        <f>F63</f>
        <v>58.04</v>
      </c>
      <c r="I63" s="127"/>
      <c r="J63" s="126"/>
      <c r="K63" s="126"/>
      <c r="L63" s="126"/>
      <c r="M63" s="126"/>
      <c r="N63" s="126"/>
      <c r="O63" s="126"/>
    </row>
    <row r="64" spans="1:15" ht="15.75" thickBot="1" x14ac:dyDescent="0.3">
      <c r="A64" s="23" t="s">
        <v>730</v>
      </c>
      <c r="B64" s="25" t="s">
        <v>817</v>
      </c>
      <c r="C64" s="185" t="s">
        <v>782</v>
      </c>
      <c r="D64" s="185" t="s">
        <v>20</v>
      </c>
      <c r="E64" s="184" t="s">
        <v>17</v>
      </c>
      <c r="F64" s="28">
        <v>13.84</v>
      </c>
      <c r="G64" s="121" t="s">
        <v>849</v>
      </c>
      <c r="H64" s="126"/>
      <c r="I64" s="47"/>
      <c r="J64" s="127">
        <f>F64</f>
        <v>13.84</v>
      </c>
      <c r="K64" s="126"/>
      <c r="L64" s="126"/>
      <c r="M64" s="126"/>
      <c r="N64" s="126"/>
      <c r="O64" s="126"/>
    </row>
    <row r="65" spans="1:15" ht="15.75" thickBot="1" x14ac:dyDescent="0.3">
      <c r="A65" s="23" t="s">
        <v>730</v>
      </c>
      <c r="B65" s="25" t="s">
        <v>817</v>
      </c>
      <c r="C65" s="185" t="s">
        <v>783</v>
      </c>
      <c r="D65" s="185" t="s">
        <v>20</v>
      </c>
      <c r="E65" s="184" t="s">
        <v>17</v>
      </c>
      <c r="F65" s="28">
        <v>18.64</v>
      </c>
      <c r="G65" s="121" t="s">
        <v>849</v>
      </c>
      <c r="H65" s="126"/>
      <c r="I65" s="47"/>
      <c r="J65" s="127">
        <f>F65</f>
        <v>18.64</v>
      </c>
      <c r="K65" s="126"/>
      <c r="L65" s="126"/>
      <c r="M65" s="126"/>
      <c r="N65" s="126"/>
      <c r="O65" s="126"/>
    </row>
    <row r="66" spans="1:15" ht="15.75" thickBot="1" x14ac:dyDescent="0.3">
      <c r="A66" s="23" t="s">
        <v>730</v>
      </c>
      <c r="B66" s="25" t="s">
        <v>817</v>
      </c>
      <c r="C66" s="185" t="s">
        <v>784</v>
      </c>
      <c r="D66" s="185" t="s">
        <v>20</v>
      </c>
      <c r="E66" s="184" t="s">
        <v>17</v>
      </c>
      <c r="F66" s="28">
        <v>18.489999999999998</v>
      </c>
      <c r="G66" s="121" t="s">
        <v>849</v>
      </c>
      <c r="H66" s="126"/>
      <c r="I66" s="47"/>
      <c r="J66" s="127">
        <f>F66</f>
        <v>18.489999999999998</v>
      </c>
      <c r="K66" s="126"/>
      <c r="L66" s="126"/>
      <c r="M66" s="126"/>
      <c r="N66" s="126"/>
      <c r="O66" s="126"/>
    </row>
    <row r="67" spans="1:15" ht="15.75" thickBot="1" x14ac:dyDescent="0.3">
      <c r="A67" s="23" t="s">
        <v>730</v>
      </c>
      <c r="B67" s="25" t="s">
        <v>817</v>
      </c>
      <c r="C67" s="185" t="s">
        <v>785</v>
      </c>
      <c r="D67" s="185" t="s">
        <v>20</v>
      </c>
      <c r="E67" s="184" t="s">
        <v>17</v>
      </c>
      <c r="F67" s="28">
        <v>18.3</v>
      </c>
      <c r="G67" s="121" t="s">
        <v>849</v>
      </c>
      <c r="H67" s="126"/>
      <c r="I67" s="47"/>
      <c r="J67" s="127">
        <f>F67</f>
        <v>18.3</v>
      </c>
      <c r="K67" s="126"/>
      <c r="L67" s="126"/>
      <c r="M67" s="126"/>
      <c r="N67" s="126"/>
      <c r="O67" s="126"/>
    </row>
    <row r="68" spans="1:15" ht="15.75" thickBot="1" x14ac:dyDescent="0.3">
      <c r="A68" s="23" t="s">
        <v>730</v>
      </c>
      <c r="B68" s="25" t="s">
        <v>817</v>
      </c>
      <c r="C68" s="185" t="s">
        <v>786</v>
      </c>
      <c r="D68" s="185" t="s">
        <v>20</v>
      </c>
      <c r="E68" s="184" t="s">
        <v>17</v>
      </c>
      <c r="F68" s="28">
        <v>18.440000000000001</v>
      </c>
      <c r="G68" s="121" t="s">
        <v>849</v>
      </c>
      <c r="H68" s="126"/>
      <c r="I68" s="127"/>
      <c r="J68" s="127">
        <f>F68</f>
        <v>18.440000000000001</v>
      </c>
      <c r="K68" s="126"/>
      <c r="L68" s="126"/>
      <c r="M68" s="126"/>
      <c r="N68" s="126"/>
      <c r="O68" s="126"/>
    </row>
    <row r="69" spans="1:15" ht="15.75" thickBot="1" x14ac:dyDescent="0.3">
      <c r="A69" s="23" t="s">
        <v>730</v>
      </c>
      <c r="B69" s="25" t="s">
        <v>817</v>
      </c>
      <c r="C69" s="185" t="s">
        <v>787</v>
      </c>
      <c r="D69" s="185" t="s">
        <v>20</v>
      </c>
      <c r="E69" s="184" t="s">
        <v>17</v>
      </c>
      <c r="F69" s="28">
        <v>18.27</v>
      </c>
      <c r="G69" s="121" t="s">
        <v>849</v>
      </c>
      <c r="H69" s="126"/>
      <c r="I69" s="47"/>
      <c r="J69" s="127">
        <f t="shared" ref="J69:J81" si="1">F69</f>
        <v>18.27</v>
      </c>
      <c r="K69" s="126"/>
      <c r="L69" s="126"/>
      <c r="M69" s="126"/>
      <c r="N69" s="126"/>
      <c r="O69" s="126"/>
    </row>
    <row r="70" spans="1:15" ht="15.75" thickBot="1" x14ac:dyDescent="0.3">
      <c r="A70" s="23" t="s">
        <v>730</v>
      </c>
      <c r="B70" s="25" t="s">
        <v>817</v>
      </c>
      <c r="C70" s="185" t="s">
        <v>788</v>
      </c>
      <c r="D70" s="185" t="s">
        <v>20</v>
      </c>
      <c r="E70" s="184" t="s">
        <v>17</v>
      </c>
      <c r="F70" s="28">
        <v>18.329999999999998</v>
      </c>
      <c r="G70" s="121" t="s">
        <v>849</v>
      </c>
      <c r="H70" s="126"/>
      <c r="I70" s="47"/>
      <c r="J70" s="127">
        <f t="shared" si="1"/>
        <v>18.329999999999998</v>
      </c>
      <c r="K70" s="126"/>
      <c r="L70" s="126"/>
      <c r="M70" s="126"/>
      <c r="N70" s="126"/>
      <c r="O70" s="126"/>
    </row>
    <row r="71" spans="1:15" ht="15.75" thickBot="1" x14ac:dyDescent="0.3">
      <c r="A71" s="23" t="s">
        <v>730</v>
      </c>
      <c r="B71" s="25" t="s">
        <v>817</v>
      </c>
      <c r="C71" s="185" t="s">
        <v>789</v>
      </c>
      <c r="D71" s="181" t="s">
        <v>20</v>
      </c>
      <c r="E71" s="184" t="s">
        <v>17</v>
      </c>
      <c r="F71" s="28">
        <v>13.53</v>
      </c>
      <c r="G71" s="121" t="s">
        <v>849</v>
      </c>
      <c r="H71" s="126"/>
      <c r="I71" s="47"/>
      <c r="J71" s="127">
        <f t="shared" si="1"/>
        <v>13.53</v>
      </c>
      <c r="K71" s="126"/>
      <c r="L71" s="126"/>
      <c r="M71" s="126"/>
      <c r="N71" s="126"/>
      <c r="O71" s="126"/>
    </row>
    <row r="72" spans="1:15" ht="15.75" thickBot="1" x14ac:dyDescent="0.3">
      <c r="A72" s="23" t="s">
        <v>730</v>
      </c>
      <c r="B72" s="25" t="s">
        <v>817</v>
      </c>
      <c r="C72" s="185" t="s">
        <v>790</v>
      </c>
      <c r="D72" s="181" t="s">
        <v>20</v>
      </c>
      <c r="E72" s="184" t="s">
        <v>17</v>
      </c>
      <c r="F72" s="28">
        <v>13.53</v>
      </c>
      <c r="G72" s="121" t="s">
        <v>849</v>
      </c>
      <c r="H72" s="126"/>
      <c r="I72" s="47"/>
      <c r="J72" s="127">
        <f t="shared" si="1"/>
        <v>13.53</v>
      </c>
      <c r="K72" s="126"/>
      <c r="L72" s="126"/>
      <c r="M72" s="126"/>
      <c r="N72" s="126"/>
      <c r="O72" s="126"/>
    </row>
    <row r="73" spans="1:15" ht="15.75" thickBot="1" x14ac:dyDescent="0.3">
      <c r="A73" s="23" t="s">
        <v>730</v>
      </c>
      <c r="B73" s="25" t="s">
        <v>817</v>
      </c>
      <c r="C73" s="185" t="s">
        <v>791</v>
      </c>
      <c r="D73" s="181" t="s">
        <v>20</v>
      </c>
      <c r="E73" s="184" t="s">
        <v>17</v>
      </c>
      <c r="F73" s="28">
        <v>13.53</v>
      </c>
      <c r="G73" s="121" t="s">
        <v>849</v>
      </c>
      <c r="H73" s="126"/>
      <c r="I73" s="47"/>
      <c r="J73" s="127">
        <f t="shared" si="1"/>
        <v>13.53</v>
      </c>
      <c r="K73" s="126"/>
      <c r="L73" s="126"/>
      <c r="M73" s="126"/>
      <c r="N73" s="126"/>
      <c r="O73" s="126"/>
    </row>
    <row r="74" spans="1:15" ht="15.75" thickBot="1" x14ac:dyDescent="0.3">
      <c r="A74" s="23" t="s">
        <v>730</v>
      </c>
      <c r="B74" s="25" t="s">
        <v>817</v>
      </c>
      <c r="C74" s="185" t="s">
        <v>792</v>
      </c>
      <c r="D74" s="185" t="s">
        <v>20</v>
      </c>
      <c r="E74" s="184" t="s">
        <v>17</v>
      </c>
      <c r="F74" s="28">
        <v>13.69</v>
      </c>
      <c r="G74" s="121" t="s">
        <v>849</v>
      </c>
      <c r="H74" s="126"/>
      <c r="I74" s="47"/>
      <c r="J74" s="127">
        <f t="shared" si="1"/>
        <v>13.69</v>
      </c>
      <c r="K74" s="126"/>
      <c r="L74" s="126"/>
      <c r="M74" s="126"/>
      <c r="N74" s="126"/>
      <c r="O74" s="126"/>
    </row>
    <row r="75" spans="1:15" ht="15.75" thickBot="1" x14ac:dyDescent="0.3">
      <c r="A75" s="23" t="s">
        <v>730</v>
      </c>
      <c r="B75" s="25" t="s">
        <v>817</v>
      </c>
      <c r="C75" s="185" t="s">
        <v>793</v>
      </c>
      <c r="D75" s="185" t="s">
        <v>20</v>
      </c>
      <c r="E75" s="184" t="s">
        <v>17</v>
      </c>
      <c r="F75" s="28">
        <v>18.489999999999998</v>
      </c>
      <c r="G75" s="121" t="s">
        <v>849</v>
      </c>
      <c r="H75" s="126"/>
      <c r="I75" s="47"/>
      <c r="J75" s="127">
        <f t="shared" si="1"/>
        <v>18.489999999999998</v>
      </c>
      <c r="K75" s="126"/>
      <c r="L75" s="126"/>
      <c r="M75" s="126"/>
      <c r="N75" s="126"/>
      <c r="O75" s="126"/>
    </row>
    <row r="76" spans="1:15" ht="15.75" thickBot="1" x14ac:dyDescent="0.3">
      <c r="A76" s="23" t="s">
        <v>730</v>
      </c>
      <c r="B76" s="25" t="s">
        <v>817</v>
      </c>
      <c r="C76" s="185" t="s">
        <v>794</v>
      </c>
      <c r="D76" s="185" t="s">
        <v>20</v>
      </c>
      <c r="E76" s="184" t="s">
        <v>17</v>
      </c>
      <c r="F76" s="28">
        <v>18.309999999999999</v>
      </c>
      <c r="G76" s="121" t="s">
        <v>849</v>
      </c>
      <c r="H76" s="126"/>
      <c r="I76" s="47"/>
      <c r="J76" s="127">
        <f t="shared" si="1"/>
        <v>18.309999999999999</v>
      </c>
      <c r="K76" s="126"/>
      <c r="L76" s="126"/>
      <c r="M76" s="126"/>
      <c r="N76" s="126"/>
      <c r="O76" s="126"/>
    </row>
    <row r="77" spans="1:15" ht="15.75" thickBot="1" x14ac:dyDescent="0.3">
      <c r="A77" s="23" t="s">
        <v>730</v>
      </c>
      <c r="B77" s="25" t="s">
        <v>817</v>
      </c>
      <c r="C77" s="185" t="s">
        <v>818</v>
      </c>
      <c r="D77" s="181" t="s">
        <v>20</v>
      </c>
      <c r="E77" s="184" t="s">
        <v>17</v>
      </c>
      <c r="F77" s="28">
        <v>13.59</v>
      </c>
      <c r="G77" s="121" t="s">
        <v>849</v>
      </c>
      <c r="H77" s="126"/>
      <c r="I77" s="47"/>
      <c r="J77" s="127">
        <f t="shared" si="1"/>
        <v>13.59</v>
      </c>
      <c r="K77" s="126"/>
      <c r="L77" s="126"/>
      <c r="M77" s="126"/>
      <c r="N77" s="126"/>
      <c r="O77" s="126"/>
    </row>
    <row r="78" spans="1:15" ht="15.75" thickBot="1" x14ac:dyDescent="0.3">
      <c r="A78" s="23" t="s">
        <v>730</v>
      </c>
      <c r="B78" s="25" t="s">
        <v>817</v>
      </c>
      <c r="C78" s="185" t="s">
        <v>795</v>
      </c>
      <c r="D78" s="181" t="s">
        <v>20</v>
      </c>
      <c r="E78" s="184" t="s">
        <v>17</v>
      </c>
      <c r="F78" s="38">
        <v>13.56</v>
      </c>
      <c r="G78" s="121" t="s">
        <v>849</v>
      </c>
      <c r="H78" s="126"/>
      <c r="I78" s="47"/>
      <c r="J78" s="127">
        <f t="shared" si="1"/>
        <v>13.56</v>
      </c>
      <c r="K78" s="126"/>
      <c r="L78" s="126"/>
      <c r="M78" s="126"/>
      <c r="N78" s="126"/>
      <c r="O78" s="126"/>
    </row>
    <row r="79" spans="1:15" ht="15.75" thickBot="1" x14ac:dyDescent="0.3">
      <c r="A79" s="23" t="s">
        <v>730</v>
      </c>
      <c r="B79" s="25" t="s">
        <v>817</v>
      </c>
      <c r="C79" s="185" t="s">
        <v>796</v>
      </c>
      <c r="D79" s="181" t="s">
        <v>20</v>
      </c>
      <c r="E79" s="184" t="s">
        <v>17</v>
      </c>
      <c r="F79" s="38">
        <v>13.69</v>
      </c>
      <c r="G79" s="121" t="s">
        <v>849</v>
      </c>
      <c r="H79" s="126"/>
      <c r="I79" s="47"/>
      <c r="J79" s="127">
        <f t="shared" si="1"/>
        <v>13.69</v>
      </c>
      <c r="K79" s="126"/>
      <c r="L79" s="126"/>
      <c r="M79" s="126"/>
      <c r="N79" s="126"/>
      <c r="O79" s="126"/>
    </row>
    <row r="80" spans="1:15" ht="15.75" thickBot="1" x14ac:dyDescent="0.3">
      <c r="A80" s="23" t="s">
        <v>730</v>
      </c>
      <c r="B80" s="25" t="s">
        <v>817</v>
      </c>
      <c r="C80" s="185" t="s">
        <v>797</v>
      </c>
      <c r="D80" s="181" t="s">
        <v>20</v>
      </c>
      <c r="E80" s="184" t="s">
        <v>17</v>
      </c>
      <c r="F80" s="38">
        <v>13.29</v>
      </c>
      <c r="G80" s="121" t="s">
        <v>849</v>
      </c>
      <c r="H80" s="126"/>
      <c r="I80" s="47"/>
      <c r="J80" s="127">
        <f t="shared" si="1"/>
        <v>13.29</v>
      </c>
      <c r="K80" s="126"/>
      <c r="L80" s="126"/>
      <c r="M80" s="126"/>
      <c r="N80" s="126"/>
      <c r="O80" s="126"/>
    </row>
    <row r="81" spans="1:15" ht="15.75" thickBot="1" x14ac:dyDescent="0.3">
      <c r="A81" s="23" t="s">
        <v>730</v>
      </c>
      <c r="B81" s="25" t="s">
        <v>817</v>
      </c>
      <c r="C81" s="185" t="s">
        <v>798</v>
      </c>
      <c r="D81" s="181" t="s">
        <v>20</v>
      </c>
      <c r="E81" s="184" t="s">
        <v>17</v>
      </c>
      <c r="F81" s="38">
        <v>18.64</v>
      </c>
      <c r="G81" s="121" t="s">
        <v>849</v>
      </c>
      <c r="H81" s="126"/>
      <c r="I81" s="47"/>
      <c r="J81" s="127">
        <f t="shared" si="1"/>
        <v>18.64</v>
      </c>
      <c r="K81" s="126"/>
      <c r="L81" s="126"/>
      <c r="M81" s="126"/>
      <c r="N81" s="126"/>
      <c r="O81" s="126"/>
    </row>
    <row r="82" spans="1:15" ht="15.75" thickBot="1" x14ac:dyDescent="0.3">
      <c r="A82" s="23" t="s">
        <v>730</v>
      </c>
      <c r="B82" s="25" t="s">
        <v>817</v>
      </c>
      <c r="C82" s="187" t="s">
        <v>799</v>
      </c>
      <c r="D82" s="189" t="s">
        <v>869</v>
      </c>
      <c r="E82" s="186" t="s">
        <v>118</v>
      </c>
      <c r="F82" s="38">
        <v>18.59</v>
      </c>
      <c r="G82" s="121" t="s">
        <v>727</v>
      </c>
      <c r="H82" s="126"/>
      <c r="I82" s="127"/>
      <c r="J82" s="127">
        <f>F82</f>
        <v>18.59</v>
      </c>
      <c r="K82" s="126"/>
      <c r="L82" s="126"/>
      <c r="M82" s="126"/>
      <c r="N82" s="126"/>
      <c r="O82" s="126"/>
    </row>
    <row r="83" spans="1:15" ht="15.75" thickBot="1" x14ac:dyDescent="0.3">
      <c r="A83" s="23" t="s">
        <v>730</v>
      </c>
      <c r="B83" s="25" t="s">
        <v>817</v>
      </c>
      <c r="C83" s="185" t="s">
        <v>800</v>
      </c>
      <c r="D83" s="181" t="s">
        <v>20</v>
      </c>
      <c r="E83" s="184" t="s">
        <v>17</v>
      </c>
      <c r="F83" s="38">
        <v>17.78</v>
      </c>
      <c r="G83" s="122" t="s">
        <v>849</v>
      </c>
      <c r="H83" s="126"/>
      <c r="I83" s="47"/>
      <c r="J83" s="127">
        <f>F83</f>
        <v>17.78</v>
      </c>
      <c r="K83" s="126"/>
      <c r="L83" s="126"/>
      <c r="M83" s="126"/>
      <c r="N83" s="126"/>
      <c r="O83" s="126"/>
    </row>
    <row r="84" spans="1:15" ht="15.75" thickBot="1" x14ac:dyDescent="0.3">
      <c r="A84" s="23" t="s">
        <v>730</v>
      </c>
      <c r="B84" s="25" t="s">
        <v>817</v>
      </c>
      <c r="C84" s="191" t="s">
        <v>801</v>
      </c>
      <c r="D84" s="183" t="s">
        <v>32</v>
      </c>
      <c r="E84" s="190" t="s">
        <v>17</v>
      </c>
      <c r="F84" s="38">
        <v>17.46</v>
      </c>
      <c r="G84" s="121" t="s">
        <v>727</v>
      </c>
      <c r="H84" s="126"/>
      <c r="I84" s="127"/>
      <c r="J84" s="127">
        <f>F84</f>
        <v>17.46</v>
      </c>
      <c r="K84" s="126"/>
      <c r="L84" s="126"/>
      <c r="M84" s="126"/>
      <c r="N84" s="126"/>
      <c r="O84" s="126"/>
    </row>
    <row r="85" spans="1:15" ht="15.75" thickBot="1" x14ac:dyDescent="0.3">
      <c r="A85" s="23" t="s">
        <v>730</v>
      </c>
      <c r="B85" s="25" t="s">
        <v>817</v>
      </c>
      <c r="C85" s="187" t="s">
        <v>802</v>
      </c>
      <c r="D85" s="189" t="s">
        <v>869</v>
      </c>
      <c r="E85" s="186" t="s">
        <v>17</v>
      </c>
      <c r="F85" s="38">
        <v>8.44</v>
      </c>
      <c r="G85" s="121" t="s">
        <v>727</v>
      </c>
      <c r="H85" s="126"/>
      <c r="I85" s="127"/>
      <c r="J85" s="127">
        <f>F85</f>
        <v>8.44</v>
      </c>
      <c r="K85" s="126"/>
      <c r="L85" s="126"/>
      <c r="M85" s="126"/>
      <c r="N85" s="126"/>
      <c r="O85" s="126"/>
    </row>
    <row r="86" spans="1:15" ht="15.75" thickBot="1" x14ac:dyDescent="0.3">
      <c r="A86" s="23" t="s">
        <v>730</v>
      </c>
      <c r="B86" s="25" t="s">
        <v>817</v>
      </c>
      <c r="C86" s="185" t="s">
        <v>803</v>
      </c>
      <c r="D86" s="181" t="s">
        <v>20</v>
      </c>
      <c r="E86" s="184" t="s">
        <v>17</v>
      </c>
      <c r="F86" s="28">
        <v>13.71</v>
      </c>
      <c r="G86" s="121" t="s">
        <v>849</v>
      </c>
      <c r="H86" s="126"/>
      <c r="I86" s="47"/>
      <c r="J86" s="127">
        <f t="shared" ref="J86:J102" si="2">F86</f>
        <v>13.71</v>
      </c>
      <c r="K86" s="126"/>
      <c r="L86" s="126"/>
      <c r="M86" s="126"/>
      <c r="N86" s="126"/>
      <c r="O86" s="126"/>
    </row>
    <row r="87" spans="1:15" ht="15.75" thickBot="1" x14ac:dyDescent="0.3">
      <c r="A87" s="23" t="s">
        <v>730</v>
      </c>
      <c r="B87" s="25" t="s">
        <v>817</v>
      </c>
      <c r="C87" s="185" t="s">
        <v>804</v>
      </c>
      <c r="D87" s="181" t="s">
        <v>20</v>
      </c>
      <c r="E87" s="184" t="s">
        <v>17</v>
      </c>
      <c r="F87" s="28">
        <v>12.96</v>
      </c>
      <c r="G87" s="121" t="s">
        <v>849</v>
      </c>
      <c r="H87" s="126"/>
      <c r="I87" s="47"/>
      <c r="J87" s="127">
        <f t="shared" si="2"/>
        <v>12.96</v>
      </c>
      <c r="K87" s="126"/>
      <c r="L87" s="126"/>
      <c r="M87" s="126"/>
      <c r="N87" s="126"/>
      <c r="O87" s="126"/>
    </row>
    <row r="88" spans="1:15" ht="15.75" thickBot="1" x14ac:dyDescent="0.3">
      <c r="A88" s="23" t="s">
        <v>730</v>
      </c>
      <c r="B88" s="25" t="s">
        <v>817</v>
      </c>
      <c r="C88" s="185" t="s">
        <v>805</v>
      </c>
      <c r="D88" s="181" t="s">
        <v>20</v>
      </c>
      <c r="E88" s="184" t="s">
        <v>17</v>
      </c>
      <c r="F88" s="28">
        <v>18.579999999999998</v>
      </c>
      <c r="G88" s="121" t="s">
        <v>849</v>
      </c>
      <c r="H88" s="126"/>
      <c r="I88" s="47"/>
      <c r="J88" s="127">
        <f t="shared" si="2"/>
        <v>18.579999999999998</v>
      </c>
      <c r="K88" s="126"/>
      <c r="L88" s="126"/>
      <c r="M88" s="126"/>
      <c r="N88" s="126"/>
      <c r="O88" s="126"/>
    </row>
    <row r="89" spans="1:15" ht="15.75" thickBot="1" x14ac:dyDescent="0.3">
      <c r="A89" s="23" t="s">
        <v>730</v>
      </c>
      <c r="B89" s="25" t="s">
        <v>817</v>
      </c>
      <c r="C89" s="185" t="s">
        <v>806</v>
      </c>
      <c r="D89" s="181" t="s">
        <v>20</v>
      </c>
      <c r="E89" s="184" t="s">
        <v>17</v>
      </c>
      <c r="F89" s="28">
        <v>18.52</v>
      </c>
      <c r="G89" s="121" t="s">
        <v>849</v>
      </c>
      <c r="H89" s="126"/>
      <c r="I89" s="47"/>
      <c r="J89" s="127">
        <f t="shared" si="2"/>
        <v>18.52</v>
      </c>
      <c r="K89" s="126"/>
      <c r="L89" s="126"/>
      <c r="M89" s="126"/>
      <c r="N89" s="126"/>
      <c r="O89" s="126"/>
    </row>
    <row r="90" spans="1:15" ht="15.75" thickBot="1" x14ac:dyDescent="0.3">
      <c r="A90" s="23" t="s">
        <v>730</v>
      </c>
      <c r="B90" s="25" t="s">
        <v>817</v>
      </c>
      <c r="C90" s="185" t="s">
        <v>807</v>
      </c>
      <c r="D90" s="181" t="s">
        <v>20</v>
      </c>
      <c r="E90" s="184" t="s">
        <v>17</v>
      </c>
      <c r="F90" s="28">
        <v>18.36</v>
      </c>
      <c r="G90" s="121" t="s">
        <v>849</v>
      </c>
      <c r="H90" s="126"/>
      <c r="I90" s="47"/>
      <c r="J90" s="127">
        <f t="shared" si="2"/>
        <v>18.36</v>
      </c>
      <c r="K90" s="126"/>
      <c r="L90" s="126"/>
      <c r="M90" s="126"/>
      <c r="N90" s="126"/>
      <c r="O90" s="126"/>
    </row>
    <row r="91" spans="1:15" ht="15.75" thickBot="1" x14ac:dyDescent="0.3">
      <c r="A91" s="23" t="s">
        <v>730</v>
      </c>
      <c r="B91" s="25" t="s">
        <v>817</v>
      </c>
      <c r="C91" s="185" t="s">
        <v>808</v>
      </c>
      <c r="D91" s="181" t="s">
        <v>20</v>
      </c>
      <c r="E91" s="184" t="s">
        <v>17</v>
      </c>
      <c r="F91" s="28">
        <v>13.53</v>
      </c>
      <c r="G91" s="121" t="s">
        <v>849</v>
      </c>
      <c r="H91" s="126"/>
      <c r="I91" s="47"/>
      <c r="J91" s="127">
        <f t="shared" si="2"/>
        <v>13.53</v>
      </c>
      <c r="K91" s="126"/>
      <c r="L91" s="126"/>
      <c r="M91" s="126"/>
      <c r="N91" s="126"/>
      <c r="O91" s="126"/>
    </row>
    <row r="92" spans="1:15" ht="15.75" thickBot="1" x14ac:dyDescent="0.3">
      <c r="A92" s="23" t="s">
        <v>730</v>
      </c>
      <c r="B92" s="25" t="s">
        <v>817</v>
      </c>
      <c r="C92" s="185" t="s">
        <v>809</v>
      </c>
      <c r="D92" s="181" t="s">
        <v>20</v>
      </c>
      <c r="E92" s="184" t="s">
        <v>17</v>
      </c>
      <c r="F92" s="28">
        <v>13.53</v>
      </c>
      <c r="G92" s="121" t="s">
        <v>849</v>
      </c>
      <c r="H92" s="126"/>
      <c r="I92" s="47"/>
      <c r="J92" s="127">
        <f t="shared" si="2"/>
        <v>13.53</v>
      </c>
      <c r="K92" s="126"/>
      <c r="L92" s="126"/>
      <c r="M92" s="126"/>
      <c r="N92" s="126"/>
      <c r="O92" s="126"/>
    </row>
    <row r="93" spans="1:15" ht="15.75" thickBot="1" x14ac:dyDescent="0.3">
      <c r="A93" s="23" t="s">
        <v>730</v>
      </c>
      <c r="B93" s="25" t="s">
        <v>817</v>
      </c>
      <c r="C93" s="185" t="s">
        <v>810</v>
      </c>
      <c r="D93" s="181" t="s">
        <v>20</v>
      </c>
      <c r="E93" s="184" t="s">
        <v>17</v>
      </c>
      <c r="F93" s="28">
        <v>13.62</v>
      </c>
      <c r="G93" s="121" t="s">
        <v>849</v>
      </c>
      <c r="H93" s="126"/>
      <c r="I93" s="47"/>
      <c r="J93" s="127">
        <f t="shared" si="2"/>
        <v>13.62</v>
      </c>
      <c r="K93" s="126"/>
      <c r="L93" s="126"/>
      <c r="M93" s="126"/>
      <c r="N93" s="126"/>
      <c r="O93" s="126"/>
    </row>
    <row r="94" spans="1:15" ht="15.75" thickBot="1" x14ac:dyDescent="0.3">
      <c r="A94" s="23" t="s">
        <v>730</v>
      </c>
      <c r="B94" s="25" t="s">
        <v>817</v>
      </c>
      <c r="C94" s="185" t="s">
        <v>811</v>
      </c>
      <c r="D94" s="181" t="s">
        <v>20</v>
      </c>
      <c r="E94" s="184" t="s">
        <v>17</v>
      </c>
      <c r="F94" s="28">
        <v>13.71</v>
      </c>
      <c r="G94" s="121" t="s">
        <v>849</v>
      </c>
      <c r="H94" s="126"/>
      <c r="I94" s="47"/>
      <c r="J94" s="127">
        <f t="shared" si="2"/>
        <v>13.71</v>
      </c>
      <c r="K94" s="126"/>
      <c r="L94" s="126"/>
      <c r="M94" s="126"/>
      <c r="N94" s="126"/>
      <c r="O94" s="126"/>
    </row>
    <row r="95" spans="1:15" ht="15.75" thickBot="1" x14ac:dyDescent="0.3">
      <c r="A95" s="23" t="s">
        <v>730</v>
      </c>
      <c r="B95" s="25" t="s">
        <v>821</v>
      </c>
      <c r="C95" s="185" t="s">
        <v>822</v>
      </c>
      <c r="D95" s="181" t="s">
        <v>20</v>
      </c>
      <c r="E95" s="184" t="s">
        <v>17</v>
      </c>
      <c r="F95" s="28">
        <v>13.71</v>
      </c>
      <c r="G95" s="121" t="s">
        <v>849</v>
      </c>
      <c r="H95" s="126"/>
      <c r="I95" s="47"/>
      <c r="J95" s="127">
        <f t="shared" si="2"/>
        <v>13.71</v>
      </c>
      <c r="K95" s="126"/>
      <c r="L95" s="126"/>
      <c r="M95" s="126"/>
      <c r="N95" s="126"/>
      <c r="O95" s="126"/>
    </row>
    <row r="96" spans="1:15" ht="15.75" thickBot="1" x14ac:dyDescent="0.3">
      <c r="A96" s="23" t="s">
        <v>730</v>
      </c>
      <c r="B96" s="25" t="s">
        <v>817</v>
      </c>
      <c r="C96" s="185" t="s">
        <v>812</v>
      </c>
      <c r="D96" s="181" t="s">
        <v>20</v>
      </c>
      <c r="E96" s="184" t="s">
        <v>17</v>
      </c>
      <c r="F96" s="28">
        <v>13.62</v>
      </c>
      <c r="G96" s="121" t="s">
        <v>849</v>
      </c>
      <c r="H96" s="126"/>
      <c r="I96" s="47"/>
      <c r="J96" s="127">
        <f t="shared" si="2"/>
        <v>13.62</v>
      </c>
      <c r="K96" s="126"/>
      <c r="L96" s="126"/>
      <c r="M96" s="126"/>
      <c r="N96" s="126"/>
      <c r="O96" s="126"/>
    </row>
    <row r="97" spans="1:15" ht="15.75" thickBot="1" x14ac:dyDescent="0.3">
      <c r="A97" s="23" t="s">
        <v>730</v>
      </c>
      <c r="B97" s="25" t="s">
        <v>817</v>
      </c>
      <c r="C97" s="185" t="s">
        <v>813</v>
      </c>
      <c r="D97" s="199" t="s">
        <v>20</v>
      </c>
      <c r="E97" s="184" t="s">
        <v>17</v>
      </c>
      <c r="F97" s="65">
        <v>13.62</v>
      </c>
      <c r="G97" s="121" t="s">
        <v>849</v>
      </c>
      <c r="H97" s="126"/>
      <c r="I97" s="47"/>
      <c r="J97" s="127">
        <f t="shared" si="2"/>
        <v>13.62</v>
      </c>
      <c r="K97" s="126"/>
      <c r="L97" s="126"/>
      <c r="M97" s="126"/>
      <c r="N97" s="126"/>
      <c r="O97" s="126"/>
    </row>
    <row r="98" spans="1:15" ht="15.75" thickBot="1" x14ac:dyDescent="0.3">
      <c r="A98" s="23" t="s">
        <v>730</v>
      </c>
      <c r="B98" s="25" t="s">
        <v>817</v>
      </c>
      <c r="C98" s="185" t="s">
        <v>814</v>
      </c>
      <c r="D98" s="199" t="s">
        <v>20</v>
      </c>
      <c r="E98" s="184" t="s">
        <v>17</v>
      </c>
      <c r="F98" s="65">
        <v>13.62</v>
      </c>
      <c r="G98" s="121" t="s">
        <v>849</v>
      </c>
      <c r="H98" s="126"/>
      <c r="I98" s="47"/>
      <c r="J98" s="127">
        <f t="shared" si="2"/>
        <v>13.62</v>
      </c>
      <c r="K98" s="126"/>
      <c r="L98" s="126"/>
      <c r="M98" s="126"/>
      <c r="N98" s="126"/>
      <c r="O98" s="126"/>
    </row>
    <row r="99" spans="1:15" ht="15.75" thickBot="1" x14ac:dyDescent="0.3">
      <c r="A99" s="23" t="s">
        <v>730</v>
      </c>
      <c r="B99" s="25" t="s">
        <v>817</v>
      </c>
      <c r="C99" s="185" t="s">
        <v>815</v>
      </c>
      <c r="D99" s="199" t="s">
        <v>20</v>
      </c>
      <c r="E99" s="184" t="s">
        <v>17</v>
      </c>
      <c r="F99" s="65">
        <v>17.48</v>
      </c>
      <c r="G99" s="121" t="s">
        <v>849</v>
      </c>
      <c r="H99" s="126"/>
      <c r="I99" s="47"/>
      <c r="J99" s="127">
        <f t="shared" si="2"/>
        <v>17.48</v>
      </c>
      <c r="K99" s="126"/>
      <c r="L99" s="126"/>
      <c r="M99" s="126"/>
      <c r="N99" s="126"/>
      <c r="O99" s="126"/>
    </row>
    <row r="100" spans="1:15" ht="15.75" thickBot="1" x14ac:dyDescent="0.3">
      <c r="A100" s="23" t="s">
        <v>730</v>
      </c>
      <c r="B100" s="25" t="s">
        <v>817</v>
      </c>
      <c r="C100" s="185" t="s">
        <v>816</v>
      </c>
      <c r="D100" s="199" t="s">
        <v>20</v>
      </c>
      <c r="E100" s="184" t="s">
        <v>17</v>
      </c>
      <c r="F100" s="65">
        <v>18.34</v>
      </c>
      <c r="G100" s="121" t="s">
        <v>849</v>
      </c>
      <c r="H100" s="126"/>
      <c r="I100" s="47"/>
      <c r="J100" s="127">
        <f t="shared" si="2"/>
        <v>18.34</v>
      </c>
      <c r="K100" s="126"/>
      <c r="L100" s="126"/>
      <c r="M100" s="126"/>
      <c r="N100" s="126"/>
      <c r="O100" s="126"/>
    </row>
    <row r="101" spans="1:15" ht="15.75" thickBot="1" x14ac:dyDescent="0.3">
      <c r="A101" s="23" t="s">
        <v>730</v>
      </c>
      <c r="B101" s="64" t="s">
        <v>821</v>
      </c>
      <c r="C101" s="199" t="s">
        <v>823</v>
      </c>
      <c r="D101" s="199" t="s">
        <v>20</v>
      </c>
      <c r="E101" s="184" t="s">
        <v>17</v>
      </c>
      <c r="F101" s="66">
        <v>28.1</v>
      </c>
      <c r="G101" s="121" t="s">
        <v>849</v>
      </c>
      <c r="H101" s="126"/>
      <c r="I101" s="47"/>
      <c r="J101" s="127">
        <f t="shared" si="2"/>
        <v>28.1</v>
      </c>
      <c r="K101" s="126"/>
      <c r="L101" s="126"/>
      <c r="M101" s="126"/>
      <c r="N101" s="126"/>
      <c r="O101" s="126"/>
    </row>
    <row r="102" spans="1:15" ht="15.75" thickBot="1" x14ac:dyDescent="0.3">
      <c r="A102" s="23" t="s">
        <v>730</v>
      </c>
      <c r="B102" s="64" t="s">
        <v>821</v>
      </c>
      <c r="C102" s="199" t="s">
        <v>824</v>
      </c>
      <c r="D102" s="199" t="s">
        <v>20</v>
      </c>
      <c r="E102" s="184" t="s">
        <v>17</v>
      </c>
      <c r="F102" s="65">
        <v>13.97</v>
      </c>
      <c r="G102" s="121" t="s">
        <v>849</v>
      </c>
      <c r="H102" s="126"/>
      <c r="I102" s="47"/>
      <c r="J102" s="127">
        <f t="shared" si="2"/>
        <v>13.97</v>
      </c>
      <c r="K102" s="126"/>
      <c r="L102" s="126"/>
      <c r="M102" s="126"/>
      <c r="N102" s="126"/>
      <c r="O102" s="126"/>
    </row>
    <row r="103" spans="1:15" ht="15.75" thickBot="1" x14ac:dyDescent="0.3">
      <c r="A103" s="23" t="s">
        <v>730</v>
      </c>
      <c r="B103" s="67" t="s">
        <v>817</v>
      </c>
      <c r="C103" s="200"/>
      <c r="D103" s="200" t="s">
        <v>825</v>
      </c>
      <c r="E103" s="201" t="s">
        <v>820</v>
      </c>
      <c r="F103" s="65">
        <v>199.63</v>
      </c>
      <c r="G103" s="123" t="s">
        <v>851</v>
      </c>
      <c r="H103" s="126"/>
      <c r="I103" s="127"/>
      <c r="J103" s="126">
        <f>F103</f>
        <v>199.63</v>
      </c>
      <c r="K103" s="126"/>
      <c r="L103" s="126"/>
      <c r="M103" s="126"/>
      <c r="N103" s="126"/>
      <c r="O103" s="126"/>
    </row>
    <row r="104" spans="1:15" ht="15.75" thickBot="1" x14ac:dyDescent="0.3">
      <c r="A104" s="23" t="s">
        <v>730</v>
      </c>
      <c r="B104" s="64" t="s">
        <v>817</v>
      </c>
      <c r="C104" s="200"/>
      <c r="D104" s="200" t="s">
        <v>780</v>
      </c>
      <c r="E104" s="201" t="s">
        <v>739</v>
      </c>
      <c r="F104" s="65">
        <v>50.85</v>
      </c>
      <c r="G104" s="123" t="s">
        <v>852</v>
      </c>
      <c r="H104" s="126"/>
      <c r="I104" s="127"/>
      <c r="J104" s="126">
        <f>F104</f>
        <v>50.85</v>
      </c>
      <c r="K104" s="126"/>
      <c r="L104" s="126"/>
      <c r="M104" s="126"/>
      <c r="N104" s="126"/>
      <c r="O104" s="126"/>
    </row>
    <row r="105" spans="1:15" ht="15.75" thickBot="1" x14ac:dyDescent="0.3">
      <c r="A105" s="23" t="s">
        <v>730</v>
      </c>
      <c r="B105" s="64" t="s">
        <v>817</v>
      </c>
      <c r="C105" s="200"/>
      <c r="D105" s="200" t="s">
        <v>826</v>
      </c>
      <c r="E105" s="201" t="s">
        <v>13</v>
      </c>
      <c r="F105" s="65">
        <v>72.05</v>
      </c>
      <c r="G105" s="123" t="s">
        <v>729</v>
      </c>
      <c r="H105" s="126">
        <f>F105</f>
        <v>72.05</v>
      </c>
      <c r="I105" s="127"/>
      <c r="J105" s="126"/>
      <c r="K105" s="126"/>
      <c r="L105" s="126"/>
      <c r="M105" s="126"/>
      <c r="N105" s="126"/>
      <c r="O105" s="126"/>
    </row>
    <row r="106" spans="1:15" ht="15.75" thickBot="1" x14ac:dyDescent="0.3">
      <c r="A106" s="23" t="s">
        <v>730</v>
      </c>
      <c r="B106" s="64" t="s">
        <v>817</v>
      </c>
      <c r="C106" s="200"/>
      <c r="D106" s="200" t="s">
        <v>151</v>
      </c>
      <c r="E106" s="201" t="s">
        <v>13</v>
      </c>
      <c r="F106" s="65">
        <v>3.44</v>
      </c>
      <c r="G106" s="123" t="s">
        <v>850</v>
      </c>
      <c r="H106" s="126">
        <f>F106</f>
        <v>3.44</v>
      </c>
      <c r="I106" s="127"/>
      <c r="J106" s="126"/>
      <c r="K106" s="126"/>
      <c r="L106" s="126"/>
      <c r="M106" s="126"/>
      <c r="N106" s="126"/>
      <c r="O106" s="126"/>
    </row>
    <row r="107" spans="1:15" ht="15.75" thickBot="1" x14ac:dyDescent="0.3">
      <c r="A107" s="23" t="s">
        <v>730</v>
      </c>
      <c r="B107" s="64" t="s">
        <v>828</v>
      </c>
      <c r="C107" s="199">
        <v>301</v>
      </c>
      <c r="D107" s="199" t="s">
        <v>20</v>
      </c>
      <c r="E107" s="202" t="s">
        <v>17</v>
      </c>
      <c r="F107" s="65">
        <v>13.83</v>
      </c>
      <c r="G107" s="123" t="s">
        <v>849</v>
      </c>
      <c r="H107" s="126"/>
      <c r="I107" s="47"/>
      <c r="J107" s="127">
        <f t="shared" ref="J107:J127" si="3">F107</f>
        <v>13.83</v>
      </c>
      <c r="K107" s="126"/>
      <c r="L107" s="126"/>
      <c r="M107" s="126"/>
      <c r="N107" s="126"/>
      <c r="O107" s="126"/>
    </row>
    <row r="108" spans="1:15" ht="15.75" thickBot="1" x14ac:dyDescent="0.3">
      <c r="A108" s="23" t="s">
        <v>730</v>
      </c>
      <c r="B108" s="64" t="s">
        <v>828</v>
      </c>
      <c r="C108" s="199">
        <v>302</v>
      </c>
      <c r="D108" s="199" t="s">
        <v>20</v>
      </c>
      <c r="E108" s="202" t="s">
        <v>17</v>
      </c>
      <c r="F108" s="65">
        <v>18.329999999999998</v>
      </c>
      <c r="G108" s="123" t="s">
        <v>849</v>
      </c>
      <c r="H108" s="126"/>
      <c r="I108" s="47"/>
      <c r="J108" s="127">
        <f t="shared" si="3"/>
        <v>18.329999999999998</v>
      </c>
      <c r="K108" s="126"/>
      <c r="L108" s="126"/>
      <c r="M108" s="126"/>
      <c r="N108" s="126"/>
      <c r="O108" s="126"/>
    </row>
    <row r="109" spans="1:15" ht="15.75" thickBot="1" x14ac:dyDescent="0.3">
      <c r="A109" s="23" t="s">
        <v>730</v>
      </c>
      <c r="B109" s="64" t="s">
        <v>828</v>
      </c>
      <c r="C109" s="199">
        <v>303</v>
      </c>
      <c r="D109" s="199" t="s">
        <v>20</v>
      </c>
      <c r="E109" s="202" t="s">
        <v>17</v>
      </c>
      <c r="F109" s="65">
        <v>23.25</v>
      </c>
      <c r="G109" s="123" t="s">
        <v>849</v>
      </c>
      <c r="H109" s="126"/>
      <c r="I109" s="47"/>
      <c r="J109" s="127">
        <f t="shared" si="3"/>
        <v>23.25</v>
      </c>
      <c r="K109" s="126"/>
      <c r="L109" s="126"/>
      <c r="M109" s="126"/>
      <c r="N109" s="126"/>
      <c r="O109" s="126"/>
    </row>
    <row r="110" spans="1:15" ht="15.75" thickBot="1" x14ac:dyDescent="0.3">
      <c r="A110" s="23" t="s">
        <v>730</v>
      </c>
      <c r="B110" s="64" t="s">
        <v>828</v>
      </c>
      <c r="C110" s="199">
        <v>304</v>
      </c>
      <c r="D110" s="199" t="s">
        <v>20</v>
      </c>
      <c r="E110" s="202" t="s">
        <v>17</v>
      </c>
      <c r="F110" s="65">
        <v>13.54</v>
      </c>
      <c r="G110" s="123" t="s">
        <v>849</v>
      </c>
      <c r="H110" s="126"/>
      <c r="I110" s="47"/>
      <c r="J110" s="127">
        <f t="shared" si="3"/>
        <v>13.54</v>
      </c>
      <c r="K110" s="126"/>
      <c r="L110" s="126"/>
      <c r="M110" s="126"/>
      <c r="N110" s="126"/>
      <c r="O110" s="126"/>
    </row>
    <row r="111" spans="1:15" ht="15.75" thickBot="1" x14ac:dyDescent="0.3">
      <c r="A111" s="23" t="s">
        <v>730</v>
      </c>
      <c r="B111" s="64" t="s">
        <v>828</v>
      </c>
      <c r="C111" s="199">
        <v>305</v>
      </c>
      <c r="D111" s="199" t="s">
        <v>20</v>
      </c>
      <c r="E111" s="202" t="s">
        <v>17</v>
      </c>
      <c r="F111" s="66">
        <v>13.8</v>
      </c>
      <c r="G111" s="123" t="s">
        <v>849</v>
      </c>
      <c r="H111" s="126"/>
      <c r="I111" s="47"/>
      <c r="J111" s="127">
        <f t="shared" si="3"/>
        <v>13.8</v>
      </c>
      <c r="K111" s="126"/>
      <c r="L111" s="126"/>
      <c r="M111" s="126"/>
      <c r="N111" s="126"/>
      <c r="O111" s="126"/>
    </row>
    <row r="112" spans="1:15" ht="15.75" thickBot="1" x14ac:dyDescent="0.3">
      <c r="A112" s="23" t="s">
        <v>730</v>
      </c>
      <c r="B112" s="64" t="s">
        <v>828</v>
      </c>
      <c r="C112" s="199">
        <v>306</v>
      </c>
      <c r="D112" s="199" t="s">
        <v>20</v>
      </c>
      <c r="E112" s="202" t="s">
        <v>17</v>
      </c>
      <c r="F112" s="65">
        <v>13.84</v>
      </c>
      <c r="G112" s="123" t="s">
        <v>849</v>
      </c>
      <c r="H112" s="126"/>
      <c r="I112" s="47"/>
      <c r="J112" s="127">
        <f t="shared" si="3"/>
        <v>13.84</v>
      </c>
      <c r="K112" s="126"/>
      <c r="L112" s="126"/>
      <c r="M112" s="126"/>
      <c r="N112" s="126"/>
      <c r="O112" s="126"/>
    </row>
    <row r="113" spans="1:15" ht="15.75" thickBot="1" x14ac:dyDescent="0.3">
      <c r="A113" s="23" t="s">
        <v>730</v>
      </c>
      <c r="B113" s="64" t="s">
        <v>828</v>
      </c>
      <c r="C113" s="199">
        <v>307</v>
      </c>
      <c r="D113" s="199" t="s">
        <v>20</v>
      </c>
      <c r="E113" s="202" t="s">
        <v>17</v>
      </c>
      <c r="F113" s="65">
        <v>13.68</v>
      </c>
      <c r="G113" s="123" t="s">
        <v>849</v>
      </c>
      <c r="H113" s="126"/>
      <c r="I113" s="47"/>
      <c r="J113" s="127">
        <f t="shared" si="3"/>
        <v>13.68</v>
      </c>
      <c r="K113" s="126"/>
      <c r="L113" s="126"/>
      <c r="M113" s="126"/>
      <c r="N113" s="126"/>
      <c r="O113" s="126"/>
    </row>
    <row r="114" spans="1:15" ht="15.75" thickBot="1" x14ac:dyDescent="0.3">
      <c r="A114" s="23" t="s">
        <v>730</v>
      </c>
      <c r="B114" s="64" t="s">
        <v>828</v>
      </c>
      <c r="C114" s="199">
        <v>308</v>
      </c>
      <c r="D114" s="199" t="s">
        <v>20</v>
      </c>
      <c r="E114" s="202" t="s">
        <v>17</v>
      </c>
      <c r="F114" s="65">
        <v>13.68</v>
      </c>
      <c r="G114" s="123" t="s">
        <v>849</v>
      </c>
      <c r="H114" s="126"/>
      <c r="I114" s="47"/>
      <c r="J114" s="127">
        <f t="shared" si="3"/>
        <v>13.68</v>
      </c>
      <c r="K114" s="126"/>
      <c r="L114" s="126"/>
      <c r="M114" s="126"/>
      <c r="N114" s="126"/>
      <c r="O114" s="126"/>
    </row>
    <row r="115" spans="1:15" ht="15.75" thickBot="1" x14ac:dyDescent="0.3">
      <c r="A115" s="23" t="s">
        <v>730</v>
      </c>
      <c r="B115" s="64" t="s">
        <v>828</v>
      </c>
      <c r="C115" s="199">
        <v>309</v>
      </c>
      <c r="D115" s="199" t="s">
        <v>20</v>
      </c>
      <c r="E115" s="202" t="s">
        <v>17</v>
      </c>
      <c r="F115" s="65">
        <v>18.48</v>
      </c>
      <c r="G115" s="123" t="s">
        <v>849</v>
      </c>
      <c r="H115" s="126"/>
      <c r="I115" s="47"/>
      <c r="J115" s="127">
        <f t="shared" si="3"/>
        <v>18.48</v>
      </c>
      <c r="K115" s="126"/>
      <c r="L115" s="126"/>
      <c r="M115" s="126"/>
      <c r="N115" s="126"/>
      <c r="O115" s="126"/>
    </row>
    <row r="116" spans="1:15" ht="15.75" thickBot="1" x14ac:dyDescent="0.3">
      <c r="A116" s="23" t="s">
        <v>730</v>
      </c>
      <c r="B116" s="64" t="s">
        <v>828</v>
      </c>
      <c r="C116" s="199">
        <v>310</v>
      </c>
      <c r="D116" s="199" t="s">
        <v>20</v>
      </c>
      <c r="E116" s="202" t="s">
        <v>17</v>
      </c>
      <c r="F116" s="65">
        <v>18.27</v>
      </c>
      <c r="G116" s="123" t="s">
        <v>849</v>
      </c>
      <c r="H116" s="126"/>
      <c r="I116" s="47"/>
      <c r="J116" s="127">
        <f t="shared" si="3"/>
        <v>18.27</v>
      </c>
      <c r="K116" s="126"/>
      <c r="L116" s="126"/>
      <c r="M116" s="126"/>
      <c r="N116" s="126"/>
      <c r="O116" s="126"/>
    </row>
    <row r="117" spans="1:15" ht="15.75" thickBot="1" x14ac:dyDescent="0.3">
      <c r="A117" s="23" t="s">
        <v>730</v>
      </c>
      <c r="B117" s="64" t="s">
        <v>828</v>
      </c>
      <c r="C117" s="199">
        <v>311</v>
      </c>
      <c r="D117" s="199" t="s">
        <v>20</v>
      </c>
      <c r="E117" s="202" t="s">
        <v>17</v>
      </c>
      <c r="F117" s="65">
        <v>18.48</v>
      </c>
      <c r="G117" s="123" t="s">
        <v>849</v>
      </c>
      <c r="H117" s="126"/>
      <c r="I117" s="47"/>
      <c r="J117" s="127">
        <f t="shared" si="3"/>
        <v>18.48</v>
      </c>
      <c r="K117" s="126"/>
      <c r="L117" s="126"/>
      <c r="M117" s="126"/>
      <c r="N117" s="126"/>
      <c r="O117" s="126"/>
    </row>
    <row r="118" spans="1:15" ht="15.75" thickBot="1" x14ac:dyDescent="0.3">
      <c r="A118" s="23" t="s">
        <v>730</v>
      </c>
      <c r="B118" s="64" t="s">
        <v>828</v>
      </c>
      <c r="C118" s="199">
        <v>312</v>
      </c>
      <c r="D118" s="199" t="s">
        <v>20</v>
      </c>
      <c r="E118" s="202" t="s">
        <v>17</v>
      </c>
      <c r="F118" s="65">
        <v>18.54</v>
      </c>
      <c r="G118" s="123" t="s">
        <v>849</v>
      </c>
      <c r="H118" s="126"/>
      <c r="I118" s="47"/>
      <c r="J118" s="127">
        <f t="shared" si="3"/>
        <v>18.54</v>
      </c>
      <c r="K118" s="126"/>
      <c r="L118" s="126"/>
      <c r="M118" s="126"/>
      <c r="N118" s="126"/>
      <c r="O118" s="126"/>
    </row>
    <row r="119" spans="1:15" ht="15.75" thickBot="1" x14ac:dyDescent="0.3">
      <c r="A119" s="23" t="s">
        <v>730</v>
      </c>
      <c r="B119" s="64" t="s">
        <v>828</v>
      </c>
      <c r="C119" s="199">
        <v>313</v>
      </c>
      <c r="D119" s="199" t="s">
        <v>20</v>
      </c>
      <c r="E119" s="202" t="s">
        <v>17</v>
      </c>
      <c r="F119" s="65">
        <v>18.510000000000002</v>
      </c>
      <c r="G119" s="123" t="s">
        <v>849</v>
      </c>
      <c r="H119" s="126"/>
      <c r="I119" s="47"/>
      <c r="J119" s="127">
        <f t="shared" si="3"/>
        <v>18.510000000000002</v>
      </c>
      <c r="K119" s="126"/>
      <c r="L119" s="126"/>
      <c r="M119" s="126"/>
      <c r="N119" s="126"/>
      <c r="O119" s="126"/>
    </row>
    <row r="120" spans="1:15" ht="15.75" thickBot="1" x14ac:dyDescent="0.3">
      <c r="A120" s="23" t="s">
        <v>730</v>
      </c>
      <c r="B120" s="64" t="s">
        <v>828</v>
      </c>
      <c r="C120" s="199">
        <v>314</v>
      </c>
      <c r="D120" s="199" t="s">
        <v>20</v>
      </c>
      <c r="E120" s="202" t="s">
        <v>17</v>
      </c>
      <c r="F120" s="65">
        <v>18.38</v>
      </c>
      <c r="G120" s="123" t="s">
        <v>849</v>
      </c>
      <c r="H120" s="126"/>
      <c r="I120" s="47"/>
      <c r="J120" s="127">
        <f t="shared" si="3"/>
        <v>18.38</v>
      </c>
      <c r="K120" s="126"/>
      <c r="L120" s="126"/>
      <c r="M120" s="126"/>
      <c r="N120" s="126"/>
      <c r="O120" s="126"/>
    </row>
    <row r="121" spans="1:15" ht="15.75" thickBot="1" x14ac:dyDescent="0.3">
      <c r="A121" s="23" t="s">
        <v>730</v>
      </c>
      <c r="B121" s="64" t="s">
        <v>828</v>
      </c>
      <c r="C121" s="199">
        <v>315</v>
      </c>
      <c r="D121" s="199" t="s">
        <v>20</v>
      </c>
      <c r="E121" s="202" t="s">
        <v>17</v>
      </c>
      <c r="F121" s="65">
        <v>13.66</v>
      </c>
      <c r="G121" s="123" t="s">
        <v>849</v>
      </c>
      <c r="H121" s="126"/>
      <c r="I121" s="47"/>
      <c r="J121" s="127">
        <f t="shared" si="3"/>
        <v>13.66</v>
      </c>
      <c r="K121" s="126"/>
      <c r="L121" s="126"/>
      <c r="M121" s="126"/>
      <c r="N121" s="126"/>
      <c r="O121" s="126"/>
    </row>
    <row r="122" spans="1:15" ht="15.75" thickBot="1" x14ac:dyDescent="0.3">
      <c r="A122" s="23" t="s">
        <v>730</v>
      </c>
      <c r="B122" s="64" t="s">
        <v>828</v>
      </c>
      <c r="C122" s="199">
        <v>316</v>
      </c>
      <c r="D122" s="199" t="s">
        <v>20</v>
      </c>
      <c r="E122" s="202" t="s">
        <v>17</v>
      </c>
      <c r="F122" s="65">
        <v>13.71</v>
      </c>
      <c r="G122" s="123" t="s">
        <v>849</v>
      </c>
      <c r="H122" s="126"/>
      <c r="I122" s="47"/>
      <c r="J122" s="127">
        <f t="shared" si="3"/>
        <v>13.71</v>
      </c>
      <c r="K122" s="126"/>
      <c r="L122" s="126"/>
      <c r="M122" s="126"/>
      <c r="N122" s="126"/>
      <c r="O122" s="126"/>
    </row>
    <row r="123" spans="1:15" ht="15.75" thickBot="1" x14ac:dyDescent="0.3">
      <c r="A123" s="23" t="s">
        <v>730</v>
      </c>
      <c r="B123" s="64" t="s">
        <v>828</v>
      </c>
      <c r="C123" s="199">
        <v>317</v>
      </c>
      <c r="D123" s="199" t="s">
        <v>20</v>
      </c>
      <c r="E123" s="202" t="s">
        <v>17</v>
      </c>
      <c r="F123" s="65">
        <v>13.84</v>
      </c>
      <c r="G123" s="123" t="s">
        <v>849</v>
      </c>
      <c r="H123" s="126"/>
      <c r="I123" s="47"/>
      <c r="J123" s="127">
        <f t="shared" si="3"/>
        <v>13.84</v>
      </c>
      <c r="K123" s="126"/>
      <c r="L123" s="126"/>
      <c r="M123" s="126"/>
      <c r="N123" s="126"/>
      <c r="O123" s="126"/>
    </row>
    <row r="124" spans="1:15" ht="15.75" thickBot="1" x14ac:dyDescent="0.3">
      <c r="A124" s="23" t="s">
        <v>730</v>
      </c>
      <c r="B124" s="64" t="s">
        <v>828</v>
      </c>
      <c r="C124" s="199" t="s">
        <v>827</v>
      </c>
      <c r="D124" s="199" t="s">
        <v>20</v>
      </c>
      <c r="E124" s="202" t="s">
        <v>17</v>
      </c>
      <c r="F124" s="65">
        <v>13.29</v>
      </c>
      <c r="G124" s="123" t="s">
        <v>849</v>
      </c>
      <c r="H124" s="126"/>
      <c r="I124" s="47"/>
      <c r="J124" s="127">
        <f t="shared" si="3"/>
        <v>13.29</v>
      </c>
      <c r="K124" s="126"/>
      <c r="L124" s="126"/>
      <c r="M124" s="126"/>
      <c r="N124" s="126"/>
      <c r="O124" s="126"/>
    </row>
    <row r="125" spans="1:15" ht="15.75" thickBot="1" x14ac:dyDescent="0.3">
      <c r="A125" s="23" t="s">
        <v>730</v>
      </c>
      <c r="B125" s="64" t="s">
        <v>828</v>
      </c>
      <c r="C125" s="199">
        <v>320</v>
      </c>
      <c r="D125" s="199" t="s">
        <v>20</v>
      </c>
      <c r="E125" s="202" t="s">
        <v>17</v>
      </c>
      <c r="F125" s="66">
        <v>18.399999999999999</v>
      </c>
      <c r="G125" s="123" t="s">
        <v>849</v>
      </c>
      <c r="H125" s="126"/>
      <c r="I125" s="47"/>
      <c r="J125" s="127">
        <f t="shared" si="3"/>
        <v>18.399999999999999</v>
      </c>
      <c r="K125" s="126"/>
      <c r="L125" s="126"/>
      <c r="M125" s="126"/>
      <c r="N125" s="126"/>
      <c r="O125" s="126"/>
    </row>
    <row r="126" spans="1:15" ht="15.75" thickBot="1" x14ac:dyDescent="0.3">
      <c r="A126" s="23" t="s">
        <v>730</v>
      </c>
      <c r="B126" s="64" t="s">
        <v>828</v>
      </c>
      <c r="C126" s="199" t="s">
        <v>829</v>
      </c>
      <c r="D126" s="199" t="s">
        <v>20</v>
      </c>
      <c r="E126" s="202" t="s">
        <v>17</v>
      </c>
      <c r="F126" s="66">
        <v>18.190000000000001</v>
      </c>
      <c r="G126" s="123" t="s">
        <v>849</v>
      </c>
      <c r="H126" s="126"/>
      <c r="I126" s="47"/>
      <c r="J126" s="127">
        <f t="shared" si="3"/>
        <v>18.190000000000001</v>
      </c>
      <c r="K126" s="126"/>
      <c r="L126" s="126"/>
      <c r="M126" s="126"/>
      <c r="N126" s="126"/>
      <c r="O126" s="126"/>
    </row>
    <row r="127" spans="1:15" ht="15.75" thickBot="1" x14ac:dyDescent="0.3">
      <c r="A127" s="23" t="s">
        <v>730</v>
      </c>
      <c r="B127" s="64" t="s">
        <v>828</v>
      </c>
      <c r="C127" s="199">
        <v>321</v>
      </c>
      <c r="D127" s="199" t="s">
        <v>20</v>
      </c>
      <c r="E127" s="202" t="s">
        <v>17</v>
      </c>
      <c r="F127" s="65">
        <v>17.62</v>
      </c>
      <c r="G127" s="123" t="s">
        <v>849</v>
      </c>
      <c r="H127" s="126"/>
      <c r="I127" s="47"/>
      <c r="J127" s="127">
        <f t="shared" si="3"/>
        <v>17.62</v>
      </c>
      <c r="K127" s="126"/>
      <c r="L127" s="126"/>
      <c r="M127" s="126"/>
      <c r="N127" s="126"/>
      <c r="O127" s="126"/>
    </row>
    <row r="128" spans="1:15" ht="15.75" thickBot="1" x14ac:dyDescent="0.3">
      <c r="A128" s="23" t="s">
        <v>730</v>
      </c>
      <c r="B128" s="64" t="s">
        <v>828</v>
      </c>
      <c r="C128" s="200">
        <v>322</v>
      </c>
      <c r="D128" s="200" t="s">
        <v>833</v>
      </c>
      <c r="E128" s="201" t="s">
        <v>13</v>
      </c>
      <c r="F128" s="65">
        <v>21.75</v>
      </c>
      <c r="G128" s="123" t="s">
        <v>850</v>
      </c>
      <c r="H128" s="126">
        <f>F128</f>
        <v>21.75</v>
      </c>
      <c r="I128" s="127"/>
      <c r="J128" s="126"/>
      <c r="K128" s="126"/>
      <c r="L128" s="126"/>
      <c r="M128" s="126"/>
      <c r="N128" s="126"/>
      <c r="O128" s="126"/>
    </row>
    <row r="129" spans="1:15" ht="15.75" thickBot="1" x14ac:dyDescent="0.3">
      <c r="A129" s="23" t="s">
        <v>730</v>
      </c>
      <c r="B129" s="64" t="s">
        <v>828</v>
      </c>
      <c r="C129" s="194">
        <v>323</v>
      </c>
      <c r="D129" s="194" t="s">
        <v>869</v>
      </c>
      <c r="E129" s="203" t="s">
        <v>118</v>
      </c>
      <c r="F129" s="65">
        <v>7.58</v>
      </c>
      <c r="G129" s="123" t="s">
        <v>727</v>
      </c>
      <c r="H129" s="126"/>
      <c r="I129" s="127"/>
      <c r="J129" s="126">
        <f>F129</f>
        <v>7.58</v>
      </c>
      <c r="K129" s="126"/>
      <c r="L129" s="126"/>
      <c r="M129" s="126"/>
      <c r="N129" s="126"/>
      <c r="O129" s="126"/>
    </row>
    <row r="130" spans="1:15" ht="15.75" thickBot="1" x14ac:dyDescent="0.3">
      <c r="A130" s="23" t="s">
        <v>730</v>
      </c>
      <c r="B130" s="64" t="s">
        <v>828</v>
      </c>
      <c r="C130" s="199">
        <v>324</v>
      </c>
      <c r="D130" s="199" t="s">
        <v>20</v>
      </c>
      <c r="E130" s="202" t="s">
        <v>17</v>
      </c>
      <c r="F130" s="65">
        <v>17.46</v>
      </c>
      <c r="G130" s="123" t="s">
        <v>849</v>
      </c>
      <c r="H130" s="126"/>
      <c r="I130" s="47"/>
      <c r="J130" s="127">
        <f t="shared" ref="J130:J145" si="4">F130</f>
        <v>17.46</v>
      </c>
      <c r="K130" s="126"/>
      <c r="L130" s="126"/>
      <c r="M130" s="126"/>
      <c r="N130" s="126"/>
      <c r="O130" s="126"/>
    </row>
    <row r="131" spans="1:15" ht="15.75" thickBot="1" x14ac:dyDescent="0.3">
      <c r="A131" s="23" t="s">
        <v>730</v>
      </c>
      <c r="B131" s="64" t="s">
        <v>828</v>
      </c>
      <c r="C131" s="199" t="s">
        <v>830</v>
      </c>
      <c r="D131" s="199" t="s">
        <v>20</v>
      </c>
      <c r="E131" s="202" t="s">
        <v>17</v>
      </c>
      <c r="F131" s="65">
        <v>23.05</v>
      </c>
      <c r="G131" s="123" t="s">
        <v>849</v>
      </c>
      <c r="H131" s="126"/>
      <c r="I131" s="47"/>
      <c r="J131" s="127">
        <f t="shared" si="4"/>
        <v>23.05</v>
      </c>
      <c r="K131" s="126"/>
      <c r="L131" s="126"/>
      <c r="M131" s="126"/>
      <c r="N131" s="126"/>
      <c r="O131" s="126"/>
    </row>
    <row r="132" spans="1:15" ht="15.75" thickBot="1" x14ac:dyDescent="0.3">
      <c r="A132" s="23" t="s">
        <v>730</v>
      </c>
      <c r="B132" s="64" t="s">
        <v>828</v>
      </c>
      <c r="C132" s="199">
        <v>327</v>
      </c>
      <c r="D132" s="199" t="s">
        <v>20</v>
      </c>
      <c r="E132" s="202" t="s">
        <v>17</v>
      </c>
      <c r="F132" s="65">
        <v>13.71</v>
      </c>
      <c r="G132" s="123" t="s">
        <v>849</v>
      </c>
      <c r="H132" s="126"/>
      <c r="I132" s="47"/>
      <c r="J132" s="127">
        <f t="shared" si="4"/>
        <v>13.71</v>
      </c>
      <c r="K132" s="126"/>
      <c r="L132" s="126"/>
      <c r="M132" s="126"/>
      <c r="N132" s="126"/>
      <c r="O132" s="126"/>
    </row>
    <row r="133" spans="1:15" ht="15.75" thickBot="1" x14ac:dyDescent="0.3">
      <c r="A133" s="23" t="s">
        <v>730</v>
      </c>
      <c r="B133" s="64" t="s">
        <v>828</v>
      </c>
      <c r="C133" s="199">
        <v>328</v>
      </c>
      <c r="D133" s="199" t="s">
        <v>20</v>
      </c>
      <c r="E133" s="202" t="s">
        <v>17</v>
      </c>
      <c r="F133" s="65">
        <v>13.71</v>
      </c>
      <c r="G133" s="123" t="s">
        <v>849</v>
      </c>
      <c r="H133" s="126"/>
      <c r="I133" s="47"/>
      <c r="J133" s="127">
        <f t="shared" si="4"/>
        <v>13.71</v>
      </c>
      <c r="K133" s="126"/>
      <c r="L133" s="126"/>
      <c r="M133" s="126"/>
      <c r="N133" s="126"/>
      <c r="O133" s="126"/>
    </row>
    <row r="134" spans="1:15" ht="15.75" thickBot="1" x14ac:dyDescent="0.3">
      <c r="A134" s="23" t="s">
        <v>730</v>
      </c>
      <c r="B134" s="64" t="s">
        <v>828</v>
      </c>
      <c r="C134" s="199" t="s">
        <v>831</v>
      </c>
      <c r="D134" s="199" t="s">
        <v>20</v>
      </c>
      <c r="E134" s="202" t="s">
        <v>17</v>
      </c>
      <c r="F134" s="65">
        <v>13.71</v>
      </c>
      <c r="G134" s="123" t="s">
        <v>849</v>
      </c>
      <c r="H134" s="126"/>
      <c r="I134" s="47"/>
      <c r="J134" s="127">
        <f t="shared" si="4"/>
        <v>13.71</v>
      </c>
      <c r="K134" s="126"/>
      <c r="L134" s="126"/>
      <c r="M134" s="126"/>
      <c r="N134" s="126"/>
      <c r="O134" s="126"/>
    </row>
    <row r="135" spans="1:15" ht="15.75" thickBot="1" x14ac:dyDescent="0.3">
      <c r="A135" s="23" t="s">
        <v>730</v>
      </c>
      <c r="B135" s="64" t="s">
        <v>828</v>
      </c>
      <c r="C135" s="199">
        <v>329</v>
      </c>
      <c r="D135" s="199" t="s">
        <v>20</v>
      </c>
      <c r="E135" s="202" t="s">
        <v>17</v>
      </c>
      <c r="F135" s="65">
        <v>13.62</v>
      </c>
      <c r="G135" s="123" t="s">
        <v>849</v>
      </c>
      <c r="H135" s="126"/>
      <c r="I135" s="47"/>
      <c r="J135" s="127">
        <f t="shared" si="4"/>
        <v>13.62</v>
      </c>
      <c r="K135" s="126"/>
      <c r="L135" s="126"/>
      <c r="M135" s="126"/>
      <c r="N135" s="126"/>
      <c r="O135" s="126"/>
    </row>
    <row r="136" spans="1:15" ht="15.75" thickBot="1" x14ac:dyDescent="0.3">
      <c r="A136" s="23" t="s">
        <v>730</v>
      </c>
      <c r="B136" s="64" t="s">
        <v>828</v>
      </c>
      <c r="C136" s="199">
        <v>330</v>
      </c>
      <c r="D136" s="199" t="s">
        <v>20</v>
      </c>
      <c r="E136" s="202" t="s">
        <v>17</v>
      </c>
      <c r="F136" s="65">
        <v>13.62</v>
      </c>
      <c r="G136" s="123" t="s">
        <v>849</v>
      </c>
      <c r="H136" s="126"/>
      <c r="I136" s="47"/>
      <c r="J136" s="127">
        <f t="shared" si="4"/>
        <v>13.62</v>
      </c>
      <c r="K136" s="126"/>
      <c r="L136" s="126"/>
      <c r="M136" s="126"/>
      <c r="N136" s="126"/>
      <c r="O136" s="126"/>
    </row>
    <row r="137" spans="1:15" ht="15.75" thickBot="1" x14ac:dyDescent="0.3">
      <c r="A137" s="23" t="s">
        <v>730</v>
      </c>
      <c r="B137" s="64" t="s">
        <v>828</v>
      </c>
      <c r="C137" s="199">
        <v>331</v>
      </c>
      <c r="D137" s="199" t="s">
        <v>20</v>
      </c>
      <c r="E137" s="202" t="s">
        <v>17</v>
      </c>
      <c r="F137" s="65">
        <v>13.71</v>
      </c>
      <c r="G137" s="123" t="s">
        <v>849</v>
      </c>
      <c r="H137" s="126"/>
      <c r="I137" s="47"/>
      <c r="J137" s="127">
        <f t="shared" si="4"/>
        <v>13.71</v>
      </c>
      <c r="K137" s="126"/>
      <c r="L137" s="126"/>
      <c r="M137" s="126"/>
      <c r="N137" s="126"/>
      <c r="O137" s="126"/>
    </row>
    <row r="138" spans="1:15" ht="15.75" thickBot="1" x14ac:dyDescent="0.3">
      <c r="A138" s="23" t="s">
        <v>730</v>
      </c>
      <c r="B138" s="64" t="s">
        <v>828</v>
      </c>
      <c r="C138" s="199">
        <v>332</v>
      </c>
      <c r="D138" s="199" t="s">
        <v>20</v>
      </c>
      <c r="E138" s="202" t="s">
        <v>17</v>
      </c>
      <c r="F138" s="65">
        <v>13.78</v>
      </c>
      <c r="G138" s="123" t="s">
        <v>849</v>
      </c>
      <c r="H138" s="126"/>
      <c r="I138" s="47"/>
      <c r="J138" s="127">
        <f t="shared" si="4"/>
        <v>13.78</v>
      </c>
      <c r="K138" s="126"/>
      <c r="L138" s="126"/>
      <c r="M138" s="126"/>
      <c r="N138" s="126"/>
      <c r="O138" s="126"/>
    </row>
    <row r="139" spans="1:15" ht="15.75" thickBot="1" x14ac:dyDescent="0.3">
      <c r="A139" s="23" t="s">
        <v>730</v>
      </c>
      <c r="B139" s="64" t="s">
        <v>828</v>
      </c>
      <c r="C139" s="199">
        <v>333</v>
      </c>
      <c r="D139" s="199" t="s">
        <v>20</v>
      </c>
      <c r="E139" s="202" t="s">
        <v>17</v>
      </c>
      <c r="F139" s="65">
        <v>13.78</v>
      </c>
      <c r="G139" s="123" t="s">
        <v>849</v>
      </c>
      <c r="H139" s="126"/>
      <c r="I139" s="47"/>
      <c r="J139" s="127">
        <f t="shared" si="4"/>
        <v>13.78</v>
      </c>
      <c r="K139" s="126"/>
      <c r="L139" s="126"/>
      <c r="M139" s="126"/>
      <c r="N139" s="126"/>
      <c r="O139" s="126"/>
    </row>
    <row r="140" spans="1:15" ht="15.75" thickBot="1" x14ac:dyDescent="0.3">
      <c r="A140" s="23" t="s">
        <v>730</v>
      </c>
      <c r="B140" s="64" t="s">
        <v>828</v>
      </c>
      <c r="C140" s="199">
        <v>334</v>
      </c>
      <c r="D140" s="199" t="s">
        <v>20</v>
      </c>
      <c r="E140" s="202" t="s">
        <v>17</v>
      </c>
      <c r="F140" s="65">
        <v>13.71</v>
      </c>
      <c r="G140" s="123" t="s">
        <v>849</v>
      </c>
      <c r="H140" s="126"/>
      <c r="I140" s="47"/>
      <c r="J140" s="127">
        <f t="shared" si="4"/>
        <v>13.71</v>
      </c>
      <c r="K140" s="126"/>
      <c r="L140" s="126"/>
      <c r="M140" s="126"/>
      <c r="N140" s="126"/>
      <c r="O140" s="126"/>
    </row>
    <row r="141" spans="1:15" ht="15.75" thickBot="1" x14ac:dyDescent="0.3">
      <c r="A141" s="23" t="s">
        <v>730</v>
      </c>
      <c r="B141" s="64" t="s">
        <v>828</v>
      </c>
      <c r="C141" s="199">
        <v>335</v>
      </c>
      <c r="D141" s="199" t="s">
        <v>20</v>
      </c>
      <c r="E141" s="202" t="s">
        <v>17</v>
      </c>
      <c r="F141" s="65">
        <v>13.71</v>
      </c>
      <c r="G141" s="123" t="s">
        <v>849</v>
      </c>
      <c r="H141" s="126"/>
      <c r="I141" s="47"/>
      <c r="J141" s="127">
        <f t="shared" si="4"/>
        <v>13.71</v>
      </c>
      <c r="K141" s="126"/>
      <c r="L141" s="126"/>
      <c r="M141" s="126"/>
      <c r="N141" s="126"/>
      <c r="O141" s="126"/>
    </row>
    <row r="142" spans="1:15" ht="15.75" thickBot="1" x14ac:dyDescent="0.3">
      <c r="A142" s="23" t="s">
        <v>730</v>
      </c>
      <c r="B142" s="64" t="s">
        <v>828</v>
      </c>
      <c r="C142" s="199">
        <v>336</v>
      </c>
      <c r="D142" s="199" t="s">
        <v>20</v>
      </c>
      <c r="E142" s="202" t="s">
        <v>17</v>
      </c>
      <c r="F142" s="65">
        <v>13.78</v>
      </c>
      <c r="G142" s="123" t="s">
        <v>849</v>
      </c>
      <c r="H142" s="126"/>
      <c r="I142" s="47"/>
      <c r="J142" s="127">
        <f t="shared" si="4"/>
        <v>13.78</v>
      </c>
      <c r="K142" s="126"/>
      <c r="L142" s="126"/>
      <c r="M142" s="126"/>
      <c r="N142" s="126"/>
      <c r="O142" s="126"/>
    </row>
    <row r="143" spans="1:15" ht="15.75" thickBot="1" x14ac:dyDescent="0.3">
      <c r="A143" s="23" t="s">
        <v>730</v>
      </c>
      <c r="B143" s="64" t="s">
        <v>828</v>
      </c>
      <c r="C143" s="199">
        <v>337</v>
      </c>
      <c r="D143" s="199" t="s">
        <v>20</v>
      </c>
      <c r="E143" s="202" t="s">
        <v>17</v>
      </c>
      <c r="F143" s="65">
        <v>17.63</v>
      </c>
      <c r="G143" s="123" t="s">
        <v>849</v>
      </c>
      <c r="H143" s="126"/>
      <c r="I143" s="47"/>
      <c r="J143" s="127">
        <f t="shared" si="4"/>
        <v>17.63</v>
      </c>
      <c r="K143" s="126"/>
      <c r="L143" s="126"/>
      <c r="M143" s="126"/>
      <c r="N143" s="126"/>
      <c r="O143" s="126"/>
    </row>
    <row r="144" spans="1:15" ht="15.75" thickBot="1" x14ac:dyDescent="0.3">
      <c r="A144" s="23" t="s">
        <v>730</v>
      </c>
      <c r="B144" s="64" t="s">
        <v>828</v>
      </c>
      <c r="C144" s="199">
        <v>338</v>
      </c>
      <c r="D144" s="199" t="s">
        <v>20</v>
      </c>
      <c r="E144" s="202" t="s">
        <v>17</v>
      </c>
      <c r="F144" s="65">
        <v>22.05</v>
      </c>
      <c r="G144" s="123" t="s">
        <v>849</v>
      </c>
      <c r="H144" s="126"/>
      <c r="I144" s="47"/>
      <c r="J144" s="127">
        <f t="shared" si="4"/>
        <v>22.05</v>
      </c>
      <c r="K144" s="126"/>
      <c r="L144" s="126"/>
      <c r="M144" s="126"/>
      <c r="N144" s="126"/>
      <c r="O144" s="126"/>
    </row>
    <row r="145" spans="1:15" ht="15.75" thickBot="1" x14ac:dyDescent="0.3">
      <c r="A145" s="23" t="s">
        <v>730</v>
      </c>
      <c r="B145" s="64" t="s">
        <v>828</v>
      </c>
      <c r="C145" s="199">
        <v>339</v>
      </c>
      <c r="D145" s="199" t="s">
        <v>20</v>
      </c>
      <c r="E145" s="202" t="s">
        <v>17</v>
      </c>
      <c r="F145" s="65">
        <v>13.09</v>
      </c>
      <c r="G145" s="123" t="s">
        <v>849</v>
      </c>
      <c r="H145" s="126"/>
      <c r="I145" s="47"/>
      <c r="J145" s="127">
        <f t="shared" si="4"/>
        <v>13.09</v>
      </c>
      <c r="K145" s="126"/>
      <c r="L145" s="126"/>
      <c r="M145" s="126"/>
      <c r="N145" s="126"/>
      <c r="O145" s="126"/>
    </row>
    <row r="146" spans="1:15" ht="15.75" thickBot="1" x14ac:dyDescent="0.3">
      <c r="A146" s="23" t="s">
        <v>730</v>
      </c>
      <c r="B146" s="64" t="s">
        <v>828</v>
      </c>
      <c r="C146" s="200">
        <v>340</v>
      </c>
      <c r="D146" s="200" t="s">
        <v>32</v>
      </c>
      <c r="E146" s="201" t="s">
        <v>17</v>
      </c>
      <c r="F146" s="65">
        <v>8.42</v>
      </c>
      <c r="G146" s="123" t="s">
        <v>727</v>
      </c>
      <c r="H146" s="126"/>
      <c r="I146" s="127"/>
      <c r="J146" s="126">
        <f t="shared" ref="J146:J152" si="5">F146</f>
        <v>8.42</v>
      </c>
      <c r="K146" s="126"/>
      <c r="L146" s="126"/>
      <c r="M146" s="126"/>
      <c r="N146" s="126"/>
      <c r="O146" s="126"/>
    </row>
    <row r="147" spans="1:15" ht="15.75" thickBot="1" x14ac:dyDescent="0.3">
      <c r="A147" s="23" t="s">
        <v>730</v>
      </c>
      <c r="B147" s="64" t="s">
        <v>828</v>
      </c>
      <c r="C147" s="199">
        <v>341</v>
      </c>
      <c r="D147" s="199" t="s">
        <v>20</v>
      </c>
      <c r="E147" s="202" t="s">
        <v>17</v>
      </c>
      <c r="F147" s="65">
        <v>18.45</v>
      </c>
      <c r="G147" s="123" t="s">
        <v>849</v>
      </c>
      <c r="H147" s="126"/>
      <c r="I147" s="47"/>
      <c r="J147" s="127">
        <f t="shared" si="5"/>
        <v>18.45</v>
      </c>
      <c r="K147" s="126"/>
      <c r="L147" s="126"/>
      <c r="M147" s="126"/>
      <c r="N147" s="126"/>
      <c r="O147" s="126"/>
    </row>
    <row r="148" spans="1:15" ht="15.75" thickBot="1" x14ac:dyDescent="0.3">
      <c r="A148" s="23" t="s">
        <v>730</v>
      </c>
      <c r="B148" s="64" t="s">
        <v>828</v>
      </c>
      <c r="C148" s="199">
        <v>342</v>
      </c>
      <c r="D148" s="199" t="s">
        <v>20</v>
      </c>
      <c r="E148" s="202" t="s">
        <v>17</v>
      </c>
      <c r="F148" s="65">
        <v>13.84</v>
      </c>
      <c r="G148" s="123" t="s">
        <v>849</v>
      </c>
      <c r="H148" s="126"/>
      <c r="I148" s="47"/>
      <c r="J148" s="127">
        <f t="shared" si="5"/>
        <v>13.84</v>
      </c>
      <c r="K148" s="126"/>
      <c r="L148" s="126"/>
      <c r="M148" s="126"/>
      <c r="N148" s="126"/>
      <c r="O148" s="126"/>
    </row>
    <row r="149" spans="1:15" ht="15.75" thickBot="1" x14ac:dyDescent="0.3">
      <c r="A149" s="23" t="s">
        <v>730</v>
      </c>
      <c r="B149" s="64" t="s">
        <v>828</v>
      </c>
      <c r="C149" s="199">
        <v>343</v>
      </c>
      <c r="D149" s="199" t="s">
        <v>20</v>
      </c>
      <c r="E149" s="202" t="s">
        <v>17</v>
      </c>
      <c r="F149" s="65">
        <v>13.78</v>
      </c>
      <c r="G149" s="123" t="s">
        <v>849</v>
      </c>
      <c r="H149" s="126"/>
      <c r="I149" s="47"/>
      <c r="J149" s="127">
        <f t="shared" si="5"/>
        <v>13.78</v>
      </c>
      <c r="K149" s="126"/>
      <c r="L149" s="126"/>
      <c r="M149" s="126"/>
      <c r="N149" s="126"/>
      <c r="O149" s="126"/>
    </row>
    <row r="150" spans="1:15" ht="15.75" thickBot="1" x14ac:dyDescent="0.3">
      <c r="A150" s="23" t="s">
        <v>730</v>
      </c>
      <c r="B150" s="64" t="s">
        <v>828</v>
      </c>
      <c r="C150" s="199">
        <v>344</v>
      </c>
      <c r="D150" s="199" t="s">
        <v>20</v>
      </c>
      <c r="E150" s="202" t="s">
        <v>17</v>
      </c>
      <c r="F150" s="65">
        <v>13.78</v>
      </c>
      <c r="G150" s="123" t="s">
        <v>849</v>
      </c>
      <c r="H150" s="126"/>
      <c r="I150" s="47"/>
      <c r="J150" s="127">
        <f t="shared" si="5"/>
        <v>13.78</v>
      </c>
      <c r="K150" s="126"/>
      <c r="L150" s="126"/>
      <c r="M150" s="126"/>
      <c r="N150" s="126"/>
      <c r="O150" s="126"/>
    </row>
    <row r="151" spans="1:15" ht="15.75" thickBot="1" x14ac:dyDescent="0.3">
      <c r="A151" s="23" t="s">
        <v>730</v>
      </c>
      <c r="B151" s="64" t="s">
        <v>828</v>
      </c>
      <c r="C151" s="200"/>
      <c r="D151" s="200" t="s">
        <v>690</v>
      </c>
      <c r="E151" s="201" t="s">
        <v>820</v>
      </c>
      <c r="F151" s="65">
        <v>134.44999999999999</v>
      </c>
      <c r="G151" s="123" t="s">
        <v>851</v>
      </c>
      <c r="H151" s="126"/>
      <c r="I151" s="127"/>
      <c r="J151" s="126">
        <f t="shared" si="5"/>
        <v>134.44999999999999</v>
      </c>
      <c r="K151" s="126"/>
      <c r="L151" s="126"/>
      <c r="M151" s="126"/>
      <c r="N151" s="126"/>
      <c r="O151" s="126"/>
    </row>
    <row r="152" spans="1:15" ht="15.75" thickBot="1" x14ac:dyDescent="0.3">
      <c r="A152" s="23" t="s">
        <v>730</v>
      </c>
      <c r="B152" s="64" t="s">
        <v>828</v>
      </c>
      <c r="C152" s="200"/>
      <c r="D152" s="200" t="s">
        <v>780</v>
      </c>
      <c r="E152" s="201" t="s">
        <v>739</v>
      </c>
      <c r="F152" s="65">
        <v>51.29</v>
      </c>
      <c r="G152" s="123" t="s">
        <v>852</v>
      </c>
      <c r="H152" s="126"/>
      <c r="I152" s="127"/>
      <c r="J152" s="126">
        <f t="shared" si="5"/>
        <v>51.29</v>
      </c>
      <c r="K152" s="126"/>
      <c r="L152" s="126"/>
      <c r="M152" s="126"/>
      <c r="N152" s="126"/>
      <c r="O152" s="126"/>
    </row>
    <row r="153" spans="1:15" ht="15.75" thickBot="1" x14ac:dyDescent="0.3">
      <c r="A153" s="23" t="s">
        <v>730</v>
      </c>
      <c r="B153" s="64" t="s">
        <v>828</v>
      </c>
      <c r="C153" s="200"/>
      <c r="D153" s="200" t="s">
        <v>832</v>
      </c>
      <c r="E153" s="201" t="s">
        <v>13</v>
      </c>
      <c r="F153" s="65">
        <v>54.98</v>
      </c>
      <c r="G153" s="123" t="s">
        <v>729</v>
      </c>
      <c r="H153" s="126">
        <f>F153</f>
        <v>54.98</v>
      </c>
      <c r="I153" s="127"/>
      <c r="J153" s="126"/>
      <c r="K153" s="126"/>
      <c r="L153" s="126"/>
      <c r="M153" s="126"/>
      <c r="N153" s="126"/>
      <c r="O153" s="126"/>
    </row>
    <row r="154" spans="1:15" ht="15.75" thickBot="1" x14ac:dyDescent="0.3">
      <c r="A154" s="23" t="s">
        <v>730</v>
      </c>
      <c r="B154" s="64" t="s">
        <v>834</v>
      </c>
      <c r="C154" s="199">
        <v>401</v>
      </c>
      <c r="D154" s="199" t="s">
        <v>20</v>
      </c>
      <c r="E154" s="202" t="s">
        <v>17</v>
      </c>
      <c r="F154" s="65">
        <v>13.78</v>
      </c>
      <c r="G154" s="123" t="s">
        <v>849</v>
      </c>
      <c r="H154" s="126"/>
      <c r="I154" s="47"/>
      <c r="J154" s="127">
        <f t="shared" ref="J154:J171" si="6">F154</f>
        <v>13.78</v>
      </c>
      <c r="K154" s="126"/>
      <c r="L154" s="126"/>
      <c r="M154" s="126"/>
      <c r="N154" s="126"/>
      <c r="O154" s="126"/>
    </row>
    <row r="155" spans="1:15" ht="15.75" thickBot="1" x14ac:dyDescent="0.3">
      <c r="A155" s="23" t="s">
        <v>730</v>
      </c>
      <c r="B155" s="64" t="s">
        <v>834</v>
      </c>
      <c r="C155" s="199">
        <v>402</v>
      </c>
      <c r="D155" s="199" t="s">
        <v>20</v>
      </c>
      <c r="E155" s="202" t="s">
        <v>17</v>
      </c>
      <c r="F155" s="65">
        <v>17.62</v>
      </c>
      <c r="G155" s="123" t="s">
        <v>849</v>
      </c>
      <c r="H155" s="126"/>
      <c r="I155" s="47"/>
      <c r="J155" s="127">
        <f t="shared" si="6"/>
        <v>17.62</v>
      </c>
      <c r="K155" s="126"/>
      <c r="L155" s="126"/>
      <c r="M155" s="126"/>
      <c r="N155" s="126"/>
      <c r="O155" s="126"/>
    </row>
    <row r="156" spans="1:15" ht="15.75" thickBot="1" x14ac:dyDescent="0.3">
      <c r="A156" s="23" t="s">
        <v>730</v>
      </c>
      <c r="B156" s="64" t="s">
        <v>834</v>
      </c>
      <c r="C156" s="199">
        <v>403</v>
      </c>
      <c r="D156" s="199" t="s">
        <v>20</v>
      </c>
      <c r="E156" s="202" t="s">
        <v>17</v>
      </c>
      <c r="F156" s="65">
        <v>18.45</v>
      </c>
      <c r="G156" s="123" t="s">
        <v>849</v>
      </c>
      <c r="H156" s="126"/>
      <c r="I156" s="47"/>
      <c r="J156" s="127">
        <f t="shared" si="6"/>
        <v>18.45</v>
      </c>
      <c r="K156" s="126"/>
      <c r="L156" s="126"/>
      <c r="M156" s="126"/>
      <c r="N156" s="126"/>
      <c r="O156" s="126"/>
    </row>
    <row r="157" spans="1:15" ht="15.75" thickBot="1" x14ac:dyDescent="0.3">
      <c r="A157" s="23" t="s">
        <v>730</v>
      </c>
      <c r="B157" s="64" t="s">
        <v>834</v>
      </c>
      <c r="C157" s="199">
        <v>404</v>
      </c>
      <c r="D157" s="199" t="s">
        <v>20</v>
      </c>
      <c r="E157" s="202" t="s">
        <v>17</v>
      </c>
      <c r="F157" s="65">
        <v>18.34</v>
      </c>
      <c r="G157" s="123" t="s">
        <v>849</v>
      </c>
      <c r="H157" s="126"/>
      <c r="I157" s="47"/>
      <c r="J157" s="127">
        <f t="shared" si="6"/>
        <v>18.34</v>
      </c>
      <c r="K157" s="126"/>
      <c r="L157" s="126"/>
      <c r="M157" s="126"/>
      <c r="N157" s="126"/>
      <c r="O157" s="126"/>
    </row>
    <row r="158" spans="1:15" ht="15.75" thickBot="1" x14ac:dyDescent="0.3">
      <c r="A158" s="23" t="s">
        <v>730</v>
      </c>
      <c r="B158" s="64" t="s">
        <v>834</v>
      </c>
      <c r="C158" s="194" t="s">
        <v>835</v>
      </c>
      <c r="D158" s="194" t="s">
        <v>20</v>
      </c>
      <c r="E158" s="203" t="s">
        <v>17</v>
      </c>
      <c r="F158" s="65">
        <v>37.65</v>
      </c>
      <c r="G158" s="123" t="s">
        <v>849</v>
      </c>
      <c r="H158" s="126"/>
      <c r="I158" s="47"/>
      <c r="J158" s="127">
        <f t="shared" si="6"/>
        <v>37.65</v>
      </c>
      <c r="K158" s="126"/>
      <c r="L158" s="126"/>
      <c r="M158" s="126"/>
      <c r="N158" s="126"/>
      <c r="O158" s="126"/>
    </row>
    <row r="159" spans="1:15" ht="15.75" thickBot="1" x14ac:dyDescent="0.3">
      <c r="A159" s="23" t="s">
        <v>730</v>
      </c>
      <c r="B159" s="64" t="s">
        <v>834</v>
      </c>
      <c r="C159" s="194" t="s">
        <v>836</v>
      </c>
      <c r="D159" s="194" t="s">
        <v>20</v>
      </c>
      <c r="E159" s="203" t="s">
        <v>17</v>
      </c>
      <c r="F159" s="65">
        <v>28.14</v>
      </c>
      <c r="G159" s="123" t="s">
        <v>849</v>
      </c>
      <c r="H159" s="126"/>
      <c r="I159" s="47"/>
      <c r="J159" s="127">
        <f t="shared" si="6"/>
        <v>28.14</v>
      </c>
      <c r="K159" s="126"/>
      <c r="L159" s="126"/>
      <c r="M159" s="126"/>
      <c r="N159" s="126"/>
      <c r="O159" s="126"/>
    </row>
    <row r="160" spans="1:15" ht="15.75" thickBot="1" x14ac:dyDescent="0.3">
      <c r="A160" s="23" t="s">
        <v>730</v>
      </c>
      <c r="B160" s="64" t="s">
        <v>834</v>
      </c>
      <c r="C160" s="194">
        <v>410</v>
      </c>
      <c r="D160" s="194" t="s">
        <v>20</v>
      </c>
      <c r="E160" s="203" t="s">
        <v>17</v>
      </c>
      <c r="F160" s="65">
        <v>18.54</v>
      </c>
      <c r="G160" s="123" t="s">
        <v>849</v>
      </c>
      <c r="H160" s="126"/>
      <c r="I160" s="47"/>
      <c r="J160" s="127">
        <f t="shared" si="6"/>
        <v>18.54</v>
      </c>
      <c r="K160" s="126"/>
      <c r="L160" s="126"/>
      <c r="M160" s="126"/>
      <c r="N160" s="126"/>
      <c r="O160" s="126"/>
    </row>
    <row r="161" spans="1:15" ht="15.75" thickBot="1" x14ac:dyDescent="0.3">
      <c r="A161" s="23" t="s">
        <v>730</v>
      </c>
      <c r="B161" s="64" t="s">
        <v>834</v>
      </c>
      <c r="C161" s="194" t="s">
        <v>837</v>
      </c>
      <c r="D161" s="194" t="s">
        <v>20</v>
      </c>
      <c r="E161" s="203" t="s">
        <v>17</v>
      </c>
      <c r="F161" s="65">
        <v>28.15</v>
      </c>
      <c r="G161" s="123" t="s">
        <v>849</v>
      </c>
      <c r="H161" s="126"/>
      <c r="I161" s="47"/>
      <c r="J161" s="127">
        <f t="shared" si="6"/>
        <v>28.15</v>
      </c>
      <c r="K161" s="126"/>
      <c r="L161" s="126"/>
      <c r="M161" s="126"/>
      <c r="N161" s="126"/>
      <c r="O161" s="126"/>
    </row>
    <row r="162" spans="1:15" ht="15.75" thickBot="1" x14ac:dyDescent="0.3">
      <c r="A162" s="23" t="s">
        <v>730</v>
      </c>
      <c r="B162" s="64" t="s">
        <v>834</v>
      </c>
      <c r="C162" s="199">
        <v>413</v>
      </c>
      <c r="D162" s="199" t="s">
        <v>20</v>
      </c>
      <c r="E162" s="202" t="s">
        <v>17</v>
      </c>
      <c r="F162" s="66">
        <v>18.600000000000001</v>
      </c>
      <c r="G162" s="123" t="s">
        <v>849</v>
      </c>
      <c r="H162" s="126"/>
      <c r="I162" s="47"/>
      <c r="J162" s="127">
        <f t="shared" si="6"/>
        <v>18.600000000000001</v>
      </c>
      <c r="K162" s="126"/>
      <c r="L162" s="126"/>
      <c r="M162" s="126"/>
      <c r="N162" s="126"/>
      <c r="O162" s="126"/>
    </row>
    <row r="163" spans="1:15" ht="15.75" thickBot="1" x14ac:dyDescent="0.3">
      <c r="A163" s="23" t="s">
        <v>730</v>
      </c>
      <c r="B163" s="64" t="s">
        <v>834</v>
      </c>
      <c r="C163" s="199">
        <v>414</v>
      </c>
      <c r="D163" s="199" t="s">
        <v>20</v>
      </c>
      <c r="E163" s="202" t="s">
        <v>17</v>
      </c>
      <c r="F163" s="65">
        <v>18.48</v>
      </c>
      <c r="G163" s="123" t="s">
        <v>849</v>
      </c>
      <c r="H163" s="126"/>
      <c r="I163" s="47"/>
      <c r="J163" s="127">
        <f t="shared" si="6"/>
        <v>18.48</v>
      </c>
      <c r="K163" s="126"/>
      <c r="L163" s="126"/>
      <c r="M163" s="126"/>
      <c r="N163" s="126"/>
      <c r="O163" s="126"/>
    </row>
    <row r="164" spans="1:15" ht="15.75" thickBot="1" x14ac:dyDescent="0.3">
      <c r="A164" s="23" t="s">
        <v>730</v>
      </c>
      <c r="B164" s="64" t="s">
        <v>834</v>
      </c>
      <c r="C164" s="199">
        <v>415</v>
      </c>
      <c r="D164" s="199" t="s">
        <v>20</v>
      </c>
      <c r="E164" s="202" t="s">
        <v>17</v>
      </c>
      <c r="F164" s="65">
        <v>18.309999999999999</v>
      </c>
      <c r="G164" s="123" t="s">
        <v>849</v>
      </c>
      <c r="H164" s="126"/>
      <c r="I164" s="47"/>
      <c r="J164" s="127">
        <f t="shared" si="6"/>
        <v>18.309999999999999</v>
      </c>
      <c r="K164" s="126"/>
      <c r="L164" s="126"/>
      <c r="M164" s="126"/>
      <c r="N164" s="126"/>
      <c r="O164" s="126"/>
    </row>
    <row r="165" spans="1:15" ht="15.75" thickBot="1" x14ac:dyDescent="0.3">
      <c r="A165" s="23" t="s">
        <v>730</v>
      </c>
      <c r="B165" s="64" t="s">
        <v>834</v>
      </c>
      <c r="C165" s="199">
        <v>416</v>
      </c>
      <c r="D165" s="199" t="s">
        <v>20</v>
      </c>
      <c r="E165" s="202" t="s">
        <v>17</v>
      </c>
      <c r="F165" s="65">
        <v>13.71</v>
      </c>
      <c r="G165" s="123" t="s">
        <v>849</v>
      </c>
      <c r="H165" s="126"/>
      <c r="I165" s="47"/>
      <c r="J165" s="127">
        <f t="shared" si="6"/>
        <v>13.71</v>
      </c>
      <c r="K165" s="126"/>
      <c r="L165" s="126"/>
      <c r="M165" s="126"/>
      <c r="N165" s="126"/>
      <c r="O165" s="126"/>
    </row>
    <row r="166" spans="1:15" ht="15.75" thickBot="1" x14ac:dyDescent="0.3">
      <c r="A166" s="23" t="s">
        <v>730</v>
      </c>
      <c r="B166" s="64" t="s">
        <v>834</v>
      </c>
      <c r="C166" s="199">
        <v>417</v>
      </c>
      <c r="D166" s="199" t="s">
        <v>20</v>
      </c>
      <c r="E166" s="202" t="s">
        <v>17</v>
      </c>
      <c r="F166" s="65">
        <v>13.78</v>
      </c>
      <c r="G166" s="123" t="s">
        <v>849</v>
      </c>
      <c r="H166" s="126"/>
      <c r="I166" s="47"/>
      <c r="J166" s="127">
        <f t="shared" si="6"/>
        <v>13.78</v>
      </c>
      <c r="K166" s="126"/>
      <c r="L166" s="126"/>
      <c r="M166" s="126"/>
      <c r="N166" s="126"/>
      <c r="O166" s="126"/>
    </row>
    <row r="167" spans="1:15" ht="15.75" thickBot="1" x14ac:dyDescent="0.3">
      <c r="A167" s="23" t="s">
        <v>730</v>
      </c>
      <c r="B167" s="64" t="s">
        <v>834</v>
      </c>
      <c r="C167" s="199">
        <v>418</v>
      </c>
      <c r="D167" s="199" t="s">
        <v>20</v>
      </c>
      <c r="E167" s="202" t="s">
        <v>17</v>
      </c>
      <c r="F167" s="65">
        <v>13.84</v>
      </c>
      <c r="G167" s="123" t="s">
        <v>849</v>
      </c>
      <c r="H167" s="126"/>
      <c r="I167" s="47"/>
      <c r="J167" s="127">
        <f t="shared" si="6"/>
        <v>13.84</v>
      </c>
      <c r="K167" s="126"/>
      <c r="L167" s="126"/>
      <c r="M167" s="126"/>
      <c r="N167" s="126"/>
      <c r="O167" s="126"/>
    </row>
    <row r="168" spans="1:15" ht="15.75" thickBot="1" x14ac:dyDescent="0.3">
      <c r="A168" s="23" t="s">
        <v>730</v>
      </c>
      <c r="B168" s="64" t="s">
        <v>834</v>
      </c>
      <c r="C168" s="199">
        <v>419</v>
      </c>
      <c r="D168" s="199" t="s">
        <v>20</v>
      </c>
      <c r="E168" s="202" t="s">
        <v>17</v>
      </c>
      <c r="F168" s="65">
        <v>13.24</v>
      </c>
      <c r="G168" s="123" t="s">
        <v>849</v>
      </c>
      <c r="H168" s="126"/>
      <c r="I168" s="47"/>
      <c r="J168" s="127">
        <f t="shared" si="6"/>
        <v>13.24</v>
      </c>
      <c r="K168" s="126"/>
      <c r="L168" s="126"/>
      <c r="M168" s="126"/>
      <c r="N168" s="126"/>
      <c r="O168" s="126"/>
    </row>
    <row r="169" spans="1:15" ht="15.75" thickBot="1" x14ac:dyDescent="0.3">
      <c r="A169" s="23" t="s">
        <v>730</v>
      </c>
      <c r="B169" s="64" t="s">
        <v>834</v>
      </c>
      <c r="C169" s="199">
        <v>420</v>
      </c>
      <c r="D169" s="199" t="s">
        <v>20</v>
      </c>
      <c r="E169" s="202" t="s">
        <v>17</v>
      </c>
      <c r="F169" s="65">
        <v>18.43</v>
      </c>
      <c r="G169" s="123" t="s">
        <v>849</v>
      </c>
      <c r="H169" s="126"/>
      <c r="I169" s="47"/>
      <c r="J169" s="127">
        <f t="shared" si="6"/>
        <v>18.43</v>
      </c>
      <c r="K169" s="126"/>
      <c r="L169" s="126"/>
      <c r="M169" s="126"/>
      <c r="N169" s="126"/>
      <c r="O169" s="126"/>
    </row>
    <row r="170" spans="1:15" ht="15.75" thickBot="1" x14ac:dyDescent="0.3">
      <c r="A170" s="23" t="s">
        <v>730</v>
      </c>
      <c r="B170" s="64" t="s">
        <v>834</v>
      </c>
      <c r="C170" s="199">
        <v>421</v>
      </c>
      <c r="D170" s="199" t="s">
        <v>20</v>
      </c>
      <c r="E170" s="202" t="s">
        <v>17</v>
      </c>
      <c r="F170" s="65">
        <v>22.68</v>
      </c>
      <c r="G170" s="123" t="s">
        <v>849</v>
      </c>
      <c r="H170" s="126"/>
      <c r="I170" s="47"/>
      <c r="J170" s="127">
        <f t="shared" si="6"/>
        <v>22.68</v>
      </c>
      <c r="K170" s="126"/>
      <c r="L170" s="126"/>
      <c r="M170" s="126"/>
      <c r="N170" s="126"/>
      <c r="O170" s="126"/>
    </row>
    <row r="171" spans="1:15" ht="15.75" thickBot="1" x14ac:dyDescent="0.3">
      <c r="A171" s="23" t="s">
        <v>730</v>
      </c>
      <c r="B171" s="64" t="s">
        <v>834</v>
      </c>
      <c r="C171" s="199">
        <v>422</v>
      </c>
      <c r="D171" s="199" t="s">
        <v>20</v>
      </c>
      <c r="E171" s="202" t="s">
        <v>17</v>
      </c>
      <c r="F171" s="65">
        <v>13.51</v>
      </c>
      <c r="G171" s="123" t="s">
        <v>849</v>
      </c>
      <c r="H171" s="126"/>
      <c r="I171" s="47"/>
      <c r="J171" s="127">
        <f t="shared" si="6"/>
        <v>13.51</v>
      </c>
      <c r="K171" s="126"/>
      <c r="L171" s="126"/>
      <c r="M171" s="126"/>
      <c r="N171" s="126"/>
      <c r="O171" s="126"/>
    </row>
    <row r="172" spans="1:15" ht="15.75" thickBot="1" x14ac:dyDescent="0.3">
      <c r="A172" s="23" t="s">
        <v>730</v>
      </c>
      <c r="B172" s="64" t="s">
        <v>834</v>
      </c>
      <c r="C172" s="194">
        <v>423</v>
      </c>
      <c r="D172" s="194" t="s">
        <v>869</v>
      </c>
      <c r="E172" s="203" t="s">
        <v>118</v>
      </c>
      <c r="F172" s="65">
        <v>3.98</v>
      </c>
      <c r="G172" s="123" t="s">
        <v>727</v>
      </c>
      <c r="H172" s="126"/>
      <c r="I172" s="127"/>
      <c r="J172" s="126">
        <f>F172</f>
        <v>3.98</v>
      </c>
      <c r="K172" s="126"/>
      <c r="L172" s="126"/>
      <c r="M172" s="126"/>
      <c r="N172" s="126"/>
      <c r="O172" s="126"/>
    </row>
    <row r="173" spans="1:15" ht="15.75" thickBot="1" x14ac:dyDescent="0.3">
      <c r="A173" s="23" t="s">
        <v>730</v>
      </c>
      <c r="B173" s="64" t="s">
        <v>834</v>
      </c>
      <c r="C173" s="199">
        <v>424</v>
      </c>
      <c r="D173" s="199" t="s">
        <v>20</v>
      </c>
      <c r="E173" s="202" t="s">
        <v>17</v>
      </c>
      <c r="F173" s="65">
        <v>19.62</v>
      </c>
      <c r="G173" s="123" t="s">
        <v>849</v>
      </c>
      <c r="H173" s="126"/>
      <c r="I173" s="47"/>
      <c r="J173" s="127">
        <f t="shared" ref="J173:J188" si="7">F173</f>
        <v>19.62</v>
      </c>
      <c r="K173" s="126"/>
      <c r="L173" s="126"/>
      <c r="M173" s="126"/>
      <c r="N173" s="126"/>
      <c r="O173" s="126"/>
    </row>
    <row r="174" spans="1:15" ht="15.75" thickBot="1" x14ac:dyDescent="0.3">
      <c r="A174" s="23" t="s">
        <v>730</v>
      </c>
      <c r="B174" s="64" t="s">
        <v>834</v>
      </c>
      <c r="C174" s="199">
        <v>425</v>
      </c>
      <c r="D174" s="199" t="s">
        <v>20</v>
      </c>
      <c r="E174" s="202" t="s">
        <v>17</v>
      </c>
      <c r="F174" s="65">
        <v>17.72</v>
      </c>
      <c r="G174" s="123" t="s">
        <v>849</v>
      </c>
      <c r="H174" s="126"/>
      <c r="I174" s="47"/>
      <c r="J174" s="127">
        <f t="shared" si="7"/>
        <v>17.72</v>
      </c>
      <c r="K174" s="126"/>
      <c r="L174" s="126"/>
      <c r="M174" s="126"/>
      <c r="N174" s="126"/>
      <c r="O174" s="126"/>
    </row>
    <row r="175" spans="1:15" ht="15.75" thickBot="1" x14ac:dyDescent="0.3">
      <c r="A175" s="23" t="s">
        <v>730</v>
      </c>
      <c r="B175" s="64" t="s">
        <v>834</v>
      </c>
      <c r="C175" s="199">
        <v>426</v>
      </c>
      <c r="D175" s="199" t="s">
        <v>20</v>
      </c>
      <c r="E175" s="202" t="s">
        <v>17</v>
      </c>
      <c r="F175" s="65">
        <v>18.45</v>
      </c>
      <c r="G175" s="123" t="s">
        <v>849</v>
      </c>
      <c r="H175" s="126"/>
      <c r="I175" s="47"/>
      <c r="J175" s="127">
        <f t="shared" si="7"/>
        <v>18.45</v>
      </c>
      <c r="K175" s="126"/>
      <c r="L175" s="126"/>
      <c r="M175" s="126"/>
      <c r="N175" s="126"/>
      <c r="O175" s="126"/>
    </row>
    <row r="176" spans="1:15" ht="15.75" thickBot="1" x14ac:dyDescent="0.3">
      <c r="A176" s="23" t="s">
        <v>730</v>
      </c>
      <c r="B176" s="64" t="s">
        <v>834</v>
      </c>
      <c r="C176" s="199">
        <v>427</v>
      </c>
      <c r="D176" s="199" t="s">
        <v>20</v>
      </c>
      <c r="E176" s="202" t="s">
        <v>17</v>
      </c>
      <c r="F176" s="65">
        <v>18.510000000000002</v>
      </c>
      <c r="G176" s="123" t="s">
        <v>849</v>
      </c>
      <c r="H176" s="126"/>
      <c r="I176" s="47"/>
      <c r="J176" s="127">
        <f t="shared" si="7"/>
        <v>18.510000000000002</v>
      </c>
      <c r="K176" s="126"/>
      <c r="L176" s="126"/>
      <c r="M176" s="126"/>
      <c r="N176" s="126"/>
      <c r="O176" s="126"/>
    </row>
    <row r="177" spans="1:15" ht="15.75" thickBot="1" x14ac:dyDescent="0.3">
      <c r="A177" s="23" t="s">
        <v>730</v>
      </c>
      <c r="B177" s="64" t="s">
        <v>834</v>
      </c>
      <c r="C177" s="199">
        <v>428</v>
      </c>
      <c r="D177" s="199" t="s">
        <v>20</v>
      </c>
      <c r="E177" s="202" t="s">
        <v>17</v>
      </c>
      <c r="F177" s="65">
        <v>13.69</v>
      </c>
      <c r="G177" s="123" t="s">
        <v>849</v>
      </c>
      <c r="H177" s="126"/>
      <c r="I177" s="47"/>
      <c r="J177" s="127">
        <f t="shared" si="7"/>
        <v>13.69</v>
      </c>
      <c r="K177" s="126"/>
      <c r="L177" s="126"/>
      <c r="M177" s="126"/>
      <c r="N177" s="126"/>
      <c r="O177" s="126"/>
    </row>
    <row r="178" spans="1:15" ht="15.75" thickBot="1" x14ac:dyDescent="0.3">
      <c r="A178" s="23" t="s">
        <v>730</v>
      </c>
      <c r="B178" s="64" t="s">
        <v>834</v>
      </c>
      <c r="C178" s="199">
        <v>429</v>
      </c>
      <c r="D178" s="199" t="s">
        <v>20</v>
      </c>
      <c r="E178" s="202" t="s">
        <v>17</v>
      </c>
      <c r="F178" s="65">
        <v>13.65</v>
      </c>
      <c r="G178" s="123" t="s">
        <v>849</v>
      </c>
      <c r="H178" s="126"/>
      <c r="I178" s="47"/>
      <c r="J178" s="127">
        <f t="shared" si="7"/>
        <v>13.65</v>
      </c>
      <c r="K178" s="126"/>
      <c r="L178" s="126"/>
      <c r="M178" s="126"/>
      <c r="N178" s="126"/>
      <c r="O178" s="126"/>
    </row>
    <row r="179" spans="1:15" ht="15.75" thickBot="1" x14ac:dyDescent="0.3">
      <c r="A179" s="23" t="s">
        <v>730</v>
      </c>
      <c r="B179" s="64" t="s">
        <v>834</v>
      </c>
      <c r="C179" s="199">
        <v>430</v>
      </c>
      <c r="D179" s="199" t="s">
        <v>20</v>
      </c>
      <c r="E179" s="202" t="s">
        <v>17</v>
      </c>
      <c r="F179" s="65">
        <v>13.62</v>
      </c>
      <c r="G179" s="123" t="s">
        <v>849</v>
      </c>
      <c r="H179" s="126"/>
      <c r="I179" s="47"/>
      <c r="J179" s="127">
        <f t="shared" si="7"/>
        <v>13.62</v>
      </c>
      <c r="K179" s="126"/>
      <c r="L179" s="126"/>
      <c r="M179" s="126"/>
      <c r="N179" s="126"/>
      <c r="O179" s="126"/>
    </row>
    <row r="180" spans="1:15" ht="15.75" thickBot="1" x14ac:dyDescent="0.3">
      <c r="A180" s="23" t="s">
        <v>730</v>
      </c>
      <c r="B180" s="64" t="s">
        <v>834</v>
      </c>
      <c r="C180" s="199">
        <v>431</v>
      </c>
      <c r="D180" s="199" t="s">
        <v>20</v>
      </c>
      <c r="E180" s="202" t="s">
        <v>17</v>
      </c>
      <c r="F180" s="65">
        <v>13.71</v>
      </c>
      <c r="G180" s="123" t="s">
        <v>849</v>
      </c>
      <c r="H180" s="126"/>
      <c r="I180" s="47"/>
      <c r="J180" s="127">
        <f t="shared" si="7"/>
        <v>13.71</v>
      </c>
      <c r="K180" s="126"/>
      <c r="L180" s="126"/>
      <c r="M180" s="126"/>
      <c r="N180" s="126"/>
      <c r="O180" s="126"/>
    </row>
    <row r="181" spans="1:15" ht="15.75" thickBot="1" x14ac:dyDescent="0.3">
      <c r="A181" s="23" t="s">
        <v>730</v>
      </c>
      <c r="B181" s="64" t="s">
        <v>834</v>
      </c>
      <c r="C181" s="199">
        <v>432</v>
      </c>
      <c r="D181" s="199" t="s">
        <v>20</v>
      </c>
      <c r="E181" s="202" t="s">
        <v>17</v>
      </c>
      <c r="F181" s="65">
        <v>13.78</v>
      </c>
      <c r="G181" s="123" t="s">
        <v>849</v>
      </c>
      <c r="H181" s="126"/>
      <c r="I181" s="47"/>
      <c r="J181" s="127">
        <f t="shared" si="7"/>
        <v>13.78</v>
      </c>
      <c r="K181" s="126"/>
      <c r="L181" s="126"/>
      <c r="M181" s="126"/>
      <c r="N181" s="126"/>
      <c r="O181" s="126"/>
    </row>
    <row r="182" spans="1:15" ht="15.75" thickBot="1" x14ac:dyDescent="0.3">
      <c r="A182" s="23" t="s">
        <v>730</v>
      </c>
      <c r="B182" s="64" t="s">
        <v>834</v>
      </c>
      <c r="C182" s="199">
        <v>433</v>
      </c>
      <c r="D182" s="199" t="s">
        <v>20</v>
      </c>
      <c r="E182" s="202" t="s">
        <v>17</v>
      </c>
      <c r="F182" s="65">
        <v>13.59</v>
      </c>
      <c r="G182" s="123" t="s">
        <v>849</v>
      </c>
      <c r="H182" s="126"/>
      <c r="I182" s="47"/>
      <c r="J182" s="127">
        <f t="shared" si="7"/>
        <v>13.59</v>
      </c>
      <c r="K182" s="126"/>
      <c r="L182" s="126"/>
      <c r="M182" s="126"/>
      <c r="N182" s="126"/>
      <c r="O182" s="126"/>
    </row>
    <row r="183" spans="1:15" ht="15.75" thickBot="1" x14ac:dyDescent="0.3">
      <c r="A183" s="23" t="s">
        <v>730</v>
      </c>
      <c r="B183" s="64" t="s">
        <v>834</v>
      </c>
      <c r="C183" s="199">
        <v>434</v>
      </c>
      <c r="D183" s="199" t="s">
        <v>20</v>
      </c>
      <c r="E183" s="202" t="s">
        <v>17</v>
      </c>
      <c r="F183" s="65">
        <v>13.51</v>
      </c>
      <c r="G183" s="123" t="s">
        <v>849</v>
      </c>
      <c r="H183" s="126"/>
      <c r="I183" s="47"/>
      <c r="J183" s="127">
        <f t="shared" si="7"/>
        <v>13.51</v>
      </c>
      <c r="K183" s="126"/>
      <c r="L183" s="126"/>
      <c r="M183" s="126"/>
      <c r="N183" s="126"/>
      <c r="O183" s="126"/>
    </row>
    <row r="184" spans="1:15" ht="15.75" thickBot="1" x14ac:dyDescent="0.3">
      <c r="A184" s="23" t="s">
        <v>730</v>
      </c>
      <c r="B184" s="64" t="s">
        <v>834</v>
      </c>
      <c r="C184" s="199">
        <v>435</v>
      </c>
      <c r="D184" s="199" t="s">
        <v>20</v>
      </c>
      <c r="E184" s="202" t="s">
        <v>17</v>
      </c>
      <c r="F184" s="65">
        <v>13.84</v>
      </c>
      <c r="G184" s="123" t="s">
        <v>849</v>
      </c>
      <c r="H184" s="126"/>
      <c r="I184" s="47"/>
      <c r="J184" s="127">
        <f t="shared" si="7"/>
        <v>13.84</v>
      </c>
      <c r="K184" s="126"/>
      <c r="L184" s="126"/>
      <c r="M184" s="126"/>
      <c r="N184" s="126"/>
      <c r="O184" s="126"/>
    </row>
    <row r="185" spans="1:15" ht="15.75" thickBot="1" x14ac:dyDescent="0.3">
      <c r="A185" s="23" t="s">
        <v>730</v>
      </c>
      <c r="B185" s="64" t="s">
        <v>834</v>
      </c>
      <c r="C185" s="199">
        <v>436</v>
      </c>
      <c r="D185" s="199" t="s">
        <v>20</v>
      </c>
      <c r="E185" s="202" t="s">
        <v>17</v>
      </c>
      <c r="F185" s="65">
        <v>13.84</v>
      </c>
      <c r="G185" s="123" t="s">
        <v>849</v>
      </c>
      <c r="H185" s="126"/>
      <c r="I185" s="47"/>
      <c r="J185" s="127">
        <f t="shared" si="7"/>
        <v>13.84</v>
      </c>
      <c r="K185" s="126"/>
      <c r="L185" s="126"/>
      <c r="M185" s="126"/>
      <c r="N185" s="126"/>
      <c r="O185" s="126"/>
    </row>
    <row r="186" spans="1:15" ht="15.75" thickBot="1" x14ac:dyDescent="0.3">
      <c r="A186" s="23" t="s">
        <v>730</v>
      </c>
      <c r="B186" s="64" t="s">
        <v>834</v>
      </c>
      <c r="C186" s="199">
        <v>437</v>
      </c>
      <c r="D186" s="199" t="s">
        <v>20</v>
      </c>
      <c r="E186" s="202" t="s">
        <v>17</v>
      </c>
      <c r="F186" s="65">
        <v>13.84</v>
      </c>
      <c r="G186" s="123" t="s">
        <v>849</v>
      </c>
      <c r="H186" s="126"/>
      <c r="I186" s="47"/>
      <c r="J186" s="127">
        <f t="shared" si="7"/>
        <v>13.84</v>
      </c>
      <c r="K186" s="126"/>
      <c r="L186" s="126"/>
      <c r="M186" s="126"/>
      <c r="N186" s="126"/>
      <c r="O186" s="126"/>
    </row>
    <row r="187" spans="1:15" ht="15.75" thickBot="1" x14ac:dyDescent="0.3">
      <c r="A187" s="23" t="s">
        <v>730</v>
      </c>
      <c r="B187" s="64" t="s">
        <v>834</v>
      </c>
      <c r="C187" s="199">
        <v>438</v>
      </c>
      <c r="D187" s="199" t="s">
        <v>20</v>
      </c>
      <c r="E187" s="202" t="s">
        <v>17</v>
      </c>
      <c r="F187" s="65">
        <v>17.63</v>
      </c>
      <c r="G187" s="123" t="s">
        <v>849</v>
      </c>
      <c r="H187" s="126"/>
      <c r="I187" s="47"/>
      <c r="J187" s="127">
        <f t="shared" si="7"/>
        <v>17.63</v>
      </c>
      <c r="K187" s="126"/>
      <c r="L187" s="126"/>
      <c r="M187" s="126"/>
      <c r="N187" s="126"/>
      <c r="O187" s="126"/>
    </row>
    <row r="188" spans="1:15" ht="15.75" thickBot="1" x14ac:dyDescent="0.3">
      <c r="A188" s="23" t="s">
        <v>730</v>
      </c>
      <c r="B188" s="64" t="s">
        <v>834</v>
      </c>
      <c r="C188" s="199">
        <v>439</v>
      </c>
      <c r="D188" s="199" t="s">
        <v>20</v>
      </c>
      <c r="E188" s="202" t="s">
        <v>17</v>
      </c>
      <c r="F188" s="65">
        <v>21.71</v>
      </c>
      <c r="G188" s="123" t="s">
        <v>849</v>
      </c>
      <c r="H188" s="126"/>
      <c r="I188" s="47"/>
      <c r="J188" s="127">
        <f t="shared" si="7"/>
        <v>21.71</v>
      </c>
      <c r="K188" s="126"/>
      <c r="L188" s="126"/>
      <c r="M188" s="126"/>
      <c r="N188" s="126"/>
      <c r="O188" s="126"/>
    </row>
    <row r="189" spans="1:15" ht="15.75" thickBot="1" x14ac:dyDescent="0.3">
      <c r="A189" s="23" t="s">
        <v>730</v>
      </c>
      <c r="B189" s="64" t="s">
        <v>834</v>
      </c>
      <c r="C189" s="200">
        <v>340</v>
      </c>
      <c r="D189" s="200" t="s">
        <v>32</v>
      </c>
      <c r="E189" s="201" t="s">
        <v>118</v>
      </c>
      <c r="F189" s="65">
        <v>12.23</v>
      </c>
      <c r="G189" s="123" t="s">
        <v>727</v>
      </c>
      <c r="H189" s="126"/>
      <c r="I189" s="126"/>
      <c r="J189" s="127">
        <f t="shared" ref="J189:J194" si="8">F189</f>
        <v>12.23</v>
      </c>
      <c r="K189" s="126"/>
      <c r="L189" s="126"/>
      <c r="M189" s="126"/>
      <c r="N189" s="126"/>
      <c r="O189" s="126"/>
    </row>
    <row r="190" spans="1:15" ht="15.75" thickBot="1" x14ac:dyDescent="0.3">
      <c r="A190" s="23" t="s">
        <v>730</v>
      </c>
      <c r="B190" s="64" t="s">
        <v>834</v>
      </c>
      <c r="C190" s="200">
        <v>341</v>
      </c>
      <c r="D190" s="200" t="s">
        <v>9</v>
      </c>
      <c r="E190" s="201" t="s">
        <v>118</v>
      </c>
      <c r="F190" s="65">
        <v>8.17</v>
      </c>
      <c r="G190" s="123" t="s">
        <v>727</v>
      </c>
      <c r="H190" s="126"/>
      <c r="I190" s="127"/>
      <c r="J190" s="127">
        <f t="shared" si="8"/>
        <v>8.17</v>
      </c>
      <c r="K190" s="126"/>
      <c r="L190" s="126"/>
      <c r="M190" s="126"/>
      <c r="N190" s="126"/>
      <c r="O190" s="126"/>
    </row>
    <row r="191" spans="1:15" ht="15.75" thickBot="1" x14ac:dyDescent="0.3">
      <c r="A191" s="23" t="s">
        <v>730</v>
      </c>
      <c r="B191" s="64" t="s">
        <v>834</v>
      </c>
      <c r="C191" s="199">
        <v>342</v>
      </c>
      <c r="D191" s="199" t="s">
        <v>20</v>
      </c>
      <c r="E191" s="202" t="s">
        <v>17</v>
      </c>
      <c r="F191" s="65">
        <v>13.89</v>
      </c>
      <c r="G191" s="123" t="s">
        <v>849</v>
      </c>
      <c r="H191" s="126"/>
      <c r="I191" s="47"/>
      <c r="J191" s="127">
        <f t="shared" si="8"/>
        <v>13.89</v>
      </c>
      <c r="K191" s="126"/>
      <c r="L191" s="126"/>
      <c r="M191" s="126"/>
      <c r="N191" s="126"/>
      <c r="O191" s="126"/>
    </row>
    <row r="192" spans="1:15" ht="15.75" thickBot="1" x14ac:dyDescent="0.3">
      <c r="A192" s="23" t="s">
        <v>730</v>
      </c>
      <c r="B192" s="64" t="s">
        <v>834</v>
      </c>
      <c r="C192" s="199">
        <v>443</v>
      </c>
      <c r="D192" s="199" t="s">
        <v>20</v>
      </c>
      <c r="E192" s="202" t="s">
        <v>17</v>
      </c>
      <c r="F192" s="65">
        <v>28.19</v>
      </c>
      <c r="G192" s="123" t="s">
        <v>849</v>
      </c>
      <c r="H192" s="126"/>
      <c r="I192" s="47"/>
      <c r="J192" s="127">
        <f t="shared" si="8"/>
        <v>28.19</v>
      </c>
      <c r="K192" s="126"/>
      <c r="L192" s="126"/>
      <c r="M192" s="126"/>
      <c r="N192" s="126"/>
      <c r="O192" s="126"/>
    </row>
    <row r="193" spans="1:15" ht="15.75" thickBot="1" x14ac:dyDescent="0.3">
      <c r="A193" s="23" t="s">
        <v>730</v>
      </c>
      <c r="B193" s="64" t="s">
        <v>834</v>
      </c>
      <c r="C193" s="200"/>
      <c r="D193" s="200" t="s">
        <v>690</v>
      </c>
      <c r="E193" s="201" t="s">
        <v>820</v>
      </c>
      <c r="F193" s="65">
        <v>134.63999999999999</v>
      </c>
      <c r="G193" s="123" t="s">
        <v>851</v>
      </c>
      <c r="H193" s="126"/>
      <c r="I193" s="127"/>
      <c r="J193" s="126">
        <f t="shared" si="8"/>
        <v>134.63999999999999</v>
      </c>
      <c r="K193" s="126"/>
      <c r="L193" s="126"/>
      <c r="M193" s="126"/>
      <c r="N193" s="126"/>
      <c r="O193" s="126"/>
    </row>
    <row r="194" spans="1:15" ht="15.75" thickBot="1" x14ac:dyDescent="0.3">
      <c r="A194" s="23" t="s">
        <v>730</v>
      </c>
      <c r="B194" s="64" t="s">
        <v>834</v>
      </c>
      <c r="C194" s="200"/>
      <c r="D194" s="200" t="s">
        <v>780</v>
      </c>
      <c r="E194" s="201" t="s">
        <v>739</v>
      </c>
      <c r="F194" s="65">
        <v>51.29</v>
      </c>
      <c r="G194" s="123" t="s">
        <v>852</v>
      </c>
      <c r="H194" s="126"/>
      <c r="I194" s="127"/>
      <c r="J194" s="126">
        <f t="shared" si="8"/>
        <v>51.29</v>
      </c>
      <c r="K194" s="126"/>
      <c r="L194" s="126"/>
      <c r="M194" s="126"/>
      <c r="N194" s="126"/>
      <c r="O194" s="126"/>
    </row>
    <row r="195" spans="1:15" ht="15.75" thickBot="1" x14ac:dyDescent="0.3">
      <c r="A195" s="23" t="s">
        <v>730</v>
      </c>
      <c r="B195" s="64" t="s">
        <v>834</v>
      </c>
      <c r="C195" s="200"/>
      <c r="D195" s="200" t="s">
        <v>838</v>
      </c>
      <c r="E195" s="201" t="s">
        <v>13</v>
      </c>
      <c r="F195" s="65">
        <v>54.98</v>
      </c>
      <c r="G195" s="123" t="s">
        <v>729</v>
      </c>
      <c r="H195" s="126">
        <f>F195</f>
        <v>54.98</v>
      </c>
      <c r="I195" s="127"/>
      <c r="J195" s="126"/>
      <c r="K195" s="126"/>
      <c r="L195" s="126"/>
      <c r="M195" s="126"/>
      <c r="N195" s="126"/>
      <c r="O195" s="126"/>
    </row>
    <row r="196" spans="1:15" ht="15.75" thickBot="1" x14ac:dyDescent="0.3">
      <c r="A196" s="23" t="s">
        <v>730</v>
      </c>
      <c r="B196" s="64" t="s">
        <v>834</v>
      </c>
      <c r="C196" s="200"/>
      <c r="D196" s="200" t="s">
        <v>731</v>
      </c>
      <c r="E196" s="201" t="s">
        <v>13</v>
      </c>
      <c r="F196" s="65">
        <v>3.44</v>
      </c>
      <c r="G196" s="123" t="s">
        <v>850</v>
      </c>
      <c r="H196" s="126">
        <f>F196</f>
        <v>3.44</v>
      </c>
      <c r="I196" s="127"/>
      <c r="J196" s="126"/>
      <c r="K196" s="126"/>
      <c r="L196" s="126"/>
      <c r="M196" s="126"/>
      <c r="N196" s="126"/>
      <c r="O196" s="126"/>
    </row>
    <row r="197" spans="1:15" ht="15.75" thickBot="1" x14ac:dyDescent="0.3">
      <c r="A197" s="23" t="s">
        <v>730</v>
      </c>
      <c r="B197" s="64" t="s">
        <v>839</v>
      </c>
      <c r="C197" s="199">
        <v>501</v>
      </c>
      <c r="D197" s="199" t="s">
        <v>20</v>
      </c>
      <c r="E197" s="202" t="s">
        <v>17</v>
      </c>
      <c r="F197" s="65">
        <v>13.78</v>
      </c>
      <c r="G197" s="123" t="s">
        <v>849</v>
      </c>
      <c r="H197" s="126"/>
      <c r="I197" s="47"/>
      <c r="J197" s="127">
        <f t="shared" ref="J197:J227" si="9">F197</f>
        <v>13.78</v>
      </c>
      <c r="K197" s="126"/>
      <c r="L197" s="126"/>
      <c r="M197" s="126"/>
      <c r="N197" s="126"/>
      <c r="O197" s="126"/>
    </row>
    <row r="198" spans="1:15" ht="15.75" thickBot="1" x14ac:dyDescent="0.3">
      <c r="A198" s="23" t="s">
        <v>730</v>
      </c>
      <c r="B198" s="64" t="s">
        <v>839</v>
      </c>
      <c r="C198" s="199">
        <v>502</v>
      </c>
      <c r="D198" s="199" t="s">
        <v>20</v>
      </c>
      <c r="E198" s="202" t="s">
        <v>17</v>
      </c>
      <c r="F198" s="65">
        <v>13.74</v>
      </c>
      <c r="G198" s="123" t="s">
        <v>849</v>
      </c>
      <c r="H198" s="126"/>
      <c r="I198" s="47"/>
      <c r="J198" s="127">
        <f t="shared" si="9"/>
        <v>13.74</v>
      </c>
      <c r="K198" s="126"/>
      <c r="L198" s="126"/>
      <c r="M198" s="126"/>
      <c r="N198" s="126"/>
      <c r="O198" s="126"/>
    </row>
    <row r="199" spans="1:15" ht="15.75" thickBot="1" x14ac:dyDescent="0.3">
      <c r="A199" s="23" t="s">
        <v>730</v>
      </c>
      <c r="B199" s="64" t="s">
        <v>839</v>
      </c>
      <c r="C199" s="199" t="s">
        <v>841</v>
      </c>
      <c r="D199" s="199" t="s">
        <v>20</v>
      </c>
      <c r="E199" s="202" t="s">
        <v>17</v>
      </c>
      <c r="F199" s="65">
        <v>13.74</v>
      </c>
      <c r="G199" s="123" t="s">
        <v>849</v>
      </c>
      <c r="H199" s="126"/>
      <c r="I199" s="47"/>
      <c r="J199" s="127">
        <f t="shared" si="9"/>
        <v>13.74</v>
      </c>
      <c r="K199" s="126"/>
      <c r="L199" s="126"/>
      <c r="M199" s="126"/>
      <c r="N199" s="126"/>
      <c r="O199" s="126"/>
    </row>
    <row r="200" spans="1:15" ht="15.75" thickBot="1" x14ac:dyDescent="0.3">
      <c r="A200" s="23" t="s">
        <v>730</v>
      </c>
      <c r="B200" s="64" t="s">
        <v>839</v>
      </c>
      <c r="C200" s="199">
        <v>503</v>
      </c>
      <c r="D200" s="199" t="s">
        <v>20</v>
      </c>
      <c r="E200" s="202" t="s">
        <v>17</v>
      </c>
      <c r="F200" s="65">
        <v>13.74</v>
      </c>
      <c r="G200" s="123" t="s">
        <v>849</v>
      </c>
      <c r="H200" s="126"/>
      <c r="I200" s="47"/>
      <c r="J200" s="127">
        <f t="shared" si="9"/>
        <v>13.74</v>
      </c>
      <c r="K200" s="126"/>
      <c r="L200" s="126"/>
      <c r="M200" s="126"/>
      <c r="N200" s="126"/>
      <c r="O200" s="126"/>
    </row>
    <row r="201" spans="1:15" ht="15.75" thickBot="1" x14ac:dyDescent="0.3">
      <c r="A201" s="23" t="s">
        <v>730</v>
      </c>
      <c r="B201" s="64" t="s">
        <v>839</v>
      </c>
      <c r="C201" s="199">
        <v>504</v>
      </c>
      <c r="D201" s="199" t="s">
        <v>20</v>
      </c>
      <c r="E201" s="202" t="s">
        <v>17</v>
      </c>
      <c r="F201" s="65">
        <v>13.54</v>
      </c>
      <c r="G201" s="123" t="s">
        <v>849</v>
      </c>
      <c r="H201" s="126"/>
      <c r="I201" s="47"/>
      <c r="J201" s="127">
        <f t="shared" si="9"/>
        <v>13.54</v>
      </c>
      <c r="K201" s="126"/>
      <c r="L201" s="126"/>
      <c r="M201" s="126"/>
      <c r="N201" s="126"/>
      <c r="O201" s="126"/>
    </row>
    <row r="202" spans="1:15" ht="15.75" thickBot="1" x14ac:dyDescent="0.3">
      <c r="A202" s="23" t="s">
        <v>730</v>
      </c>
      <c r="B202" s="64" t="s">
        <v>839</v>
      </c>
      <c r="C202" s="199">
        <v>505</v>
      </c>
      <c r="D202" s="199" t="s">
        <v>20</v>
      </c>
      <c r="E202" s="202" t="s">
        <v>17</v>
      </c>
      <c r="F202" s="65">
        <v>13.73</v>
      </c>
      <c r="G202" s="123" t="s">
        <v>849</v>
      </c>
      <c r="H202" s="126"/>
      <c r="I202" s="47"/>
      <c r="J202" s="127">
        <f t="shared" si="9"/>
        <v>13.73</v>
      </c>
      <c r="K202" s="126"/>
      <c r="L202" s="126"/>
      <c r="M202" s="126"/>
      <c r="N202" s="126"/>
      <c r="O202" s="126"/>
    </row>
    <row r="203" spans="1:15" ht="15.75" thickBot="1" x14ac:dyDescent="0.3">
      <c r="A203" s="23" t="s">
        <v>730</v>
      </c>
      <c r="B203" s="64" t="s">
        <v>842</v>
      </c>
      <c r="C203" s="199" t="s">
        <v>843</v>
      </c>
      <c r="D203" s="199" t="s">
        <v>20</v>
      </c>
      <c r="E203" s="202" t="s">
        <v>17</v>
      </c>
      <c r="F203" s="65">
        <v>13.71</v>
      </c>
      <c r="G203" s="123" t="s">
        <v>849</v>
      </c>
      <c r="H203" s="126"/>
      <c r="I203" s="47"/>
      <c r="J203" s="127">
        <f t="shared" si="9"/>
        <v>13.71</v>
      </c>
      <c r="K203" s="126"/>
      <c r="L203" s="126"/>
      <c r="M203" s="126"/>
      <c r="N203" s="126"/>
      <c r="O203" s="126"/>
    </row>
    <row r="204" spans="1:15" ht="15.75" thickBot="1" x14ac:dyDescent="0.3">
      <c r="A204" s="23" t="s">
        <v>730</v>
      </c>
      <c r="B204" s="64" t="s">
        <v>839</v>
      </c>
      <c r="C204" s="199">
        <v>506</v>
      </c>
      <c r="D204" s="199" t="s">
        <v>20</v>
      </c>
      <c r="E204" s="202" t="s">
        <v>17</v>
      </c>
      <c r="F204" s="65">
        <v>13.71</v>
      </c>
      <c r="G204" s="123" t="s">
        <v>849</v>
      </c>
      <c r="H204" s="126"/>
      <c r="I204" s="47"/>
      <c r="J204" s="127">
        <f t="shared" si="9"/>
        <v>13.71</v>
      </c>
      <c r="K204" s="126"/>
      <c r="L204" s="126"/>
      <c r="M204" s="126"/>
      <c r="N204" s="126"/>
      <c r="O204" s="126"/>
    </row>
    <row r="205" spans="1:15" ht="15.75" thickBot="1" x14ac:dyDescent="0.3">
      <c r="A205" s="23" t="s">
        <v>730</v>
      </c>
      <c r="B205" s="64" t="s">
        <v>839</v>
      </c>
      <c r="C205" s="199">
        <v>507</v>
      </c>
      <c r="D205" s="199" t="s">
        <v>20</v>
      </c>
      <c r="E205" s="202" t="s">
        <v>17</v>
      </c>
      <c r="F205" s="65">
        <v>13.37</v>
      </c>
      <c r="G205" s="123" t="s">
        <v>849</v>
      </c>
      <c r="H205" s="126"/>
      <c r="I205" s="47"/>
      <c r="J205" s="127">
        <f t="shared" si="9"/>
        <v>13.37</v>
      </c>
      <c r="K205" s="126"/>
      <c r="L205" s="126"/>
      <c r="M205" s="126"/>
      <c r="N205" s="126"/>
      <c r="O205" s="126"/>
    </row>
    <row r="206" spans="1:15" ht="15.75" thickBot="1" x14ac:dyDescent="0.3">
      <c r="A206" s="23" t="s">
        <v>730</v>
      </c>
      <c r="B206" s="64" t="s">
        <v>839</v>
      </c>
      <c r="C206" s="199">
        <v>508</v>
      </c>
      <c r="D206" s="199" t="s">
        <v>20</v>
      </c>
      <c r="E206" s="202" t="s">
        <v>17</v>
      </c>
      <c r="F206" s="65">
        <v>18.239999999999998</v>
      </c>
      <c r="G206" s="123" t="s">
        <v>849</v>
      </c>
      <c r="H206" s="126"/>
      <c r="I206" s="47"/>
      <c r="J206" s="127">
        <f t="shared" si="9"/>
        <v>18.239999999999998</v>
      </c>
      <c r="K206" s="126"/>
      <c r="L206" s="126"/>
      <c r="M206" s="126"/>
      <c r="N206" s="126"/>
      <c r="O206" s="126"/>
    </row>
    <row r="207" spans="1:15" ht="15.75" thickBot="1" x14ac:dyDescent="0.3">
      <c r="A207" s="23" t="s">
        <v>730</v>
      </c>
      <c r="B207" s="64" t="s">
        <v>839</v>
      </c>
      <c r="C207" s="199">
        <v>509</v>
      </c>
      <c r="D207" s="199" t="s">
        <v>20</v>
      </c>
      <c r="E207" s="202" t="s">
        <v>17</v>
      </c>
      <c r="F207" s="65">
        <v>18.45</v>
      </c>
      <c r="G207" s="123" t="s">
        <v>849</v>
      </c>
      <c r="H207" s="126"/>
      <c r="I207" s="47"/>
      <c r="J207" s="127">
        <f t="shared" si="9"/>
        <v>18.45</v>
      </c>
      <c r="K207" s="126"/>
      <c r="L207" s="126"/>
      <c r="M207" s="126"/>
      <c r="N207" s="126"/>
      <c r="O207" s="126"/>
    </row>
    <row r="208" spans="1:15" ht="15.75" thickBot="1" x14ac:dyDescent="0.3">
      <c r="A208" s="23" t="s">
        <v>730</v>
      </c>
      <c r="B208" s="64" t="s">
        <v>839</v>
      </c>
      <c r="C208" s="194">
        <v>510</v>
      </c>
      <c r="D208" s="194" t="s">
        <v>20</v>
      </c>
      <c r="E208" s="203" t="s">
        <v>17</v>
      </c>
      <c r="F208" s="66">
        <v>28.05</v>
      </c>
      <c r="G208" s="123" t="s">
        <v>849</v>
      </c>
      <c r="H208" s="126"/>
      <c r="I208" s="47"/>
      <c r="J208" s="127">
        <f t="shared" si="9"/>
        <v>28.05</v>
      </c>
      <c r="K208" s="126"/>
      <c r="L208" s="126"/>
      <c r="M208" s="126"/>
      <c r="N208" s="126"/>
      <c r="O208" s="126"/>
    </row>
    <row r="209" spans="1:15" ht="15.75" thickBot="1" x14ac:dyDescent="0.3">
      <c r="A209" s="23" t="s">
        <v>730</v>
      </c>
      <c r="B209" s="64" t="s">
        <v>839</v>
      </c>
      <c r="C209" s="194" t="s">
        <v>844</v>
      </c>
      <c r="D209" s="194" t="s">
        <v>20</v>
      </c>
      <c r="E209" s="203" t="s">
        <v>17</v>
      </c>
      <c r="F209" s="66">
        <v>18.510000000000002</v>
      </c>
      <c r="G209" s="123" t="s">
        <v>849</v>
      </c>
      <c r="H209" s="126"/>
      <c r="I209" s="47"/>
      <c r="J209" s="127">
        <f t="shared" si="9"/>
        <v>18.510000000000002</v>
      </c>
      <c r="K209" s="126"/>
      <c r="L209" s="126"/>
      <c r="M209" s="126"/>
      <c r="N209" s="126"/>
      <c r="O209" s="126"/>
    </row>
    <row r="210" spans="1:15" ht="15.75" thickBot="1" x14ac:dyDescent="0.3">
      <c r="A210" s="23" t="s">
        <v>730</v>
      </c>
      <c r="B210" s="64" t="s">
        <v>839</v>
      </c>
      <c r="C210" s="199">
        <v>511</v>
      </c>
      <c r="D210" s="199" t="s">
        <v>20</v>
      </c>
      <c r="E210" s="202" t="s">
        <v>17</v>
      </c>
      <c r="F210" s="66">
        <v>8.94</v>
      </c>
      <c r="G210" s="123" t="s">
        <v>849</v>
      </c>
      <c r="H210" s="126"/>
      <c r="I210" s="47"/>
      <c r="J210" s="127">
        <f t="shared" si="9"/>
        <v>8.94</v>
      </c>
      <c r="K210" s="126"/>
      <c r="L210" s="126"/>
      <c r="M210" s="126"/>
      <c r="N210" s="126"/>
      <c r="O210" s="126"/>
    </row>
    <row r="211" spans="1:15" ht="15.75" thickBot="1" x14ac:dyDescent="0.3">
      <c r="A211" s="23" t="s">
        <v>730</v>
      </c>
      <c r="B211" s="64" t="s">
        <v>839</v>
      </c>
      <c r="C211" s="199">
        <v>513</v>
      </c>
      <c r="D211" s="199" t="s">
        <v>20</v>
      </c>
      <c r="E211" s="202" t="s">
        <v>17</v>
      </c>
      <c r="F211" s="66">
        <v>13.33</v>
      </c>
      <c r="G211" s="123" t="s">
        <v>849</v>
      </c>
      <c r="H211" s="126"/>
      <c r="I211" s="47"/>
      <c r="J211" s="127">
        <f t="shared" si="9"/>
        <v>13.33</v>
      </c>
      <c r="K211" s="126"/>
      <c r="L211" s="126"/>
      <c r="M211" s="126"/>
      <c r="N211" s="126"/>
      <c r="O211" s="126"/>
    </row>
    <row r="212" spans="1:15" ht="15.75" thickBot="1" x14ac:dyDescent="0.3">
      <c r="A212" s="23" t="s">
        <v>730</v>
      </c>
      <c r="B212" s="64" t="s">
        <v>839</v>
      </c>
      <c r="C212" s="199">
        <v>514</v>
      </c>
      <c r="D212" s="199" t="s">
        <v>20</v>
      </c>
      <c r="E212" s="202" t="s">
        <v>17</v>
      </c>
      <c r="F212" s="66">
        <v>13.71</v>
      </c>
      <c r="G212" s="123" t="s">
        <v>849</v>
      </c>
      <c r="H212" s="126"/>
      <c r="I212" s="47"/>
      <c r="J212" s="127">
        <f t="shared" si="9"/>
        <v>13.71</v>
      </c>
      <c r="K212" s="126"/>
      <c r="L212" s="126"/>
      <c r="M212" s="126"/>
      <c r="N212" s="126"/>
      <c r="O212" s="126"/>
    </row>
    <row r="213" spans="1:15" ht="15.75" thickBot="1" x14ac:dyDescent="0.3">
      <c r="A213" s="23" t="s">
        <v>730</v>
      </c>
      <c r="B213" s="64" t="s">
        <v>839</v>
      </c>
      <c r="C213" s="199">
        <v>515</v>
      </c>
      <c r="D213" s="199" t="s">
        <v>20</v>
      </c>
      <c r="E213" s="202" t="s">
        <v>17</v>
      </c>
      <c r="F213" s="66">
        <v>23.3</v>
      </c>
      <c r="G213" s="123" t="s">
        <v>849</v>
      </c>
      <c r="H213" s="126"/>
      <c r="I213" s="47"/>
      <c r="J213" s="127">
        <f t="shared" si="9"/>
        <v>23.3</v>
      </c>
      <c r="K213" s="126"/>
      <c r="L213" s="126"/>
      <c r="M213" s="126"/>
      <c r="N213" s="126"/>
      <c r="O213" s="126"/>
    </row>
    <row r="214" spans="1:15" ht="15.75" thickBot="1" x14ac:dyDescent="0.3">
      <c r="A214" s="23" t="s">
        <v>730</v>
      </c>
      <c r="B214" s="64" t="s">
        <v>839</v>
      </c>
      <c r="C214" s="199">
        <v>516</v>
      </c>
      <c r="D214" s="199" t="s">
        <v>20</v>
      </c>
      <c r="E214" s="202" t="s">
        <v>17</v>
      </c>
      <c r="F214" s="66">
        <v>17.16</v>
      </c>
      <c r="G214" s="123" t="s">
        <v>849</v>
      </c>
      <c r="H214" s="126"/>
      <c r="I214" s="47"/>
      <c r="J214" s="127">
        <f t="shared" si="9"/>
        <v>17.16</v>
      </c>
      <c r="K214" s="126"/>
      <c r="L214" s="126"/>
      <c r="M214" s="126"/>
      <c r="N214" s="126"/>
      <c r="O214" s="126"/>
    </row>
    <row r="215" spans="1:15" ht="15.75" thickBot="1" x14ac:dyDescent="0.3">
      <c r="A215" s="23" t="s">
        <v>730</v>
      </c>
      <c r="B215" s="64" t="s">
        <v>839</v>
      </c>
      <c r="C215" s="199" t="s">
        <v>845</v>
      </c>
      <c r="D215" s="199" t="s">
        <v>20</v>
      </c>
      <c r="E215" s="202" t="s">
        <v>17</v>
      </c>
      <c r="F215" s="66">
        <v>17.350000000000001</v>
      </c>
      <c r="G215" s="123" t="s">
        <v>849</v>
      </c>
      <c r="H215" s="126"/>
      <c r="I215" s="47"/>
      <c r="J215" s="127">
        <f t="shared" si="9"/>
        <v>17.350000000000001</v>
      </c>
      <c r="K215" s="126"/>
      <c r="L215" s="126"/>
      <c r="M215" s="126"/>
      <c r="N215" s="126"/>
      <c r="O215" s="126"/>
    </row>
    <row r="216" spans="1:15" ht="15.75" thickBot="1" x14ac:dyDescent="0.3">
      <c r="A216" s="23" t="s">
        <v>730</v>
      </c>
      <c r="B216" s="64" t="s">
        <v>839</v>
      </c>
      <c r="C216" s="194" t="s">
        <v>846</v>
      </c>
      <c r="D216" s="194" t="s">
        <v>869</v>
      </c>
      <c r="E216" s="203" t="s">
        <v>118</v>
      </c>
      <c r="F216" s="66">
        <v>4.51</v>
      </c>
      <c r="G216" s="123" t="s">
        <v>727</v>
      </c>
      <c r="H216" s="126"/>
      <c r="I216" s="130"/>
      <c r="J216" s="127">
        <f>F216</f>
        <v>4.51</v>
      </c>
      <c r="K216" s="126"/>
      <c r="L216" s="126"/>
      <c r="M216" s="126"/>
      <c r="N216" s="126"/>
      <c r="O216" s="126"/>
    </row>
    <row r="217" spans="1:15" ht="15.75" thickBot="1" x14ac:dyDescent="0.3">
      <c r="A217" s="23" t="s">
        <v>730</v>
      </c>
      <c r="B217" s="64" t="s">
        <v>839</v>
      </c>
      <c r="C217" s="199">
        <v>518</v>
      </c>
      <c r="D217" s="199" t="s">
        <v>20</v>
      </c>
      <c r="E217" s="202" t="s">
        <v>17</v>
      </c>
      <c r="F217" s="66">
        <v>16.79</v>
      </c>
      <c r="G217" s="123" t="s">
        <v>849</v>
      </c>
      <c r="H217" s="126"/>
      <c r="I217" s="47"/>
      <c r="J217" s="127">
        <f t="shared" si="9"/>
        <v>16.79</v>
      </c>
      <c r="K217" s="126"/>
      <c r="L217" s="126"/>
      <c r="M217" s="126"/>
      <c r="N217" s="126"/>
      <c r="O217" s="126"/>
    </row>
    <row r="218" spans="1:15" ht="15.75" thickBot="1" x14ac:dyDescent="0.3">
      <c r="A218" s="23" t="s">
        <v>730</v>
      </c>
      <c r="B218" s="64" t="s">
        <v>839</v>
      </c>
      <c r="C218" s="194">
        <v>519</v>
      </c>
      <c r="D218" s="194" t="s">
        <v>20</v>
      </c>
      <c r="E218" s="203" t="s">
        <v>17</v>
      </c>
      <c r="F218" s="66">
        <v>18.45</v>
      </c>
      <c r="G218" s="123" t="s">
        <v>849</v>
      </c>
      <c r="H218" s="126"/>
      <c r="I218" s="47"/>
      <c r="J218" s="127">
        <f t="shared" si="9"/>
        <v>18.45</v>
      </c>
      <c r="K218" s="126"/>
      <c r="L218" s="126"/>
      <c r="M218" s="126"/>
      <c r="N218" s="126"/>
      <c r="O218" s="126"/>
    </row>
    <row r="219" spans="1:15" ht="15.75" thickBot="1" x14ac:dyDescent="0.3">
      <c r="A219" s="23" t="s">
        <v>730</v>
      </c>
      <c r="B219" s="64" t="s">
        <v>839</v>
      </c>
      <c r="C219" s="194">
        <v>520</v>
      </c>
      <c r="D219" s="194" t="s">
        <v>20</v>
      </c>
      <c r="E219" s="203" t="s">
        <v>17</v>
      </c>
      <c r="F219" s="66">
        <v>33.89</v>
      </c>
      <c r="G219" s="123" t="s">
        <v>849</v>
      </c>
      <c r="H219" s="126"/>
      <c r="I219" s="47"/>
      <c r="J219" s="127">
        <f t="shared" si="9"/>
        <v>33.89</v>
      </c>
      <c r="K219" s="126"/>
      <c r="L219" s="126"/>
      <c r="M219" s="126"/>
      <c r="N219" s="126"/>
      <c r="O219" s="126"/>
    </row>
    <row r="220" spans="1:15" ht="15.75" thickBot="1" x14ac:dyDescent="0.3">
      <c r="A220" s="23" t="s">
        <v>730</v>
      </c>
      <c r="B220" s="64" t="s">
        <v>839</v>
      </c>
      <c r="C220" s="199">
        <v>522</v>
      </c>
      <c r="D220" s="199" t="s">
        <v>20</v>
      </c>
      <c r="E220" s="202" t="s">
        <v>17</v>
      </c>
      <c r="F220" s="66">
        <v>31.98</v>
      </c>
      <c r="G220" s="123" t="s">
        <v>849</v>
      </c>
      <c r="H220" s="126"/>
      <c r="I220" s="47"/>
      <c r="J220" s="127">
        <f t="shared" si="9"/>
        <v>31.98</v>
      </c>
      <c r="K220" s="126"/>
      <c r="L220" s="126"/>
      <c r="M220" s="126"/>
      <c r="N220" s="126"/>
      <c r="O220" s="126"/>
    </row>
    <row r="221" spans="1:15" ht="15.75" thickBot="1" x14ac:dyDescent="0.3">
      <c r="A221" s="23" t="s">
        <v>730</v>
      </c>
      <c r="B221" s="64" t="s">
        <v>839</v>
      </c>
      <c r="C221" s="199">
        <v>523</v>
      </c>
      <c r="D221" s="199" t="s">
        <v>20</v>
      </c>
      <c r="E221" s="202" t="s">
        <v>17</v>
      </c>
      <c r="F221" s="66">
        <v>18.45</v>
      </c>
      <c r="G221" s="123" t="s">
        <v>849</v>
      </c>
      <c r="H221" s="126"/>
      <c r="I221" s="47"/>
      <c r="J221" s="127">
        <f t="shared" si="9"/>
        <v>18.45</v>
      </c>
      <c r="K221" s="126"/>
      <c r="L221" s="126"/>
      <c r="M221" s="126"/>
      <c r="N221" s="126"/>
      <c r="O221" s="126"/>
    </row>
    <row r="222" spans="1:15" ht="15.75" thickBot="1" x14ac:dyDescent="0.3">
      <c r="A222" s="23" t="s">
        <v>730</v>
      </c>
      <c r="B222" s="64" t="s">
        <v>839</v>
      </c>
      <c r="C222" s="199">
        <v>524</v>
      </c>
      <c r="D222" s="199" t="s">
        <v>20</v>
      </c>
      <c r="E222" s="202" t="s">
        <v>17</v>
      </c>
      <c r="F222" s="66">
        <v>37.659999999999997</v>
      </c>
      <c r="G222" s="123" t="s">
        <v>849</v>
      </c>
      <c r="H222" s="126"/>
      <c r="I222" s="47"/>
      <c r="J222" s="127">
        <f t="shared" si="9"/>
        <v>37.659999999999997</v>
      </c>
      <c r="K222" s="126"/>
      <c r="L222" s="126"/>
      <c r="M222" s="126"/>
      <c r="N222" s="126"/>
      <c r="O222" s="126"/>
    </row>
    <row r="223" spans="1:15" ht="15.75" thickBot="1" x14ac:dyDescent="0.3">
      <c r="A223" s="23" t="s">
        <v>730</v>
      </c>
      <c r="B223" s="64" t="s">
        <v>839</v>
      </c>
      <c r="C223" s="199">
        <v>525</v>
      </c>
      <c r="D223" s="199" t="s">
        <v>20</v>
      </c>
      <c r="E223" s="202" t="s">
        <v>17</v>
      </c>
      <c r="F223" s="66">
        <v>18.52</v>
      </c>
      <c r="G223" s="123" t="s">
        <v>849</v>
      </c>
      <c r="H223" s="126"/>
      <c r="I223" s="47"/>
      <c r="J223" s="127">
        <f t="shared" si="9"/>
        <v>18.52</v>
      </c>
      <c r="K223" s="126"/>
      <c r="L223" s="126"/>
      <c r="M223" s="126"/>
      <c r="N223" s="126"/>
      <c r="O223" s="126"/>
    </row>
    <row r="224" spans="1:15" ht="15.75" thickBot="1" x14ac:dyDescent="0.3">
      <c r="A224" s="23" t="s">
        <v>730</v>
      </c>
      <c r="B224" s="64" t="s">
        <v>839</v>
      </c>
      <c r="C224" s="199">
        <v>526</v>
      </c>
      <c r="D224" s="199" t="s">
        <v>20</v>
      </c>
      <c r="E224" s="202" t="s">
        <v>17</v>
      </c>
      <c r="F224" s="66">
        <v>18.489999999999998</v>
      </c>
      <c r="G224" s="123" t="s">
        <v>849</v>
      </c>
      <c r="H224" s="126"/>
      <c r="I224" s="47"/>
      <c r="J224" s="127">
        <f t="shared" si="9"/>
        <v>18.489999999999998</v>
      </c>
      <c r="K224" s="126"/>
      <c r="L224" s="126"/>
      <c r="M224" s="126"/>
      <c r="N224" s="126"/>
      <c r="O224" s="126"/>
    </row>
    <row r="225" spans="1:15" ht="15.75" thickBot="1" x14ac:dyDescent="0.3">
      <c r="A225" s="23" t="s">
        <v>730</v>
      </c>
      <c r="B225" s="64" t="s">
        <v>839</v>
      </c>
      <c r="C225" s="199">
        <v>527</v>
      </c>
      <c r="D225" s="199" t="s">
        <v>20</v>
      </c>
      <c r="E225" s="202" t="s">
        <v>17</v>
      </c>
      <c r="F225" s="66">
        <v>17.48</v>
      </c>
      <c r="G225" s="123" t="s">
        <v>849</v>
      </c>
      <c r="H225" s="126"/>
      <c r="I225" s="47"/>
      <c r="J225" s="127">
        <f t="shared" si="9"/>
        <v>17.48</v>
      </c>
      <c r="K225" s="126"/>
      <c r="L225" s="126"/>
      <c r="M225" s="126"/>
      <c r="N225" s="126"/>
      <c r="O225" s="126"/>
    </row>
    <row r="226" spans="1:15" ht="15.75" thickBot="1" x14ac:dyDescent="0.3">
      <c r="A226" s="23" t="s">
        <v>730</v>
      </c>
      <c r="B226" s="64" t="s">
        <v>839</v>
      </c>
      <c r="C226" s="199">
        <v>528</v>
      </c>
      <c r="D226" s="199" t="s">
        <v>20</v>
      </c>
      <c r="E226" s="202" t="s">
        <v>17</v>
      </c>
      <c r="F226" s="66">
        <v>14.53</v>
      </c>
      <c r="G226" s="123" t="s">
        <v>849</v>
      </c>
      <c r="H226" s="126"/>
      <c r="I226" s="47"/>
      <c r="J226" s="127">
        <f t="shared" si="9"/>
        <v>14.53</v>
      </c>
      <c r="K226" s="126"/>
      <c r="L226" s="126"/>
      <c r="M226" s="126"/>
      <c r="N226" s="126"/>
      <c r="O226" s="126"/>
    </row>
    <row r="227" spans="1:15" ht="15.75" thickBot="1" x14ac:dyDescent="0.3">
      <c r="A227" s="23" t="s">
        <v>730</v>
      </c>
      <c r="B227" s="64" t="s">
        <v>839</v>
      </c>
      <c r="C227" s="199">
        <v>529</v>
      </c>
      <c r="D227" s="199" t="s">
        <v>20</v>
      </c>
      <c r="E227" s="202" t="s">
        <v>17</v>
      </c>
      <c r="F227" s="66">
        <v>16.66</v>
      </c>
      <c r="G227" s="123" t="s">
        <v>849</v>
      </c>
      <c r="H227" s="126"/>
      <c r="I227" s="47"/>
      <c r="J227" s="127">
        <f t="shared" si="9"/>
        <v>16.66</v>
      </c>
      <c r="K227" s="126"/>
      <c r="L227" s="126"/>
      <c r="M227" s="126"/>
      <c r="N227" s="126"/>
      <c r="O227" s="126"/>
    </row>
    <row r="228" spans="1:15" ht="15.75" thickBot="1" x14ac:dyDescent="0.3">
      <c r="A228" s="23" t="s">
        <v>730</v>
      </c>
      <c r="B228" s="64" t="s">
        <v>839</v>
      </c>
      <c r="C228" s="194" t="s">
        <v>847</v>
      </c>
      <c r="D228" s="194" t="s">
        <v>869</v>
      </c>
      <c r="E228" s="203" t="s">
        <v>118</v>
      </c>
      <c r="F228" s="66">
        <v>10.62</v>
      </c>
      <c r="G228" s="123" t="s">
        <v>727</v>
      </c>
      <c r="H228" s="126"/>
      <c r="I228" s="127"/>
      <c r="J228" s="130">
        <f>F228</f>
        <v>10.62</v>
      </c>
      <c r="K228" s="126"/>
      <c r="L228" s="126"/>
      <c r="M228" s="126"/>
      <c r="N228" s="126"/>
      <c r="O228" s="126"/>
    </row>
    <row r="229" spans="1:15" ht="15.75" thickBot="1" x14ac:dyDescent="0.3">
      <c r="A229" s="23" t="s">
        <v>730</v>
      </c>
      <c r="B229" s="64" t="s">
        <v>839</v>
      </c>
      <c r="C229" s="204" t="s">
        <v>848</v>
      </c>
      <c r="D229" s="204" t="s">
        <v>20</v>
      </c>
      <c r="E229" s="205" t="s">
        <v>17</v>
      </c>
      <c r="F229" s="66">
        <v>32.81</v>
      </c>
      <c r="G229" s="123" t="s">
        <v>849</v>
      </c>
      <c r="H229" s="126"/>
      <c r="I229" s="47"/>
      <c r="J229" s="127">
        <f t="shared" ref="J229:J235" si="10">F229</f>
        <v>32.81</v>
      </c>
      <c r="K229" s="126"/>
      <c r="L229" s="126"/>
      <c r="M229" s="126"/>
      <c r="N229" s="126"/>
      <c r="O229" s="126"/>
    </row>
    <row r="230" spans="1:15" ht="15.75" thickBot="1" x14ac:dyDescent="0.3">
      <c r="A230" s="23" t="s">
        <v>730</v>
      </c>
      <c r="B230" s="64" t="s">
        <v>839</v>
      </c>
      <c r="C230" s="204">
        <v>532</v>
      </c>
      <c r="D230" s="204" t="s">
        <v>20</v>
      </c>
      <c r="E230" s="205" t="s">
        <v>17</v>
      </c>
      <c r="F230" s="66">
        <v>13.71</v>
      </c>
      <c r="G230" s="123" t="s">
        <v>849</v>
      </c>
      <c r="H230" s="126"/>
      <c r="I230" s="47"/>
      <c r="J230" s="127">
        <f t="shared" si="10"/>
        <v>13.71</v>
      </c>
      <c r="K230" s="126"/>
      <c r="L230" s="126"/>
      <c r="M230" s="126"/>
      <c r="N230" s="126"/>
      <c r="O230" s="126"/>
    </row>
    <row r="231" spans="1:15" ht="15.75" thickBot="1" x14ac:dyDescent="0.3">
      <c r="A231" s="23" t="s">
        <v>730</v>
      </c>
      <c r="B231" s="64" t="s">
        <v>839</v>
      </c>
      <c r="C231" s="204">
        <v>533</v>
      </c>
      <c r="D231" s="204" t="s">
        <v>20</v>
      </c>
      <c r="E231" s="205" t="s">
        <v>17</v>
      </c>
      <c r="F231" s="66">
        <v>13.78</v>
      </c>
      <c r="G231" s="123" t="s">
        <v>849</v>
      </c>
      <c r="H231" s="126"/>
      <c r="I231" s="47"/>
      <c r="J231" s="127">
        <f t="shared" si="10"/>
        <v>13.78</v>
      </c>
      <c r="K231" s="126"/>
      <c r="L231" s="126"/>
      <c r="M231" s="126"/>
      <c r="N231" s="126"/>
      <c r="O231" s="126"/>
    </row>
    <row r="232" spans="1:15" ht="15.75" thickBot="1" x14ac:dyDescent="0.3">
      <c r="A232" s="23" t="s">
        <v>730</v>
      </c>
      <c r="B232" s="64" t="s">
        <v>839</v>
      </c>
      <c r="C232" s="204">
        <v>534</v>
      </c>
      <c r="D232" s="204" t="s">
        <v>20</v>
      </c>
      <c r="E232" s="205" t="s">
        <v>17</v>
      </c>
      <c r="F232" s="66">
        <v>13.78</v>
      </c>
      <c r="G232" s="123" t="s">
        <v>849</v>
      </c>
      <c r="H232" s="126"/>
      <c r="I232" s="47"/>
      <c r="J232" s="127">
        <f t="shared" si="10"/>
        <v>13.78</v>
      </c>
      <c r="K232" s="126"/>
      <c r="L232" s="126"/>
      <c r="M232" s="126"/>
      <c r="N232" s="126"/>
      <c r="O232" s="126"/>
    </row>
    <row r="233" spans="1:15" ht="15.75" thickBot="1" x14ac:dyDescent="0.3">
      <c r="A233" s="23" t="s">
        <v>730</v>
      </c>
      <c r="B233" s="64" t="s">
        <v>839</v>
      </c>
      <c r="C233" s="204">
        <v>535</v>
      </c>
      <c r="D233" s="204" t="s">
        <v>20</v>
      </c>
      <c r="E233" s="205" t="s">
        <v>17</v>
      </c>
      <c r="F233" s="66">
        <v>13.71</v>
      </c>
      <c r="G233" s="123" t="s">
        <v>849</v>
      </c>
      <c r="H233" s="126"/>
      <c r="I233" s="47"/>
      <c r="J233" s="127">
        <f t="shared" si="10"/>
        <v>13.71</v>
      </c>
      <c r="K233" s="126"/>
      <c r="L233" s="126"/>
      <c r="M233" s="126"/>
      <c r="N233" s="126"/>
      <c r="O233" s="126"/>
    </row>
    <row r="234" spans="1:15" ht="15.75" thickBot="1" x14ac:dyDescent="0.3">
      <c r="A234" s="23" t="s">
        <v>730</v>
      </c>
      <c r="B234" s="64" t="s">
        <v>839</v>
      </c>
      <c r="C234" s="204">
        <v>536</v>
      </c>
      <c r="D234" s="204" t="s">
        <v>20</v>
      </c>
      <c r="E234" s="205" t="s">
        <v>17</v>
      </c>
      <c r="F234" s="66">
        <v>13.71</v>
      </c>
      <c r="G234" s="123" t="s">
        <v>849</v>
      </c>
      <c r="H234" s="126"/>
      <c r="I234" s="47"/>
      <c r="J234" s="127">
        <f t="shared" si="10"/>
        <v>13.71</v>
      </c>
      <c r="K234" s="126"/>
      <c r="L234" s="126"/>
      <c r="M234" s="126"/>
      <c r="N234" s="126"/>
      <c r="O234" s="126"/>
    </row>
    <row r="235" spans="1:15" ht="15.75" thickBot="1" x14ac:dyDescent="0.3">
      <c r="A235" s="23" t="s">
        <v>730</v>
      </c>
      <c r="B235" s="64" t="s">
        <v>839</v>
      </c>
      <c r="C235" s="204">
        <v>537</v>
      </c>
      <c r="D235" s="204" t="s">
        <v>20</v>
      </c>
      <c r="E235" s="205" t="s">
        <v>17</v>
      </c>
      <c r="F235" s="66">
        <v>18.309999999999999</v>
      </c>
      <c r="G235" s="123" t="s">
        <v>849</v>
      </c>
      <c r="H235" s="126"/>
      <c r="I235" s="47"/>
      <c r="J235" s="127">
        <f t="shared" si="10"/>
        <v>18.309999999999999</v>
      </c>
      <c r="K235" s="126"/>
      <c r="L235" s="126"/>
      <c r="M235" s="126"/>
      <c r="N235" s="126"/>
      <c r="O235" s="126"/>
    </row>
    <row r="236" spans="1:15" ht="15.75" thickBot="1" x14ac:dyDescent="0.3">
      <c r="A236" s="23" t="s">
        <v>730</v>
      </c>
      <c r="B236" s="64" t="s">
        <v>839</v>
      </c>
      <c r="C236" s="200"/>
      <c r="D236" s="200" t="s">
        <v>690</v>
      </c>
      <c r="E236" s="201" t="s">
        <v>820</v>
      </c>
      <c r="F236" s="66">
        <v>134.79</v>
      </c>
      <c r="G236" s="123" t="s">
        <v>851</v>
      </c>
      <c r="H236" s="126"/>
      <c r="I236" s="127"/>
      <c r="J236" s="130">
        <f>F236</f>
        <v>134.79</v>
      </c>
      <c r="K236" s="126"/>
      <c r="L236" s="126"/>
      <c r="M236" s="126"/>
      <c r="N236" s="126"/>
      <c r="O236" s="126"/>
    </row>
    <row r="237" spans="1:15" ht="15.75" thickBot="1" x14ac:dyDescent="0.3">
      <c r="A237" s="23" t="s">
        <v>730</v>
      </c>
      <c r="B237" s="64" t="s">
        <v>839</v>
      </c>
      <c r="C237" s="200"/>
      <c r="D237" s="200" t="s">
        <v>780</v>
      </c>
      <c r="E237" s="201" t="s">
        <v>739</v>
      </c>
      <c r="F237" s="66">
        <v>51.29</v>
      </c>
      <c r="G237" s="123" t="s">
        <v>852</v>
      </c>
      <c r="H237" s="126"/>
      <c r="I237" s="127"/>
      <c r="J237" s="127">
        <f>F237</f>
        <v>51.29</v>
      </c>
      <c r="K237" s="126"/>
      <c r="L237" s="126"/>
      <c r="M237" s="126"/>
      <c r="N237" s="126"/>
      <c r="O237" s="126"/>
    </row>
    <row r="238" spans="1:15" ht="15.75" thickBot="1" x14ac:dyDescent="0.3">
      <c r="A238" s="23" t="s">
        <v>730</v>
      </c>
      <c r="B238" s="64" t="s">
        <v>839</v>
      </c>
      <c r="C238" s="200"/>
      <c r="D238" s="200" t="s">
        <v>840</v>
      </c>
      <c r="E238" s="201" t="s">
        <v>13</v>
      </c>
      <c r="F238" s="66">
        <v>54.98</v>
      </c>
      <c r="G238" s="123" t="s">
        <v>729</v>
      </c>
      <c r="H238" s="130">
        <f>F238</f>
        <v>54.98</v>
      </c>
      <c r="I238" s="127"/>
      <c r="J238" s="126"/>
      <c r="K238" s="126"/>
      <c r="L238" s="126"/>
      <c r="M238" s="126"/>
      <c r="N238" s="126"/>
      <c r="O238" s="126"/>
    </row>
    <row r="239" spans="1:15" ht="15.75" thickBot="1" x14ac:dyDescent="0.3">
      <c r="A239" s="23" t="s">
        <v>730</v>
      </c>
      <c r="B239" s="64" t="s">
        <v>899</v>
      </c>
      <c r="C239" s="200"/>
      <c r="D239" s="200" t="s">
        <v>35</v>
      </c>
      <c r="E239" s="201" t="s">
        <v>36</v>
      </c>
      <c r="F239" s="66">
        <v>51.29</v>
      </c>
      <c r="G239" s="123" t="s">
        <v>852</v>
      </c>
      <c r="H239" s="130"/>
      <c r="I239" s="127"/>
      <c r="J239" s="130">
        <f>F239</f>
        <v>51.29</v>
      </c>
      <c r="K239" s="126"/>
      <c r="L239" s="126"/>
      <c r="M239" s="126"/>
      <c r="N239" s="126"/>
      <c r="O239" s="126"/>
    </row>
    <row r="240" spans="1:15" ht="15.75" thickBot="1" x14ac:dyDescent="0.3">
      <c r="A240" s="23" t="s">
        <v>730</v>
      </c>
      <c r="B240" s="64" t="s">
        <v>899</v>
      </c>
      <c r="C240" s="200" t="s">
        <v>898</v>
      </c>
      <c r="D240" s="200" t="s">
        <v>690</v>
      </c>
      <c r="E240" s="201" t="s">
        <v>36</v>
      </c>
      <c r="F240" s="66">
        <v>133.29</v>
      </c>
      <c r="G240" s="123" t="s">
        <v>852</v>
      </c>
      <c r="H240" s="130"/>
      <c r="I240" s="127"/>
      <c r="J240" s="130">
        <f>F240</f>
        <v>133.29</v>
      </c>
      <c r="K240" s="126"/>
      <c r="L240" s="126"/>
      <c r="M240" s="126"/>
      <c r="N240" s="126"/>
      <c r="O240" s="126"/>
    </row>
    <row r="241" spans="1:15" ht="16.7" customHeight="1" thickBot="1" x14ac:dyDescent="0.3">
      <c r="A241" s="68" t="s">
        <v>730</v>
      </c>
      <c r="B241" s="64" t="s">
        <v>839</v>
      </c>
      <c r="C241" s="200"/>
      <c r="D241" s="200" t="s">
        <v>731</v>
      </c>
      <c r="E241" s="201" t="s">
        <v>13</v>
      </c>
      <c r="F241" s="66">
        <v>3.44</v>
      </c>
      <c r="G241" s="123" t="s">
        <v>850</v>
      </c>
      <c r="H241" s="130">
        <f>F241</f>
        <v>3.44</v>
      </c>
      <c r="I241" s="127"/>
      <c r="J241" s="126"/>
      <c r="K241" s="126"/>
      <c r="L241" s="126"/>
      <c r="M241" s="126"/>
      <c r="N241" s="126"/>
      <c r="O241" s="126"/>
    </row>
    <row r="243" spans="1:15" x14ac:dyDescent="0.25">
      <c r="F243" s="69">
        <f>SUM(F3:F242)</f>
        <v>5800.5799999999981</v>
      </c>
      <c r="H243" s="30">
        <f>SUM(H5:H241)</f>
        <v>1081.31</v>
      </c>
      <c r="I243" s="30"/>
      <c r="J243">
        <f>SUM(J5:J241)</f>
        <v>4719.2700000000004</v>
      </c>
      <c r="L243" s="30"/>
    </row>
    <row r="247" spans="1:15" x14ac:dyDescent="0.25">
      <c r="E247" s="62"/>
    </row>
  </sheetData>
  <mergeCells count="2">
    <mergeCell ref="H3:J3"/>
    <mergeCell ref="H2:N2"/>
  </mergeCells>
  <pageMargins left="0.7" right="0.7" top="0.78740157499999996" bottom="0.78740157499999996" header="0.3" footer="0.3"/>
  <pageSetup paperSize="9" orientation="portrait" horizontalDpi="90" verticalDpi="9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6"/>
  </sheetPr>
  <dimension ref="A2:Q75"/>
  <sheetViews>
    <sheetView workbookViewId="0">
      <selection activeCell="A4" sqref="A4:O4"/>
    </sheetView>
  </sheetViews>
  <sheetFormatPr baseColWidth="10" defaultRowHeight="15" x14ac:dyDescent="0.25"/>
  <cols>
    <col min="4" max="4" width="18.28515625" customWidth="1"/>
    <col min="8" max="8" width="21.85546875" customWidth="1"/>
    <col min="9" max="9" width="10.140625" customWidth="1"/>
    <col min="10" max="10" width="8.85546875" customWidth="1"/>
    <col min="11" max="11" width="19.5703125" customWidth="1"/>
    <col min="12" max="12" width="10.5703125" customWidth="1"/>
    <col min="13" max="13" width="9.7109375" customWidth="1"/>
    <col min="14" max="14" width="10.85546875" customWidth="1"/>
  </cols>
  <sheetData>
    <row r="2" spans="1:17" ht="24.75" customHeight="1" x14ac:dyDescent="0.25">
      <c r="A2" s="95" t="s">
        <v>0</v>
      </c>
      <c r="B2" s="96" t="s">
        <v>1</v>
      </c>
      <c r="C2" s="96" t="s">
        <v>2</v>
      </c>
      <c r="D2" s="96" t="s">
        <v>3</v>
      </c>
      <c r="E2" s="96" t="s">
        <v>4</v>
      </c>
      <c r="F2" s="115" t="s">
        <v>5</v>
      </c>
      <c r="G2" s="112" t="s">
        <v>724</v>
      </c>
      <c r="H2" s="256" t="s">
        <v>863</v>
      </c>
      <c r="I2" s="257"/>
      <c r="J2" s="257"/>
      <c r="K2" s="257"/>
      <c r="L2" s="257"/>
      <c r="M2" s="257"/>
      <c r="N2" s="257"/>
      <c r="O2" s="75" t="s">
        <v>862</v>
      </c>
    </row>
    <row r="3" spans="1:17" ht="22.5" x14ac:dyDescent="0.25">
      <c r="A3" s="114"/>
      <c r="B3" s="116"/>
      <c r="C3" s="93"/>
      <c r="D3" s="93"/>
      <c r="E3" s="93"/>
      <c r="F3" s="117"/>
      <c r="G3" s="87"/>
      <c r="H3" s="258" t="s">
        <v>864</v>
      </c>
      <c r="I3" s="259"/>
      <c r="J3" s="260"/>
      <c r="K3" s="124" t="s">
        <v>866</v>
      </c>
      <c r="L3" s="213" t="s">
        <v>860</v>
      </c>
      <c r="M3" s="76" t="s">
        <v>919</v>
      </c>
      <c r="N3" s="124" t="s">
        <v>861</v>
      </c>
      <c r="O3" s="70"/>
    </row>
    <row r="4" spans="1:17" ht="27.75" customHeight="1" x14ac:dyDescent="0.25">
      <c r="A4" s="48"/>
      <c r="B4" s="118"/>
      <c r="C4" s="94"/>
      <c r="D4" s="94"/>
      <c r="E4" s="94"/>
      <c r="F4" s="119"/>
      <c r="G4" s="111"/>
      <c r="H4" s="78" t="s">
        <v>857</v>
      </c>
      <c r="I4" s="78" t="s">
        <v>858</v>
      </c>
      <c r="J4" s="77" t="s">
        <v>859</v>
      </c>
      <c r="K4" s="79" t="s">
        <v>859</v>
      </c>
      <c r="L4" s="79" t="s">
        <v>859</v>
      </c>
      <c r="M4" s="79" t="s">
        <v>859</v>
      </c>
      <c r="N4" s="125" t="s">
        <v>859</v>
      </c>
      <c r="O4" s="70"/>
    </row>
    <row r="5" spans="1:17" x14ac:dyDescent="0.25">
      <c r="A5" s="6" t="s">
        <v>76</v>
      </c>
      <c r="B5" s="7" t="s">
        <v>41</v>
      </c>
      <c r="C5" s="146" t="s">
        <v>22</v>
      </c>
      <c r="D5" s="146" t="s">
        <v>869</v>
      </c>
      <c r="E5" s="147" t="s">
        <v>17</v>
      </c>
      <c r="F5" s="113">
        <v>29.37</v>
      </c>
      <c r="G5" s="8" t="s">
        <v>727</v>
      </c>
      <c r="H5" s="126"/>
      <c r="I5" s="127"/>
      <c r="J5" s="127">
        <f>F5</f>
        <v>29.37</v>
      </c>
      <c r="K5" s="126"/>
      <c r="L5" s="126"/>
      <c r="M5" s="126"/>
      <c r="N5" s="126"/>
      <c r="O5" s="126"/>
    </row>
    <row r="6" spans="1:17" x14ac:dyDescent="0.25">
      <c r="A6" s="4" t="s">
        <v>76</v>
      </c>
      <c r="B6" s="5" t="s">
        <v>41</v>
      </c>
      <c r="C6" s="136" t="s">
        <v>23</v>
      </c>
      <c r="D6" s="136" t="s">
        <v>20</v>
      </c>
      <c r="E6" s="138" t="s">
        <v>17</v>
      </c>
      <c r="F6" s="61">
        <v>43.17</v>
      </c>
      <c r="G6" s="14" t="s">
        <v>849</v>
      </c>
      <c r="H6" s="126"/>
      <c r="I6" s="47"/>
      <c r="J6" s="127">
        <f t="shared" ref="J6:J14" si="0">F6</f>
        <v>43.17</v>
      </c>
      <c r="K6" s="126"/>
      <c r="L6" s="126"/>
      <c r="M6" s="126"/>
      <c r="N6" s="126"/>
      <c r="O6" s="126"/>
      <c r="Q6" s="30"/>
    </row>
    <row r="7" spans="1:17" x14ac:dyDescent="0.25">
      <c r="A7" s="4" t="s">
        <v>76</v>
      </c>
      <c r="B7" s="5" t="s">
        <v>41</v>
      </c>
      <c r="C7" s="136" t="s">
        <v>25</v>
      </c>
      <c r="D7" s="136" t="s">
        <v>20</v>
      </c>
      <c r="E7" s="138" t="s">
        <v>17</v>
      </c>
      <c r="F7" s="61">
        <v>19.03</v>
      </c>
      <c r="G7" s="14" t="s">
        <v>849</v>
      </c>
      <c r="H7" s="126"/>
      <c r="I7" s="47"/>
      <c r="J7" s="127">
        <f t="shared" si="0"/>
        <v>19.03</v>
      </c>
      <c r="K7" s="126"/>
      <c r="L7" s="126"/>
      <c r="M7" s="126"/>
      <c r="N7" s="126"/>
      <c r="O7" s="126"/>
    </row>
    <row r="8" spans="1:17" x14ac:dyDescent="0.25">
      <c r="A8" s="4" t="s">
        <v>76</v>
      </c>
      <c r="B8" s="5" t="s">
        <v>41</v>
      </c>
      <c r="C8" s="136" t="s">
        <v>26</v>
      </c>
      <c r="D8" s="136" t="s">
        <v>20</v>
      </c>
      <c r="E8" s="138" t="s">
        <v>17</v>
      </c>
      <c r="F8" s="61">
        <v>20.23</v>
      </c>
      <c r="G8" s="14" t="s">
        <v>849</v>
      </c>
      <c r="H8" s="126"/>
      <c r="I8" s="47"/>
      <c r="J8" s="127">
        <f t="shared" si="0"/>
        <v>20.23</v>
      </c>
      <c r="K8" s="126"/>
      <c r="L8" s="126"/>
      <c r="M8" s="126"/>
      <c r="N8" s="126"/>
      <c r="O8" s="126"/>
    </row>
    <row r="9" spans="1:17" x14ac:dyDescent="0.25">
      <c r="A9" s="4" t="s">
        <v>76</v>
      </c>
      <c r="B9" s="5" t="s">
        <v>41</v>
      </c>
      <c r="C9" s="136" t="s">
        <v>27</v>
      </c>
      <c r="D9" s="136" t="s">
        <v>20</v>
      </c>
      <c r="E9" s="138" t="s">
        <v>17</v>
      </c>
      <c r="F9" s="61">
        <v>20.88</v>
      </c>
      <c r="G9" s="14" t="s">
        <v>849</v>
      </c>
      <c r="H9" s="126"/>
      <c r="I9" s="47"/>
      <c r="J9" s="127">
        <f t="shared" si="0"/>
        <v>20.88</v>
      </c>
      <c r="K9" s="126"/>
      <c r="L9" s="126"/>
      <c r="M9" s="126"/>
      <c r="N9" s="126"/>
      <c r="O9" s="126"/>
    </row>
    <row r="10" spans="1:17" x14ac:dyDescent="0.25">
      <c r="A10" s="4" t="s">
        <v>76</v>
      </c>
      <c r="B10" s="5" t="s">
        <v>41</v>
      </c>
      <c r="C10" s="136" t="s">
        <v>28</v>
      </c>
      <c r="D10" s="136" t="s">
        <v>20</v>
      </c>
      <c r="E10" s="138" t="s">
        <v>17</v>
      </c>
      <c r="F10" s="61">
        <v>27.43</v>
      </c>
      <c r="G10" s="14" t="s">
        <v>849</v>
      </c>
      <c r="H10" s="126"/>
      <c r="I10" s="47"/>
      <c r="J10" s="127">
        <f t="shared" si="0"/>
        <v>27.43</v>
      </c>
      <c r="K10" s="126"/>
      <c r="L10" s="126"/>
      <c r="M10" s="126"/>
      <c r="N10" s="126"/>
      <c r="O10" s="126"/>
    </row>
    <row r="11" spans="1:17" x14ac:dyDescent="0.25">
      <c r="A11" s="4" t="s">
        <v>76</v>
      </c>
      <c r="B11" s="5" t="s">
        <v>41</v>
      </c>
      <c r="C11" s="136" t="s">
        <v>42</v>
      </c>
      <c r="D11" s="136" t="s">
        <v>20</v>
      </c>
      <c r="E11" s="138" t="s">
        <v>17</v>
      </c>
      <c r="F11" s="61">
        <v>18.059999999999999</v>
      </c>
      <c r="G11" s="14" t="s">
        <v>849</v>
      </c>
      <c r="H11" s="126"/>
      <c r="I11" s="47"/>
      <c r="J11" s="127">
        <f t="shared" si="0"/>
        <v>18.059999999999999</v>
      </c>
      <c r="K11" s="126"/>
      <c r="L11" s="126"/>
      <c r="M11" s="126"/>
      <c r="N11" s="126"/>
      <c r="O11" s="126"/>
    </row>
    <row r="12" spans="1:17" x14ac:dyDescent="0.25">
      <c r="A12" s="4" t="s">
        <v>76</v>
      </c>
      <c r="B12" s="5" t="s">
        <v>41</v>
      </c>
      <c r="C12" s="136" t="s">
        <v>43</v>
      </c>
      <c r="D12" s="136" t="s">
        <v>20</v>
      </c>
      <c r="E12" s="138" t="s">
        <v>17</v>
      </c>
      <c r="F12" s="61">
        <v>18.37</v>
      </c>
      <c r="G12" s="14" t="s">
        <v>849</v>
      </c>
      <c r="H12" s="126"/>
      <c r="I12" s="47"/>
      <c r="J12" s="127">
        <f t="shared" si="0"/>
        <v>18.37</v>
      </c>
      <c r="K12" s="126"/>
      <c r="L12" s="126"/>
      <c r="M12" s="126"/>
      <c r="N12" s="126"/>
      <c r="O12" s="126"/>
    </row>
    <row r="13" spans="1:17" x14ac:dyDescent="0.25">
      <c r="A13" s="4" t="s">
        <v>76</v>
      </c>
      <c r="B13" s="5" t="s">
        <v>41</v>
      </c>
      <c r="C13" s="136" t="s">
        <v>51</v>
      </c>
      <c r="D13" s="136" t="s">
        <v>20</v>
      </c>
      <c r="E13" s="138" t="s">
        <v>17</v>
      </c>
      <c r="F13" s="61">
        <v>18.2</v>
      </c>
      <c r="G13" s="14" t="s">
        <v>849</v>
      </c>
      <c r="H13" s="126"/>
      <c r="I13" s="47"/>
      <c r="J13" s="127">
        <f t="shared" si="0"/>
        <v>18.2</v>
      </c>
      <c r="K13" s="126"/>
      <c r="L13" s="126"/>
      <c r="M13" s="126"/>
      <c r="N13" s="126"/>
      <c r="O13" s="126"/>
    </row>
    <row r="14" spans="1:17" x14ac:dyDescent="0.25">
      <c r="A14" s="4" t="s">
        <v>76</v>
      </c>
      <c r="B14" s="5" t="s">
        <v>41</v>
      </c>
      <c r="C14" s="136" t="s">
        <v>52</v>
      </c>
      <c r="D14" s="136" t="s">
        <v>20</v>
      </c>
      <c r="E14" s="138" t="s">
        <v>17</v>
      </c>
      <c r="F14" s="61">
        <v>18.02</v>
      </c>
      <c r="G14" s="14" t="s">
        <v>849</v>
      </c>
      <c r="H14" s="126"/>
      <c r="I14" s="47"/>
      <c r="J14" s="127">
        <f t="shared" si="0"/>
        <v>18.02</v>
      </c>
      <c r="K14" s="126"/>
      <c r="L14" s="126"/>
      <c r="M14" s="126"/>
      <c r="N14" s="126"/>
      <c r="O14" s="126"/>
    </row>
    <row r="15" spans="1:17" x14ac:dyDescent="0.25">
      <c r="A15" s="4" t="s">
        <v>76</v>
      </c>
      <c r="B15" s="5" t="s">
        <v>41</v>
      </c>
      <c r="C15" s="137" t="s">
        <v>80</v>
      </c>
      <c r="D15" s="137" t="s">
        <v>32</v>
      </c>
      <c r="E15" s="140" t="s">
        <v>118</v>
      </c>
      <c r="F15" s="61">
        <v>10.23</v>
      </c>
      <c r="G15" s="14" t="s">
        <v>727</v>
      </c>
      <c r="H15" s="126"/>
      <c r="I15" s="127"/>
      <c r="J15" s="127">
        <f>F15</f>
        <v>10.23</v>
      </c>
      <c r="K15" s="126"/>
      <c r="L15" s="126"/>
      <c r="M15" s="126"/>
      <c r="N15" s="126"/>
      <c r="O15" s="126"/>
    </row>
    <row r="16" spans="1:17" x14ac:dyDescent="0.25">
      <c r="A16" s="12" t="s">
        <v>76</v>
      </c>
      <c r="B16" s="13" t="s">
        <v>41</v>
      </c>
      <c r="C16" s="137" t="s">
        <v>29</v>
      </c>
      <c r="D16" s="137" t="s">
        <v>30</v>
      </c>
      <c r="E16" s="140" t="s">
        <v>17</v>
      </c>
      <c r="F16" s="61">
        <v>43.17</v>
      </c>
      <c r="G16" s="14" t="s">
        <v>723</v>
      </c>
      <c r="H16" s="127">
        <f>F16</f>
        <v>43.17</v>
      </c>
      <c r="I16" s="127"/>
      <c r="J16" s="126"/>
      <c r="K16" s="126"/>
      <c r="L16" s="126"/>
      <c r="M16" s="126"/>
      <c r="N16" s="126"/>
      <c r="O16" s="126" t="s">
        <v>720</v>
      </c>
    </row>
    <row r="17" spans="1:15" x14ac:dyDescent="0.25">
      <c r="A17" s="4" t="s">
        <v>76</v>
      </c>
      <c r="B17" s="5" t="s">
        <v>41</v>
      </c>
      <c r="C17" s="136" t="s">
        <v>29</v>
      </c>
      <c r="D17" s="136" t="s">
        <v>20</v>
      </c>
      <c r="E17" s="138" t="s">
        <v>17</v>
      </c>
      <c r="F17" s="61">
        <v>18.260000000000002</v>
      </c>
      <c r="G17" s="14" t="s">
        <v>849</v>
      </c>
      <c r="H17" s="126"/>
      <c r="I17" s="47"/>
      <c r="J17" s="127">
        <f>F17</f>
        <v>18.260000000000002</v>
      </c>
      <c r="K17" s="126"/>
      <c r="L17" s="126"/>
      <c r="M17" s="126"/>
      <c r="N17" s="126"/>
      <c r="O17" s="126"/>
    </row>
    <row r="18" spans="1:15" x14ac:dyDescent="0.25">
      <c r="A18" s="4" t="s">
        <v>76</v>
      </c>
      <c r="B18" s="5" t="s">
        <v>41</v>
      </c>
      <c r="C18" s="136" t="s">
        <v>53</v>
      </c>
      <c r="D18" s="136" t="s">
        <v>20</v>
      </c>
      <c r="E18" s="138" t="s">
        <v>17</v>
      </c>
      <c r="F18" s="61">
        <v>23.3</v>
      </c>
      <c r="G18" s="14" t="s">
        <v>849</v>
      </c>
      <c r="H18" s="126"/>
      <c r="I18" s="47"/>
      <c r="J18" s="127">
        <f>F18</f>
        <v>23.3</v>
      </c>
      <c r="K18" s="126"/>
      <c r="L18" s="126"/>
      <c r="M18" s="126"/>
      <c r="N18" s="126"/>
      <c r="O18" s="126"/>
    </row>
    <row r="19" spans="1:15" x14ac:dyDescent="0.25">
      <c r="A19" s="4" t="s">
        <v>76</v>
      </c>
      <c r="B19" s="5" t="s">
        <v>41</v>
      </c>
      <c r="C19" s="136" t="s">
        <v>54</v>
      </c>
      <c r="D19" s="136" t="s">
        <v>20</v>
      </c>
      <c r="E19" s="138" t="s">
        <v>17</v>
      </c>
      <c r="F19" s="61">
        <v>33.18</v>
      </c>
      <c r="G19" s="14" t="s">
        <v>849</v>
      </c>
      <c r="H19" s="126"/>
      <c r="I19" s="47"/>
      <c r="J19" s="127">
        <f>F19</f>
        <v>33.18</v>
      </c>
      <c r="K19" s="126"/>
      <c r="L19" s="126"/>
      <c r="M19" s="126"/>
      <c r="N19" s="126"/>
      <c r="O19" s="126"/>
    </row>
    <row r="20" spans="1:15" x14ac:dyDescent="0.25">
      <c r="A20" s="4" t="s">
        <v>76</v>
      </c>
      <c r="B20" s="5" t="s">
        <v>41</v>
      </c>
      <c r="C20" s="137" t="s">
        <v>31</v>
      </c>
      <c r="D20" s="137" t="s">
        <v>32</v>
      </c>
      <c r="E20" s="140" t="s">
        <v>118</v>
      </c>
      <c r="F20" s="61">
        <v>8.8699999999999992</v>
      </c>
      <c r="G20" s="14" t="s">
        <v>727</v>
      </c>
      <c r="H20" s="126"/>
      <c r="I20" s="127"/>
      <c r="J20" s="127">
        <f>F20</f>
        <v>8.8699999999999992</v>
      </c>
      <c r="K20" s="126"/>
      <c r="L20" s="126"/>
      <c r="M20" s="126"/>
      <c r="N20" s="126"/>
      <c r="O20" s="126"/>
    </row>
    <row r="21" spans="1:15" x14ac:dyDescent="0.25">
      <c r="A21" s="4" t="s">
        <v>76</v>
      </c>
      <c r="B21" s="5" t="s">
        <v>41</v>
      </c>
      <c r="C21" s="137" t="s">
        <v>44</v>
      </c>
      <c r="D21" s="137" t="s">
        <v>45</v>
      </c>
      <c r="E21" s="140" t="s">
        <v>46</v>
      </c>
      <c r="F21" s="61">
        <v>5.46</v>
      </c>
      <c r="G21" s="14" t="s">
        <v>850</v>
      </c>
      <c r="H21" s="127">
        <f>F21</f>
        <v>5.46</v>
      </c>
      <c r="I21" s="127"/>
      <c r="J21" s="126"/>
      <c r="K21" s="126"/>
      <c r="L21" s="126"/>
      <c r="M21" s="126"/>
      <c r="N21" s="126"/>
      <c r="O21" s="126"/>
    </row>
    <row r="22" spans="1:15" x14ac:dyDescent="0.25">
      <c r="A22" s="4" t="s">
        <v>76</v>
      </c>
      <c r="B22" s="5" t="s">
        <v>41</v>
      </c>
      <c r="C22" s="137" t="s">
        <v>11</v>
      </c>
      <c r="D22" s="137" t="s">
        <v>12</v>
      </c>
      <c r="E22" s="140" t="s">
        <v>13</v>
      </c>
      <c r="F22" s="61">
        <v>4.25</v>
      </c>
      <c r="G22" s="14" t="s">
        <v>729</v>
      </c>
      <c r="H22" s="127">
        <f t="shared" ref="H22:H23" si="1">F22</f>
        <v>4.25</v>
      </c>
      <c r="I22" s="127"/>
      <c r="J22" s="126"/>
      <c r="K22" s="126"/>
      <c r="L22" s="126"/>
      <c r="M22" s="126"/>
      <c r="N22" s="126"/>
      <c r="O22" s="126"/>
    </row>
    <row r="23" spans="1:15" x14ac:dyDescent="0.25">
      <c r="A23" s="4" t="s">
        <v>76</v>
      </c>
      <c r="B23" s="5" t="s">
        <v>41</v>
      </c>
      <c r="C23" s="137" t="s">
        <v>14</v>
      </c>
      <c r="D23" s="137" t="s">
        <v>12</v>
      </c>
      <c r="E23" s="140" t="s">
        <v>13</v>
      </c>
      <c r="F23" s="61">
        <v>9.25</v>
      </c>
      <c r="G23" s="14" t="s">
        <v>729</v>
      </c>
      <c r="H23" s="127">
        <f t="shared" si="1"/>
        <v>9.25</v>
      </c>
      <c r="I23" s="127"/>
      <c r="J23" s="126"/>
      <c r="K23" s="126"/>
      <c r="L23" s="126"/>
      <c r="M23" s="126"/>
      <c r="N23" s="126"/>
      <c r="O23" s="126"/>
    </row>
    <row r="24" spans="1:15" x14ac:dyDescent="0.25">
      <c r="A24" s="4" t="s">
        <v>76</v>
      </c>
      <c r="B24" s="5" t="s">
        <v>41</v>
      </c>
      <c r="C24" s="137" t="s">
        <v>15</v>
      </c>
      <c r="D24" s="137" t="s">
        <v>16</v>
      </c>
      <c r="E24" s="140" t="s">
        <v>17</v>
      </c>
      <c r="F24" s="61">
        <v>27.9</v>
      </c>
      <c r="G24" s="14" t="s">
        <v>851</v>
      </c>
      <c r="H24" s="126"/>
      <c r="I24" s="127"/>
      <c r="J24" s="127">
        <f>F24</f>
        <v>27.9</v>
      </c>
      <c r="K24" s="126"/>
      <c r="L24" s="126"/>
      <c r="M24" s="126"/>
      <c r="N24" s="126"/>
      <c r="O24" s="126"/>
    </row>
    <row r="25" spans="1:15" x14ac:dyDescent="0.25">
      <c r="A25" s="4" t="s">
        <v>76</v>
      </c>
      <c r="B25" s="5" t="s">
        <v>41</v>
      </c>
      <c r="C25" s="137" t="s">
        <v>47</v>
      </c>
      <c r="D25" s="137" t="s">
        <v>12</v>
      </c>
      <c r="E25" s="140" t="s">
        <v>13</v>
      </c>
      <c r="F25" s="61">
        <v>9.23</v>
      </c>
      <c r="G25" s="14" t="s">
        <v>729</v>
      </c>
      <c r="H25" s="127">
        <f>F25</f>
        <v>9.23</v>
      </c>
      <c r="I25" s="127"/>
      <c r="J25" s="127"/>
      <c r="K25" s="126"/>
      <c r="L25" s="126"/>
      <c r="M25" s="126"/>
      <c r="N25" s="126"/>
      <c r="O25" s="126"/>
    </row>
    <row r="26" spans="1:15" x14ac:dyDescent="0.25">
      <c r="A26" s="4" t="s">
        <v>76</v>
      </c>
      <c r="B26" s="5" t="s">
        <v>41</v>
      </c>
      <c r="C26" s="137" t="s">
        <v>33</v>
      </c>
      <c r="D26" s="137" t="s">
        <v>16</v>
      </c>
      <c r="E26" s="140" t="s">
        <v>17</v>
      </c>
      <c r="F26" s="61">
        <v>76.39</v>
      </c>
      <c r="G26" s="14" t="s">
        <v>851</v>
      </c>
      <c r="H26" s="126"/>
      <c r="I26" s="127"/>
      <c r="J26" s="127">
        <f t="shared" ref="J26:J27" si="2">F26</f>
        <v>76.39</v>
      </c>
      <c r="K26" s="126"/>
      <c r="L26" s="126"/>
      <c r="M26" s="126"/>
      <c r="N26" s="126"/>
      <c r="O26" s="126"/>
    </row>
    <row r="27" spans="1:15" x14ac:dyDescent="0.25">
      <c r="A27" s="4" t="s">
        <v>76</v>
      </c>
      <c r="B27" s="5" t="s">
        <v>41</v>
      </c>
      <c r="C27" s="137" t="s">
        <v>61</v>
      </c>
      <c r="D27" s="137" t="s">
        <v>16</v>
      </c>
      <c r="E27" s="140" t="s">
        <v>17</v>
      </c>
      <c r="F27" s="61">
        <v>13.38</v>
      </c>
      <c r="G27" s="14" t="s">
        <v>851</v>
      </c>
      <c r="H27" s="126"/>
      <c r="I27" s="127"/>
      <c r="J27" s="127">
        <f t="shared" si="2"/>
        <v>13.38</v>
      </c>
      <c r="K27" s="126"/>
      <c r="L27" s="126"/>
      <c r="M27" s="126"/>
      <c r="N27" s="126"/>
      <c r="O27" s="126"/>
    </row>
    <row r="28" spans="1:15" x14ac:dyDescent="0.25">
      <c r="A28" s="12" t="s">
        <v>76</v>
      </c>
      <c r="B28" s="13" t="s">
        <v>121</v>
      </c>
      <c r="C28" s="137" t="s">
        <v>894</v>
      </c>
      <c r="D28" s="137" t="s">
        <v>35</v>
      </c>
      <c r="E28" s="140" t="s">
        <v>36</v>
      </c>
      <c r="F28" s="61">
        <v>15.99</v>
      </c>
      <c r="G28" s="14" t="s">
        <v>852</v>
      </c>
      <c r="H28" s="126"/>
      <c r="I28" s="127"/>
      <c r="J28" s="127">
        <f>F28</f>
        <v>15.99</v>
      </c>
      <c r="K28" s="126"/>
      <c r="L28" s="126"/>
      <c r="M28" s="126"/>
      <c r="N28" s="126"/>
      <c r="O28" s="126"/>
    </row>
    <row r="29" spans="1:15" x14ac:dyDescent="0.25">
      <c r="A29" s="4" t="s">
        <v>76</v>
      </c>
      <c r="B29" s="5" t="s">
        <v>50</v>
      </c>
      <c r="C29" s="136" t="s">
        <v>19</v>
      </c>
      <c r="D29" s="136" t="s">
        <v>20</v>
      </c>
      <c r="E29" s="138" t="s">
        <v>17</v>
      </c>
      <c r="F29" s="61">
        <v>18.3</v>
      </c>
      <c r="G29" s="14" t="s">
        <v>849</v>
      </c>
      <c r="H29" s="126"/>
      <c r="I29" s="47"/>
      <c r="J29" s="127">
        <f t="shared" ref="J29:J41" si="3">F29</f>
        <v>18.3</v>
      </c>
      <c r="K29" s="126"/>
      <c r="L29" s="126"/>
      <c r="M29" s="126"/>
      <c r="N29" s="126"/>
      <c r="O29" s="126"/>
    </row>
    <row r="30" spans="1:15" x14ac:dyDescent="0.25">
      <c r="A30" s="4" t="s">
        <v>76</v>
      </c>
      <c r="B30" s="5" t="s">
        <v>50</v>
      </c>
      <c r="C30" s="136" t="s">
        <v>21</v>
      </c>
      <c r="D30" s="136" t="s">
        <v>20</v>
      </c>
      <c r="E30" s="138" t="s">
        <v>17</v>
      </c>
      <c r="F30" s="61">
        <v>18.45</v>
      </c>
      <c r="G30" s="14" t="s">
        <v>849</v>
      </c>
      <c r="H30" s="126"/>
      <c r="I30" s="47"/>
      <c r="J30" s="127">
        <f t="shared" si="3"/>
        <v>18.45</v>
      </c>
      <c r="K30" s="126"/>
      <c r="L30" s="126"/>
      <c r="M30" s="126"/>
      <c r="N30" s="126"/>
      <c r="O30" s="126"/>
    </row>
    <row r="31" spans="1:15" x14ac:dyDescent="0.25">
      <c r="A31" s="4" t="s">
        <v>76</v>
      </c>
      <c r="B31" s="5" t="s">
        <v>50</v>
      </c>
      <c r="C31" s="135" t="s">
        <v>22</v>
      </c>
      <c r="D31" s="135" t="s">
        <v>869</v>
      </c>
      <c r="E31" s="139" t="s">
        <v>870</v>
      </c>
      <c r="F31" s="61">
        <v>18.670000000000002</v>
      </c>
      <c r="G31" s="14" t="s">
        <v>727</v>
      </c>
      <c r="H31" s="126"/>
      <c r="I31" s="127"/>
      <c r="J31" s="127">
        <f>F31</f>
        <v>18.670000000000002</v>
      </c>
      <c r="K31" s="126"/>
      <c r="L31" s="126"/>
      <c r="M31" s="126"/>
      <c r="N31" s="126"/>
      <c r="O31" s="126"/>
    </row>
    <row r="32" spans="1:15" x14ac:dyDescent="0.25">
      <c r="A32" s="12" t="s">
        <v>76</v>
      </c>
      <c r="B32" s="13" t="s">
        <v>153</v>
      </c>
      <c r="C32" s="137" t="s">
        <v>885</v>
      </c>
      <c r="D32" s="137" t="s">
        <v>32</v>
      </c>
      <c r="E32" s="140" t="s">
        <v>118</v>
      </c>
      <c r="F32" s="61">
        <v>12</v>
      </c>
      <c r="G32" s="14" t="s">
        <v>727</v>
      </c>
      <c r="H32" s="126"/>
      <c r="I32" s="127"/>
      <c r="J32" s="127">
        <f>F32</f>
        <v>12</v>
      </c>
      <c r="K32" s="126"/>
      <c r="L32" s="126"/>
      <c r="M32" s="126"/>
      <c r="N32" s="126"/>
      <c r="O32" s="126"/>
    </row>
    <row r="33" spans="1:15" x14ac:dyDescent="0.25">
      <c r="A33" s="4" t="s">
        <v>76</v>
      </c>
      <c r="B33" s="5" t="s">
        <v>50</v>
      </c>
      <c r="C33" s="136" t="s">
        <v>23</v>
      </c>
      <c r="D33" s="136" t="s">
        <v>20</v>
      </c>
      <c r="E33" s="138" t="s">
        <v>17</v>
      </c>
      <c r="F33" s="61">
        <v>18.22</v>
      </c>
      <c r="G33" s="14" t="s">
        <v>849</v>
      </c>
      <c r="H33" s="126"/>
      <c r="I33" s="47"/>
      <c r="J33" s="127">
        <f t="shared" si="3"/>
        <v>18.22</v>
      </c>
      <c r="K33" s="126"/>
      <c r="L33" s="126"/>
      <c r="M33" s="126"/>
      <c r="N33" s="126"/>
      <c r="O33" s="126"/>
    </row>
    <row r="34" spans="1:15" x14ac:dyDescent="0.25">
      <c r="A34" s="4" t="s">
        <v>76</v>
      </c>
      <c r="B34" s="5" t="s">
        <v>50</v>
      </c>
      <c r="C34" s="136" t="s">
        <v>25</v>
      </c>
      <c r="D34" s="136" t="s">
        <v>20</v>
      </c>
      <c r="E34" s="138" t="s">
        <v>17</v>
      </c>
      <c r="F34" s="61">
        <v>18.23</v>
      </c>
      <c r="G34" s="14" t="s">
        <v>849</v>
      </c>
      <c r="H34" s="126"/>
      <c r="I34" s="47"/>
      <c r="J34" s="127">
        <f t="shared" si="3"/>
        <v>18.23</v>
      </c>
      <c r="K34" s="126"/>
      <c r="L34" s="126"/>
      <c r="M34" s="126"/>
      <c r="N34" s="126"/>
      <c r="O34" s="126"/>
    </row>
    <row r="35" spans="1:15" x14ac:dyDescent="0.25">
      <c r="A35" s="4" t="s">
        <v>76</v>
      </c>
      <c r="B35" s="5" t="s">
        <v>50</v>
      </c>
      <c r="C35" s="136" t="s">
        <v>26</v>
      </c>
      <c r="D35" s="136" t="s">
        <v>20</v>
      </c>
      <c r="E35" s="138" t="s">
        <v>17</v>
      </c>
      <c r="F35" s="61">
        <v>17.899999999999999</v>
      </c>
      <c r="G35" s="14" t="s">
        <v>849</v>
      </c>
      <c r="H35" s="126"/>
      <c r="I35" s="47"/>
      <c r="J35" s="127">
        <f t="shared" si="3"/>
        <v>17.899999999999999</v>
      </c>
      <c r="K35" s="126"/>
      <c r="L35" s="126"/>
      <c r="M35" s="126"/>
      <c r="N35" s="126"/>
      <c r="O35" s="126"/>
    </row>
    <row r="36" spans="1:15" x14ac:dyDescent="0.25">
      <c r="A36" s="4" t="s">
        <v>76</v>
      </c>
      <c r="B36" s="5" t="s">
        <v>50</v>
      </c>
      <c r="C36" s="136" t="s">
        <v>27</v>
      </c>
      <c r="D36" s="136" t="s">
        <v>20</v>
      </c>
      <c r="E36" s="138" t="s">
        <v>17</v>
      </c>
      <c r="F36" s="61">
        <v>16.45</v>
      </c>
      <c r="G36" s="14" t="s">
        <v>849</v>
      </c>
      <c r="H36" s="126"/>
      <c r="I36" s="47"/>
      <c r="J36" s="127">
        <f t="shared" si="3"/>
        <v>16.45</v>
      </c>
      <c r="K36" s="126"/>
      <c r="L36" s="126"/>
      <c r="M36" s="126"/>
      <c r="N36" s="126"/>
      <c r="O36" s="126"/>
    </row>
    <row r="37" spans="1:15" x14ac:dyDescent="0.25">
      <c r="A37" s="4" t="s">
        <v>76</v>
      </c>
      <c r="B37" s="5" t="s">
        <v>50</v>
      </c>
      <c r="C37" s="136" t="s">
        <v>28</v>
      </c>
      <c r="D37" s="136" t="s">
        <v>20</v>
      </c>
      <c r="E37" s="138" t="s">
        <v>17</v>
      </c>
      <c r="F37" s="61">
        <v>19.8</v>
      </c>
      <c r="G37" s="14" t="s">
        <v>849</v>
      </c>
      <c r="H37" s="126"/>
      <c r="I37" s="47"/>
      <c r="J37" s="127">
        <f t="shared" si="3"/>
        <v>19.8</v>
      </c>
      <c r="K37" s="126"/>
      <c r="L37" s="126"/>
      <c r="M37" s="126"/>
      <c r="N37" s="126"/>
      <c r="O37" s="126"/>
    </row>
    <row r="38" spans="1:15" x14ac:dyDescent="0.25">
      <c r="A38" s="4" t="s">
        <v>76</v>
      </c>
      <c r="B38" s="5" t="s">
        <v>50</v>
      </c>
      <c r="C38" s="136" t="s">
        <v>42</v>
      </c>
      <c r="D38" s="136" t="s">
        <v>20</v>
      </c>
      <c r="E38" s="138" t="s">
        <v>17</v>
      </c>
      <c r="F38" s="61">
        <v>18.079999999999998</v>
      </c>
      <c r="G38" s="14" t="s">
        <v>849</v>
      </c>
      <c r="H38" s="126"/>
      <c r="I38" s="47"/>
      <c r="J38" s="127">
        <f t="shared" si="3"/>
        <v>18.079999999999998</v>
      </c>
      <c r="K38" s="126"/>
      <c r="L38" s="126"/>
      <c r="M38" s="126"/>
      <c r="N38" s="126"/>
      <c r="O38" s="126"/>
    </row>
    <row r="39" spans="1:15" x14ac:dyDescent="0.25">
      <c r="A39" s="4" t="s">
        <v>76</v>
      </c>
      <c r="B39" s="5" t="s">
        <v>50</v>
      </c>
      <c r="C39" s="136" t="s">
        <v>43</v>
      </c>
      <c r="D39" s="136" t="s">
        <v>20</v>
      </c>
      <c r="E39" s="138" t="s">
        <v>17</v>
      </c>
      <c r="F39" s="61">
        <v>22.07</v>
      </c>
      <c r="G39" s="14" t="s">
        <v>849</v>
      </c>
      <c r="H39" s="126"/>
      <c r="I39" s="47"/>
      <c r="J39" s="127">
        <f t="shared" si="3"/>
        <v>22.07</v>
      </c>
      <c r="K39" s="126"/>
      <c r="L39" s="126"/>
      <c r="M39" s="126"/>
      <c r="N39" s="126"/>
      <c r="O39" s="126"/>
    </row>
    <row r="40" spans="1:15" x14ac:dyDescent="0.25">
      <c r="A40" s="4" t="s">
        <v>76</v>
      </c>
      <c r="B40" s="5" t="s">
        <v>50</v>
      </c>
      <c r="C40" s="136" t="s">
        <v>51</v>
      </c>
      <c r="D40" s="136" t="s">
        <v>20</v>
      </c>
      <c r="E40" s="138" t="s">
        <v>17</v>
      </c>
      <c r="F40" s="61">
        <v>22.28</v>
      </c>
      <c r="G40" s="14" t="s">
        <v>849</v>
      </c>
      <c r="H40" s="126"/>
      <c r="I40" s="47"/>
      <c r="J40" s="127">
        <f t="shared" si="3"/>
        <v>22.28</v>
      </c>
      <c r="K40" s="126"/>
      <c r="L40" s="126"/>
      <c r="M40" s="126"/>
      <c r="N40" s="126"/>
      <c r="O40" s="126"/>
    </row>
    <row r="41" spans="1:15" x14ac:dyDescent="0.25">
      <c r="A41" s="4" t="s">
        <v>76</v>
      </c>
      <c r="B41" s="5" t="s">
        <v>50</v>
      </c>
      <c r="C41" s="136" t="s">
        <v>52</v>
      </c>
      <c r="D41" s="136" t="s">
        <v>20</v>
      </c>
      <c r="E41" s="138" t="s">
        <v>17</v>
      </c>
      <c r="F41" s="61">
        <v>22.15</v>
      </c>
      <c r="G41" s="14" t="s">
        <v>849</v>
      </c>
      <c r="H41" s="126"/>
      <c r="I41" s="47"/>
      <c r="J41" s="127">
        <f t="shared" si="3"/>
        <v>22.15</v>
      </c>
      <c r="K41" s="126"/>
      <c r="L41" s="126"/>
      <c r="M41" s="126"/>
      <c r="N41" s="126"/>
      <c r="O41" s="126"/>
    </row>
    <row r="42" spans="1:15" x14ac:dyDescent="0.25">
      <c r="A42" s="4" t="s">
        <v>76</v>
      </c>
      <c r="B42" s="5" t="s">
        <v>50</v>
      </c>
      <c r="C42" s="137" t="s">
        <v>80</v>
      </c>
      <c r="D42" s="137" t="s">
        <v>32</v>
      </c>
      <c r="E42" s="140" t="s">
        <v>118</v>
      </c>
      <c r="F42" s="61">
        <v>23.49</v>
      </c>
      <c r="G42" s="14" t="s">
        <v>727</v>
      </c>
      <c r="H42" s="126"/>
      <c r="I42" s="127"/>
      <c r="J42" s="127">
        <f t="shared" ref="J42:J48" si="4">F42</f>
        <v>23.49</v>
      </c>
      <c r="K42" s="126"/>
      <c r="L42" s="126"/>
      <c r="M42" s="126"/>
      <c r="N42" s="126"/>
      <c r="O42" s="126"/>
    </row>
    <row r="43" spans="1:15" x14ac:dyDescent="0.25">
      <c r="A43" s="4" t="s">
        <v>76</v>
      </c>
      <c r="B43" s="5" t="s">
        <v>50</v>
      </c>
      <c r="C43" s="136" t="s">
        <v>53</v>
      </c>
      <c r="D43" s="136" t="s">
        <v>20</v>
      </c>
      <c r="E43" s="138" t="s">
        <v>17</v>
      </c>
      <c r="F43" s="61">
        <v>18.170000000000002</v>
      </c>
      <c r="G43" s="14" t="s">
        <v>849</v>
      </c>
      <c r="H43" s="126"/>
      <c r="I43" s="47"/>
      <c r="J43" s="127">
        <f t="shared" si="4"/>
        <v>18.170000000000002</v>
      </c>
      <c r="K43" s="126"/>
      <c r="L43" s="126"/>
      <c r="M43" s="126"/>
      <c r="N43" s="126"/>
      <c r="O43" s="126"/>
    </row>
    <row r="44" spans="1:15" x14ac:dyDescent="0.25">
      <c r="A44" s="4" t="s">
        <v>76</v>
      </c>
      <c r="B44" s="5" t="s">
        <v>50</v>
      </c>
      <c r="C44" s="136" t="s">
        <v>54</v>
      </c>
      <c r="D44" s="136" t="s">
        <v>20</v>
      </c>
      <c r="E44" s="138" t="s">
        <v>17</v>
      </c>
      <c r="F44" s="61">
        <v>22.77</v>
      </c>
      <c r="G44" s="14" t="s">
        <v>849</v>
      </c>
      <c r="H44" s="126"/>
      <c r="I44" s="47"/>
      <c r="J44" s="127">
        <f t="shared" si="4"/>
        <v>22.77</v>
      </c>
      <c r="K44" s="126"/>
      <c r="L44" s="126"/>
      <c r="M44" s="126"/>
      <c r="N44" s="126"/>
      <c r="O44" s="126"/>
    </row>
    <row r="45" spans="1:15" x14ac:dyDescent="0.25">
      <c r="A45" s="4" t="s">
        <v>76</v>
      </c>
      <c r="B45" s="5" t="s">
        <v>50</v>
      </c>
      <c r="C45" s="136" t="s">
        <v>55</v>
      </c>
      <c r="D45" s="136" t="s">
        <v>20</v>
      </c>
      <c r="E45" s="138" t="s">
        <v>17</v>
      </c>
      <c r="F45" s="61">
        <v>18.77</v>
      </c>
      <c r="G45" s="14" t="s">
        <v>849</v>
      </c>
      <c r="H45" s="126"/>
      <c r="I45" s="47"/>
      <c r="J45" s="127">
        <f t="shared" si="4"/>
        <v>18.77</v>
      </c>
      <c r="K45" s="126"/>
      <c r="L45" s="126"/>
      <c r="M45" s="126"/>
      <c r="N45" s="126"/>
      <c r="O45" s="126"/>
    </row>
    <row r="46" spans="1:15" x14ac:dyDescent="0.25">
      <c r="A46" s="4" t="s">
        <v>76</v>
      </c>
      <c r="B46" s="5" t="s">
        <v>50</v>
      </c>
      <c r="C46" s="136" t="s">
        <v>56</v>
      </c>
      <c r="D46" s="136" t="s">
        <v>20</v>
      </c>
      <c r="E46" s="138" t="s">
        <v>17</v>
      </c>
      <c r="F46" s="61">
        <v>19.989999999999998</v>
      </c>
      <c r="G46" s="14" t="s">
        <v>849</v>
      </c>
      <c r="H46" s="126"/>
      <c r="I46" s="47"/>
      <c r="J46" s="127">
        <f t="shared" si="4"/>
        <v>19.989999999999998</v>
      </c>
      <c r="K46" s="126"/>
      <c r="L46" s="126"/>
      <c r="M46" s="126"/>
      <c r="N46" s="126"/>
      <c r="O46" s="126"/>
    </row>
    <row r="47" spans="1:15" x14ac:dyDescent="0.25">
      <c r="A47" s="4" t="s">
        <v>76</v>
      </c>
      <c r="B47" s="5" t="s">
        <v>50</v>
      </c>
      <c r="C47" s="136" t="s">
        <v>57</v>
      </c>
      <c r="D47" s="136" t="s">
        <v>20</v>
      </c>
      <c r="E47" s="138" t="s">
        <v>17</v>
      </c>
      <c r="F47" s="61">
        <v>23.25</v>
      </c>
      <c r="G47" s="14" t="s">
        <v>849</v>
      </c>
      <c r="H47" s="126"/>
      <c r="I47" s="47"/>
      <c r="J47" s="127">
        <f t="shared" si="4"/>
        <v>23.25</v>
      </c>
      <c r="K47" s="126"/>
      <c r="L47" s="126"/>
      <c r="M47" s="126"/>
      <c r="N47" s="126"/>
      <c r="O47" s="126"/>
    </row>
    <row r="48" spans="1:15" x14ac:dyDescent="0.25">
      <c r="A48" s="4" t="s">
        <v>76</v>
      </c>
      <c r="B48" s="5" t="s">
        <v>50</v>
      </c>
      <c r="C48" s="137" t="s">
        <v>31</v>
      </c>
      <c r="D48" s="137" t="s">
        <v>32</v>
      </c>
      <c r="E48" s="140" t="s">
        <v>118</v>
      </c>
      <c r="F48" s="61">
        <v>15.47</v>
      </c>
      <c r="G48" s="14" t="s">
        <v>727</v>
      </c>
      <c r="H48" s="126"/>
      <c r="I48" s="127"/>
      <c r="J48" s="127">
        <f t="shared" si="4"/>
        <v>15.47</v>
      </c>
      <c r="K48" s="126"/>
      <c r="L48" s="126"/>
      <c r="M48" s="126"/>
      <c r="N48" s="126"/>
      <c r="O48" s="126"/>
    </row>
    <row r="49" spans="1:15" x14ac:dyDescent="0.25">
      <c r="A49" s="4" t="s">
        <v>76</v>
      </c>
      <c r="B49" s="5" t="s">
        <v>50</v>
      </c>
      <c r="C49" s="137" t="s">
        <v>44</v>
      </c>
      <c r="D49" s="137" t="s">
        <v>45</v>
      </c>
      <c r="E49" s="140" t="s">
        <v>46</v>
      </c>
      <c r="F49" s="61">
        <v>3.89</v>
      </c>
      <c r="G49" s="14" t="s">
        <v>850</v>
      </c>
      <c r="H49" s="127">
        <f>F49</f>
        <v>3.89</v>
      </c>
      <c r="I49" s="127"/>
      <c r="J49" s="126"/>
      <c r="K49" s="126"/>
      <c r="L49" s="126"/>
      <c r="M49" s="126"/>
      <c r="N49" s="126"/>
      <c r="O49" s="126"/>
    </row>
    <row r="50" spans="1:15" x14ac:dyDescent="0.25">
      <c r="A50" s="4" t="s">
        <v>76</v>
      </c>
      <c r="B50" s="5" t="s">
        <v>50</v>
      </c>
      <c r="C50" s="137" t="s">
        <v>11</v>
      </c>
      <c r="D50" s="137" t="s">
        <v>12</v>
      </c>
      <c r="E50" s="140" t="s">
        <v>13</v>
      </c>
      <c r="F50" s="61">
        <v>5.28</v>
      </c>
      <c r="G50" s="14" t="s">
        <v>729</v>
      </c>
      <c r="H50" s="127">
        <f t="shared" ref="H50:H53" si="5">F50</f>
        <v>5.28</v>
      </c>
      <c r="I50" s="127"/>
      <c r="J50" s="126"/>
      <c r="K50" s="126"/>
      <c r="L50" s="126"/>
      <c r="M50" s="126"/>
      <c r="N50" s="126"/>
      <c r="O50" s="126"/>
    </row>
    <row r="51" spans="1:15" x14ac:dyDescent="0.25">
      <c r="A51" s="4" t="s">
        <v>76</v>
      </c>
      <c r="B51" s="5" t="s">
        <v>50</v>
      </c>
      <c r="C51" s="137" t="s">
        <v>14</v>
      </c>
      <c r="D51" s="137" t="s">
        <v>12</v>
      </c>
      <c r="E51" s="140" t="s">
        <v>13</v>
      </c>
      <c r="F51" s="61">
        <v>4.25</v>
      </c>
      <c r="G51" s="14" t="s">
        <v>729</v>
      </c>
      <c r="H51" s="127">
        <f t="shared" si="5"/>
        <v>4.25</v>
      </c>
      <c r="I51" s="127"/>
      <c r="J51" s="126"/>
      <c r="K51" s="126"/>
      <c r="L51" s="126"/>
      <c r="M51" s="126"/>
      <c r="N51" s="126"/>
      <c r="O51" s="126"/>
    </row>
    <row r="52" spans="1:15" x14ac:dyDescent="0.25">
      <c r="A52" s="4" t="s">
        <v>76</v>
      </c>
      <c r="B52" s="5" t="s">
        <v>50</v>
      </c>
      <c r="C52" s="137" t="s">
        <v>15</v>
      </c>
      <c r="D52" s="137" t="s">
        <v>16</v>
      </c>
      <c r="E52" s="140" t="s">
        <v>17</v>
      </c>
      <c r="F52" s="61">
        <v>71.709999999999994</v>
      </c>
      <c r="G52" s="14" t="s">
        <v>851</v>
      </c>
      <c r="H52" s="127"/>
      <c r="I52" s="127"/>
      <c r="J52" s="127">
        <f>F52</f>
        <v>71.709999999999994</v>
      </c>
      <c r="K52" s="126"/>
      <c r="L52" s="126"/>
      <c r="M52" s="126"/>
      <c r="N52" s="126"/>
      <c r="O52" s="126"/>
    </row>
    <row r="53" spans="1:15" x14ac:dyDescent="0.25">
      <c r="A53" s="4" t="s">
        <v>76</v>
      </c>
      <c r="B53" s="5" t="s">
        <v>50</v>
      </c>
      <c r="C53" s="137" t="s">
        <v>47</v>
      </c>
      <c r="D53" s="137" t="s">
        <v>12</v>
      </c>
      <c r="E53" s="140" t="s">
        <v>13</v>
      </c>
      <c r="F53" s="61">
        <v>12.45</v>
      </c>
      <c r="G53" s="14" t="s">
        <v>729</v>
      </c>
      <c r="H53" s="127">
        <f t="shared" si="5"/>
        <v>12.45</v>
      </c>
      <c r="I53" s="127"/>
      <c r="J53" s="126"/>
      <c r="K53" s="126"/>
      <c r="L53" s="126"/>
      <c r="M53" s="126"/>
      <c r="N53" s="126"/>
      <c r="O53" s="126"/>
    </row>
    <row r="54" spans="1:15" x14ac:dyDescent="0.25">
      <c r="A54" s="4" t="s">
        <v>76</v>
      </c>
      <c r="B54" s="5" t="s">
        <v>50</v>
      </c>
      <c r="C54" s="137" t="s">
        <v>60</v>
      </c>
      <c r="D54" s="137" t="s">
        <v>71</v>
      </c>
      <c r="E54" s="140" t="s">
        <v>46</v>
      </c>
      <c r="F54" s="61">
        <v>5.69</v>
      </c>
      <c r="G54" s="14" t="s">
        <v>732</v>
      </c>
      <c r="H54" s="126"/>
      <c r="I54" s="127"/>
      <c r="J54" s="126"/>
      <c r="K54" s="126"/>
      <c r="L54" s="127">
        <f>F54</f>
        <v>5.69</v>
      </c>
      <c r="M54" s="126"/>
      <c r="N54" s="126"/>
      <c r="O54" s="126"/>
    </row>
    <row r="55" spans="1:15" x14ac:dyDescent="0.25">
      <c r="A55" s="4" t="s">
        <v>76</v>
      </c>
      <c r="B55" s="5" t="s">
        <v>50</v>
      </c>
      <c r="C55" s="137" t="s">
        <v>33</v>
      </c>
      <c r="D55" s="137" t="s">
        <v>16</v>
      </c>
      <c r="E55" s="140" t="s">
        <v>17</v>
      </c>
      <c r="F55" s="61">
        <v>30.41</v>
      </c>
      <c r="G55" s="14" t="s">
        <v>851</v>
      </c>
      <c r="H55" s="126"/>
      <c r="I55" s="127"/>
      <c r="J55" s="127">
        <f>F55</f>
        <v>30.41</v>
      </c>
      <c r="K55" s="126"/>
      <c r="L55" s="126"/>
      <c r="M55" s="126"/>
      <c r="N55" s="126"/>
      <c r="O55" s="126"/>
    </row>
    <row r="56" spans="1:15" x14ac:dyDescent="0.25">
      <c r="A56" s="12" t="s">
        <v>76</v>
      </c>
      <c r="B56" s="13" t="s">
        <v>153</v>
      </c>
      <c r="C56" s="137"/>
      <c r="D56" s="137" t="s">
        <v>35</v>
      </c>
      <c r="E56" s="140" t="s">
        <v>36</v>
      </c>
      <c r="F56" s="61">
        <v>15.99</v>
      </c>
      <c r="G56" s="14" t="s">
        <v>852</v>
      </c>
      <c r="H56" s="126"/>
      <c r="I56" s="127"/>
      <c r="J56" s="127">
        <f>F56</f>
        <v>15.99</v>
      </c>
      <c r="K56" s="126"/>
      <c r="L56" s="126"/>
      <c r="M56" s="126"/>
      <c r="N56" s="126"/>
      <c r="O56" s="126"/>
    </row>
    <row r="57" spans="1:15" x14ac:dyDescent="0.25">
      <c r="A57" s="4" t="s">
        <v>76</v>
      </c>
      <c r="B57" s="5" t="s">
        <v>18</v>
      </c>
      <c r="C57" s="136" t="s">
        <v>19</v>
      </c>
      <c r="D57" s="136" t="s">
        <v>20</v>
      </c>
      <c r="E57" s="138" t="s">
        <v>17</v>
      </c>
      <c r="F57" s="61">
        <v>27.01</v>
      </c>
      <c r="G57" s="14" t="s">
        <v>849</v>
      </c>
      <c r="H57" s="126"/>
      <c r="I57" s="47"/>
      <c r="J57" s="127">
        <f t="shared" ref="J57:J63" si="6">F57</f>
        <v>27.01</v>
      </c>
      <c r="K57" s="126"/>
      <c r="L57" s="126"/>
      <c r="M57" s="126"/>
      <c r="N57" s="126"/>
      <c r="O57" s="126"/>
    </row>
    <row r="58" spans="1:15" x14ac:dyDescent="0.25">
      <c r="A58" s="4" t="s">
        <v>76</v>
      </c>
      <c r="B58" s="5" t="s">
        <v>18</v>
      </c>
      <c r="C58" s="136" t="s">
        <v>21</v>
      </c>
      <c r="D58" s="136" t="s">
        <v>20</v>
      </c>
      <c r="E58" s="138" t="s">
        <v>17</v>
      </c>
      <c r="F58" s="61">
        <v>17.68</v>
      </c>
      <c r="G58" s="14" t="s">
        <v>849</v>
      </c>
      <c r="H58" s="126"/>
      <c r="I58" s="47"/>
      <c r="J58" s="127">
        <f t="shared" si="6"/>
        <v>17.68</v>
      </c>
      <c r="K58" s="126"/>
      <c r="L58" s="126"/>
      <c r="M58" s="126"/>
      <c r="N58" s="126"/>
      <c r="O58" s="126"/>
    </row>
    <row r="59" spans="1:15" x14ac:dyDescent="0.25">
      <c r="A59" s="4" t="s">
        <v>76</v>
      </c>
      <c r="B59" s="5" t="s">
        <v>18</v>
      </c>
      <c r="C59" s="135" t="s">
        <v>22</v>
      </c>
      <c r="D59" s="135" t="s">
        <v>20</v>
      </c>
      <c r="E59" s="139" t="s">
        <v>17</v>
      </c>
      <c r="F59" s="61">
        <v>18.09</v>
      </c>
      <c r="G59" s="14" t="s">
        <v>849</v>
      </c>
      <c r="H59" s="126"/>
      <c r="I59" s="47"/>
      <c r="J59" s="127">
        <f t="shared" si="6"/>
        <v>18.09</v>
      </c>
      <c r="K59" s="126"/>
      <c r="L59" s="126"/>
      <c r="M59" s="126"/>
      <c r="N59" s="126"/>
      <c r="O59" s="126"/>
    </row>
    <row r="60" spans="1:15" x14ac:dyDescent="0.25">
      <c r="A60" s="4" t="s">
        <v>76</v>
      </c>
      <c r="B60" s="5" t="s">
        <v>18</v>
      </c>
      <c r="C60" s="135" t="s">
        <v>23</v>
      </c>
      <c r="D60" s="135" t="s">
        <v>24</v>
      </c>
      <c r="E60" s="139" t="s">
        <v>17</v>
      </c>
      <c r="F60" s="61">
        <v>18.190000000000001</v>
      </c>
      <c r="G60" s="14" t="s">
        <v>849</v>
      </c>
      <c r="H60" s="126"/>
      <c r="I60" s="47"/>
      <c r="J60" s="127">
        <f t="shared" si="6"/>
        <v>18.190000000000001</v>
      </c>
      <c r="K60" s="126"/>
      <c r="L60" s="126"/>
      <c r="M60" s="126"/>
      <c r="N60" s="126"/>
      <c r="O60" s="126"/>
    </row>
    <row r="61" spans="1:15" x14ac:dyDescent="0.25">
      <c r="A61" s="4" t="s">
        <v>76</v>
      </c>
      <c r="B61" s="5" t="s">
        <v>18</v>
      </c>
      <c r="C61" s="136" t="s">
        <v>25</v>
      </c>
      <c r="D61" s="136" t="s">
        <v>20</v>
      </c>
      <c r="E61" s="138" t="s">
        <v>17</v>
      </c>
      <c r="F61" s="61">
        <v>25.06</v>
      </c>
      <c r="G61" s="14" t="s">
        <v>849</v>
      </c>
      <c r="H61" s="126"/>
      <c r="I61" s="47"/>
      <c r="J61" s="127">
        <f t="shared" si="6"/>
        <v>25.06</v>
      </c>
      <c r="K61" s="126"/>
      <c r="L61" s="126"/>
      <c r="M61" s="126"/>
      <c r="N61" s="126"/>
      <c r="O61" s="126"/>
    </row>
    <row r="62" spans="1:15" x14ac:dyDescent="0.25">
      <c r="A62" s="4" t="s">
        <v>76</v>
      </c>
      <c r="B62" s="5" t="s">
        <v>18</v>
      </c>
      <c r="C62" s="136" t="s">
        <v>26</v>
      </c>
      <c r="D62" s="136" t="s">
        <v>20</v>
      </c>
      <c r="E62" s="138" t="s">
        <v>17</v>
      </c>
      <c r="F62" s="61">
        <v>18.149999999999999</v>
      </c>
      <c r="G62" s="14" t="s">
        <v>849</v>
      </c>
      <c r="H62" s="126"/>
      <c r="I62" s="47"/>
      <c r="J62" s="127">
        <f t="shared" si="6"/>
        <v>18.149999999999999</v>
      </c>
      <c r="K62" s="126"/>
      <c r="L62" s="126"/>
      <c r="M62" s="126"/>
      <c r="N62" s="126"/>
      <c r="O62" s="126"/>
    </row>
    <row r="63" spans="1:15" x14ac:dyDescent="0.25">
      <c r="A63" s="12" t="s">
        <v>76</v>
      </c>
      <c r="B63" s="13" t="s">
        <v>18</v>
      </c>
      <c r="C63" s="136" t="s">
        <v>27</v>
      </c>
      <c r="D63" s="136" t="s">
        <v>20</v>
      </c>
      <c r="E63" s="138" t="s">
        <v>17</v>
      </c>
      <c r="F63" s="61">
        <v>24.25</v>
      </c>
      <c r="G63" s="14" t="s">
        <v>849</v>
      </c>
      <c r="H63" s="126"/>
      <c r="I63" s="47"/>
      <c r="J63" s="127">
        <f t="shared" si="6"/>
        <v>24.25</v>
      </c>
      <c r="K63" s="126"/>
      <c r="L63" s="126"/>
      <c r="M63" s="126"/>
      <c r="N63" s="126"/>
      <c r="O63" s="126"/>
    </row>
    <row r="64" spans="1:15" x14ac:dyDescent="0.25">
      <c r="A64" s="4" t="s">
        <v>76</v>
      </c>
      <c r="B64" s="5" t="s">
        <v>18</v>
      </c>
      <c r="C64" s="137" t="s">
        <v>31</v>
      </c>
      <c r="D64" s="137" t="s">
        <v>32</v>
      </c>
      <c r="E64" s="140" t="s">
        <v>118</v>
      </c>
      <c r="F64" s="61">
        <v>11.01</v>
      </c>
      <c r="G64" s="14" t="s">
        <v>727</v>
      </c>
      <c r="H64" s="126"/>
      <c r="I64" s="127"/>
      <c r="J64" s="127">
        <f>F64</f>
        <v>11.01</v>
      </c>
      <c r="K64" s="126"/>
      <c r="L64" s="126"/>
      <c r="M64" s="126"/>
      <c r="N64" s="126"/>
      <c r="O64" s="126"/>
    </row>
    <row r="65" spans="1:15" x14ac:dyDescent="0.25">
      <c r="A65" s="4" t="s">
        <v>76</v>
      </c>
      <c r="B65" s="5" t="s">
        <v>18</v>
      </c>
      <c r="C65" s="137" t="s">
        <v>15</v>
      </c>
      <c r="D65" s="137" t="s">
        <v>16</v>
      </c>
      <c r="E65" s="140" t="s">
        <v>17</v>
      </c>
      <c r="F65" s="61">
        <v>31.85</v>
      </c>
      <c r="G65" s="14" t="s">
        <v>851</v>
      </c>
      <c r="H65" s="126"/>
      <c r="I65" s="127"/>
      <c r="J65" s="127">
        <f t="shared" ref="J65:J67" si="7">F65</f>
        <v>31.85</v>
      </c>
      <c r="K65" s="126"/>
      <c r="L65" s="126"/>
      <c r="M65" s="126"/>
      <c r="N65" s="126"/>
      <c r="O65" s="126"/>
    </row>
    <row r="66" spans="1:15" x14ac:dyDescent="0.25">
      <c r="A66" s="4" t="s">
        <v>76</v>
      </c>
      <c r="B66" s="5" t="s">
        <v>18</v>
      </c>
      <c r="C66" s="137" t="s">
        <v>33</v>
      </c>
      <c r="D66" s="137" t="s">
        <v>16</v>
      </c>
      <c r="E66" s="140" t="s">
        <v>17</v>
      </c>
      <c r="F66" s="61">
        <v>53.67</v>
      </c>
      <c r="G66" s="14" t="s">
        <v>851</v>
      </c>
      <c r="H66" s="126"/>
      <c r="I66" s="127"/>
      <c r="J66" s="127">
        <f t="shared" si="7"/>
        <v>53.67</v>
      </c>
      <c r="K66" s="126"/>
      <c r="L66" s="126"/>
      <c r="M66" s="126"/>
      <c r="N66" s="126"/>
      <c r="O66" s="126"/>
    </row>
    <row r="67" spans="1:15" x14ac:dyDescent="0.25">
      <c r="A67" s="4" t="s">
        <v>76</v>
      </c>
      <c r="B67" s="5" t="s">
        <v>18</v>
      </c>
      <c r="C67" s="137" t="s">
        <v>78</v>
      </c>
      <c r="D67" s="137" t="s">
        <v>79</v>
      </c>
      <c r="E67" s="140" t="s">
        <v>17</v>
      </c>
      <c r="F67" s="61">
        <v>71.02</v>
      </c>
      <c r="G67" s="14" t="s">
        <v>851</v>
      </c>
      <c r="H67" s="126"/>
      <c r="I67" s="127"/>
      <c r="J67" s="127">
        <f t="shared" si="7"/>
        <v>71.02</v>
      </c>
      <c r="K67" s="126"/>
      <c r="L67" s="126"/>
      <c r="M67" s="126"/>
      <c r="N67" s="126"/>
      <c r="O67" s="126"/>
    </row>
    <row r="68" spans="1:15" x14ac:dyDescent="0.25">
      <c r="A68" s="4" t="s">
        <v>76</v>
      </c>
      <c r="B68" s="5" t="s">
        <v>18</v>
      </c>
      <c r="C68" s="137" t="s">
        <v>9</v>
      </c>
      <c r="D68" s="137" t="s">
        <v>9</v>
      </c>
      <c r="E68" s="140" t="s">
        <v>10</v>
      </c>
      <c r="F68" s="61">
        <v>8.07</v>
      </c>
      <c r="G68" s="14" t="s">
        <v>732</v>
      </c>
      <c r="H68" s="126"/>
      <c r="I68" s="127"/>
      <c r="J68" s="126"/>
      <c r="K68" s="127"/>
      <c r="L68" s="127">
        <f>F68</f>
        <v>8.07</v>
      </c>
      <c r="M68" s="126"/>
      <c r="N68" s="126"/>
      <c r="O68" s="126"/>
    </row>
    <row r="69" spans="1:15" x14ac:dyDescent="0.25">
      <c r="A69" s="12" t="s">
        <v>76</v>
      </c>
      <c r="B69" s="13" t="s">
        <v>18</v>
      </c>
      <c r="C69" s="137" t="s">
        <v>12</v>
      </c>
      <c r="D69" s="137" t="s">
        <v>77</v>
      </c>
      <c r="E69" s="140" t="s">
        <v>13</v>
      </c>
      <c r="F69" s="61">
        <v>8.7899999999999991</v>
      </c>
      <c r="G69" s="14" t="s">
        <v>729</v>
      </c>
      <c r="H69" s="127">
        <f>F69</f>
        <v>8.7899999999999991</v>
      </c>
      <c r="I69" s="127"/>
      <c r="J69" s="126"/>
      <c r="K69" s="126"/>
      <c r="L69" s="126"/>
      <c r="M69" s="126"/>
      <c r="N69" s="126"/>
      <c r="O69" s="126"/>
    </row>
    <row r="70" spans="1:15" x14ac:dyDescent="0.25">
      <c r="A70" s="47"/>
      <c r="B70" s="47"/>
      <c r="C70" s="47"/>
      <c r="D70" s="47"/>
      <c r="E70" s="47"/>
      <c r="F70" s="59"/>
      <c r="G70" s="47"/>
      <c r="H70" s="126"/>
      <c r="I70" s="126"/>
      <c r="J70" s="126"/>
      <c r="K70" s="126"/>
      <c r="L70" s="126"/>
      <c r="M70" s="126"/>
      <c r="N70" s="126"/>
      <c r="O70" s="126"/>
    </row>
    <row r="71" spans="1:15" x14ac:dyDescent="0.25">
      <c r="F71" s="39">
        <f>SUM(F4:F70)</f>
        <v>1398.64</v>
      </c>
      <c r="G71" s="39"/>
      <c r="H71">
        <f>SUM(H5:H70)</f>
        <v>106.02000000000001</v>
      </c>
      <c r="I71" s="30"/>
      <c r="J71" s="30">
        <f>SUM(J5:J70)</f>
        <v>1278.8599999999999</v>
      </c>
      <c r="L71">
        <f>SUM(L5:L70)</f>
        <v>13.760000000000002</v>
      </c>
      <c r="N71" s="30"/>
    </row>
    <row r="75" spans="1:15" x14ac:dyDescent="0.25">
      <c r="E75" s="30"/>
    </row>
  </sheetData>
  <sortState xmlns:xlrd2="http://schemas.microsoft.com/office/spreadsheetml/2017/richdata2" ref="A2:H70">
    <sortCondition ref="A2:A70"/>
    <sortCondition ref="B2:B70"/>
    <sortCondition ref="C2:C70"/>
  </sortState>
  <mergeCells count="2">
    <mergeCell ref="H2:N2"/>
    <mergeCell ref="H3:J3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6"/>
  </sheetPr>
  <dimension ref="A2:P192"/>
  <sheetViews>
    <sheetView workbookViewId="0">
      <selection activeCell="A3" sqref="A3"/>
    </sheetView>
  </sheetViews>
  <sheetFormatPr baseColWidth="10" defaultRowHeight="15" x14ac:dyDescent="0.25"/>
  <cols>
    <col min="4" max="4" width="22.28515625" customWidth="1"/>
    <col min="8" max="8" width="21.42578125" customWidth="1"/>
    <col min="9" max="9" width="10.28515625" customWidth="1"/>
    <col min="10" max="10" width="8.140625" customWidth="1"/>
    <col min="11" max="11" width="17.28515625" customWidth="1"/>
    <col min="12" max="12" width="10.85546875" customWidth="1"/>
    <col min="13" max="13" width="9.28515625" customWidth="1"/>
    <col min="14" max="14" width="10.140625" customWidth="1"/>
  </cols>
  <sheetData>
    <row r="2" spans="1:16" ht="24.75" customHeight="1" x14ac:dyDescent="0.25">
      <c r="A2" s="95" t="s">
        <v>0</v>
      </c>
      <c r="B2" s="72" t="s">
        <v>1</v>
      </c>
      <c r="C2" s="72" t="s">
        <v>2</v>
      </c>
      <c r="D2" s="72" t="s">
        <v>3</v>
      </c>
      <c r="E2" s="72" t="s">
        <v>4</v>
      </c>
      <c r="F2" s="74" t="s">
        <v>5</v>
      </c>
      <c r="G2" s="74" t="s">
        <v>724</v>
      </c>
      <c r="H2" s="256" t="s">
        <v>863</v>
      </c>
      <c r="I2" s="257"/>
      <c r="J2" s="257"/>
      <c r="K2" s="257"/>
      <c r="L2" s="257"/>
      <c r="M2" s="257"/>
      <c r="N2" s="257"/>
      <c r="O2" s="75" t="s">
        <v>862</v>
      </c>
    </row>
    <row r="3" spans="1:16" ht="22.5" x14ac:dyDescent="0.25">
      <c r="A3" s="48"/>
      <c r="B3" s="93"/>
      <c r="C3" s="109"/>
      <c r="D3" s="93"/>
      <c r="E3" s="109"/>
      <c r="F3" s="110"/>
      <c r="G3" s="117"/>
      <c r="H3" s="258" t="s">
        <v>864</v>
      </c>
      <c r="I3" s="259"/>
      <c r="J3" s="260"/>
      <c r="K3" s="214" t="s">
        <v>866</v>
      </c>
      <c r="L3" s="213" t="s">
        <v>860</v>
      </c>
      <c r="M3" s="76" t="s">
        <v>919</v>
      </c>
      <c r="N3" s="124" t="s">
        <v>861</v>
      </c>
      <c r="O3" s="70"/>
    </row>
    <row r="4" spans="1:16" ht="27.75" customHeight="1" x14ac:dyDescent="0.25">
      <c r="A4" s="48"/>
      <c r="B4" s="94"/>
      <c r="C4" s="98"/>
      <c r="D4" s="94"/>
      <c r="E4" s="98"/>
      <c r="F4" s="111"/>
      <c r="G4" s="119"/>
      <c r="H4" s="78" t="s">
        <v>857</v>
      </c>
      <c r="I4" s="78" t="s">
        <v>858</v>
      </c>
      <c r="J4" s="77" t="s">
        <v>859</v>
      </c>
      <c r="K4" s="79" t="s">
        <v>859</v>
      </c>
      <c r="L4" s="79" t="s">
        <v>859</v>
      </c>
      <c r="M4" s="79" t="s">
        <v>859</v>
      </c>
      <c r="N4" s="125" t="s">
        <v>859</v>
      </c>
      <c r="O4" s="70"/>
    </row>
    <row r="5" spans="1:16" x14ac:dyDescent="0.25">
      <c r="A5" s="6" t="s">
        <v>6</v>
      </c>
      <c r="B5" s="7" t="s">
        <v>41</v>
      </c>
      <c r="C5" s="145" t="s">
        <v>22</v>
      </c>
      <c r="D5" s="145" t="s">
        <v>20</v>
      </c>
      <c r="E5" s="144" t="s">
        <v>17</v>
      </c>
      <c r="F5" s="8">
        <v>18.600000000000001</v>
      </c>
      <c r="G5" s="8" t="s">
        <v>849</v>
      </c>
      <c r="H5" s="126"/>
      <c r="I5" s="47"/>
      <c r="J5" s="127">
        <f t="shared" ref="J5:J12" si="0">F5</f>
        <v>18.600000000000001</v>
      </c>
      <c r="K5" s="126"/>
      <c r="L5" s="126"/>
      <c r="M5" s="126"/>
      <c r="N5" s="126"/>
      <c r="O5" s="129"/>
    </row>
    <row r="6" spans="1:16" x14ac:dyDescent="0.25">
      <c r="A6" s="1" t="s">
        <v>6</v>
      </c>
      <c r="B6" s="2" t="s">
        <v>41</v>
      </c>
      <c r="C6" s="136" t="s">
        <v>23</v>
      </c>
      <c r="D6" s="136" t="s">
        <v>20</v>
      </c>
      <c r="E6" s="138" t="s">
        <v>17</v>
      </c>
      <c r="F6" s="3">
        <v>19.239999999999998</v>
      </c>
      <c r="G6" s="14" t="s">
        <v>849</v>
      </c>
      <c r="H6" s="126"/>
      <c r="I6" s="47"/>
      <c r="J6" s="127">
        <f t="shared" si="0"/>
        <v>19.239999999999998</v>
      </c>
      <c r="K6" s="126"/>
      <c r="L6" s="126"/>
      <c r="M6" s="126"/>
      <c r="N6" s="126"/>
      <c r="O6" s="126"/>
      <c r="P6" s="30"/>
    </row>
    <row r="7" spans="1:16" x14ac:dyDescent="0.25">
      <c r="A7" s="1" t="s">
        <v>6</v>
      </c>
      <c r="B7" s="2" t="s">
        <v>41</v>
      </c>
      <c r="C7" s="136" t="s">
        <v>25</v>
      </c>
      <c r="D7" s="136" t="s">
        <v>20</v>
      </c>
      <c r="E7" s="138" t="s">
        <v>17</v>
      </c>
      <c r="F7" s="3">
        <v>19.239999999999998</v>
      </c>
      <c r="G7" s="14" t="s">
        <v>849</v>
      </c>
      <c r="H7" s="126"/>
      <c r="I7" s="47"/>
      <c r="J7" s="127">
        <f t="shared" si="0"/>
        <v>19.239999999999998</v>
      </c>
      <c r="K7" s="126"/>
      <c r="L7" s="126"/>
      <c r="M7" s="126"/>
      <c r="N7" s="126"/>
      <c r="O7" s="126"/>
    </row>
    <row r="8" spans="1:16" x14ac:dyDescent="0.25">
      <c r="A8" s="1" t="s">
        <v>6</v>
      </c>
      <c r="B8" s="2" t="s">
        <v>41</v>
      </c>
      <c r="C8" s="136" t="s">
        <v>26</v>
      </c>
      <c r="D8" s="136" t="s">
        <v>20</v>
      </c>
      <c r="E8" s="138" t="s">
        <v>17</v>
      </c>
      <c r="F8" s="3">
        <v>19.25</v>
      </c>
      <c r="G8" s="14" t="s">
        <v>849</v>
      </c>
      <c r="H8" s="126"/>
      <c r="I8" s="47"/>
      <c r="J8" s="127">
        <f t="shared" si="0"/>
        <v>19.25</v>
      </c>
      <c r="K8" s="126"/>
      <c r="L8" s="126"/>
      <c r="M8" s="126"/>
      <c r="N8" s="126"/>
      <c r="O8" s="126"/>
    </row>
    <row r="9" spans="1:16" x14ac:dyDescent="0.25">
      <c r="A9" s="1" t="s">
        <v>6</v>
      </c>
      <c r="B9" s="2" t="s">
        <v>41</v>
      </c>
      <c r="C9" s="136" t="s">
        <v>27</v>
      </c>
      <c r="D9" s="136" t="s">
        <v>20</v>
      </c>
      <c r="E9" s="138" t="s">
        <v>17</v>
      </c>
      <c r="F9" s="3">
        <v>19.25</v>
      </c>
      <c r="G9" s="14" t="s">
        <v>849</v>
      </c>
      <c r="H9" s="126"/>
      <c r="I9" s="47"/>
      <c r="J9" s="127">
        <f t="shared" si="0"/>
        <v>19.25</v>
      </c>
      <c r="K9" s="126"/>
      <c r="L9" s="126"/>
      <c r="M9" s="126"/>
      <c r="N9" s="126"/>
      <c r="O9" s="126"/>
    </row>
    <row r="10" spans="1:16" x14ac:dyDescent="0.25">
      <c r="A10" s="1" t="s">
        <v>6</v>
      </c>
      <c r="B10" s="2" t="s">
        <v>41</v>
      </c>
      <c r="C10" s="136" t="s">
        <v>28</v>
      </c>
      <c r="D10" s="136" t="s">
        <v>20</v>
      </c>
      <c r="E10" s="138" t="s">
        <v>17</v>
      </c>
      <c r="F10" s="3">
        <v>19.16</v>
      </c>
      <c r="G10" s="14" t="s">
        <v>849</v>
      </c>
      <c r="H10" s="126"/>
      <c r="I10" s="47"/>
      <c r="J10" s="127">
        <f t="shared" si="0"/>
        <v>19.16</v>
      </c>
      <c r="K10" s="126"/>
      <c r="L10" s="126"/>
      <c r="M10" s="126"/>
      <c r="N10" s="126"/>
      <c r="O10" s="126"/>
    </row>
    <row r="11" spans="1:16" x14ac:dyDescent="0.25">
      <c r="A11" s="1" t="s">
        <v>6</v>
      </c>
      <c r="B11" s="2" t="s">
        <v>41</v>
      </c>
      <c r="C11" s="136" t="s">
        <v>42</v>
      </c>
      <c r="D11" s="136" t="s">
        <v>20</v>
      </c>
      <c r="E11" s="138" t="s">
        <v>17</v>
      </c>
      <c r="F11" s="3">
        <v>18.3</v>
      </c>
      <c r="G11" s="14" t="s">
        <v>849</v>
      </c>
      <c r="H11" s="126"/>
      <c r="I11" s="47"/>
      <c r="J11" s="127">
        <f t="shared" si="0"/>
        <v>18.3</v>
      </c>
      <c r="K11" s="126"/>
      <c r="L11" s="126"/>
      <c r="M11" s="126"/>
      <c r="N11" s="126"/>
      <c r="O11" s="126"/>
    </row>
    <row r="12" spans="1:16" x14ac:dyDescent="0.25">
      <c r="A12" s="1" t="s">
        <v>6</v>
      </c>
      <c r="B12" s="2" t="s">
        <v>41</v>
      </c>
      <c r="C12" s="136" t="s">
        <v>43</v>
      </c>
      <c r="D12" s="136" t="s">
        <v>20</v>
      </c>
      <c r="E12" s="138" t="s">
        <v>17</v>
      </c>
      <c r="F12" s="3">
        <v>18.52</v>
      </c>
      <c r="G12" s="14" t="s">
        <v>849</v>
      </c>
      <c r="H12" s="126"/>
      <c r="I12" s="47"/>
      <c r="J12" s="127">
        <f t="shared" si="0"/>
        <v>18.52</v>
      </c>
      <c r="K12" s="126"/>
      <c r="L12" s="126"/>
      <c r="M12" s="126"/>
      <c r="N12" s="126"/>
      <c r="O12" s="126"/>
    </row>
    <row r="13" spans="1:16" x14ac:dyDescent="0.25">
      <c r="A13" s="1" t="s">
        <v>6</v>
      </c>
      <c r="B13" s="2" t="s">
        <v>41</v>
      </c>
      <c r="C13" s="137" t="s">
        <v>44</v>
      </c>
      <c r="D13" s="137" t="s">
        <v>45</v>
      </c>
      <c r="E13" s="140" t="s">
        <v>46</v>
      </c>
      <c r="F13" s="3">
        <v>9.73</v>
      </c>
      <c r="G13" s="14" t="s">
        <v>850</v>
      </c>
      <c r="H13" s="127">
        <f>F13</f>
        <v>9.73</v>
      </c>
      <c r="I13" s="127"/>
      <c r="J13" s="126"/>
      <c r="K13" s="126"/>
      <c r="L13" s="126"/>
      <c r="M13" s="126"/>
      <c r="N13" s="126"/>
      <c r="O13" s="126"/>
    </row>
    <row r="14" spans="1:16" x14ac:dyDescent="0.25">
      <c r="A14" s="1" t="s">
        <v>6</v>
      </c>
      <c r="B14" s="2" t="s">
        <v>41</v>
      </c>
      <c r="C14" s="137" t="s">
        <v>11</v>
      </c>
      <c r="D14" s="137" t="s">
        <v>12</v>
      </c>
      <c r="E14" s="140" t="s">
        <v>13</v>
      </c>
      <c r="F14" s="3">
        <v>5.3</v>
      </c>
      <c r="G14" s="14" t="s">
        <v>729</v>
      </c>
      <c r="H14" s="127">
        <f t="shared" ref="H14:H15" si="1">F14</f>
        <v>5.3</v>
      </c>
      <c r="I14" s="127"/>
      <c r="J14" s="126"/>
      <c r="K14" s="126"/>
      <c r="L14" s="126"/>
      <c r="M14" s="126"/>
      <c r="N14" s="126"/>
      <c r="O14" s="126"/>
    </row>
    <row r="15" spans="1:16" x14ac:dyDescent="0.25">
      <c r="A15" s="1" t="s">
        <v>6</v>
      </c>
      <c r="B15" s="2" t="s">
        <v>41</v>
      </c>
      <c r="C15" s="137" t="s">
        <v>14</v>
      </c>
      <c r="D15" s="137" t="s">
        <v>12</v>
      </c>
      <c r="E15" s="140" t="s">
        <v>13</v>
      </c>
      <c r="F15" s="3">
        <v>7.14</v>
      </c>
      <c r="G15" s="14" t="s">
        <v>729</v>
      </c>
      <c r="H15" s="127">
        <f t="shared" si="1"/>
        <v>7.14</v>
      </c>
      <c r="I15" s="127"/>
      <c r="J15" s="126"/>
      <c r="K15" s="126"/>
      <c r="L15" s="126"/>
      <c r="M15" s="126"/>
      <c r="N15" s="126"/>
      <c r="O15" s="126"/>
    </row>
    <row r="16" spans="1:16" x14ac:dyDescent="0.25">
      <c r="A16" s="1" t="s">
        <v>6</v>
      </c>
      <c r="B16" s="2" t="s">
        <v>41</v>
      </c>
      <c r="C16" s="137" t="s">
        <v>15</v>
      </c>
      <c r="D16" s="137" t="s">
        <v>16</v>
      </c>
      <c r="E16" s="140" t="s">
        <v>17</v>
      </c>
      <c r="F16" s="3">
        <v>6.24</v>
      </c>
      <c r="G16" s="14" t="s">
        <v>851</v>
      </c>
      <c r="H16" s="126"/>
      <c r="I16" s="127"/>
      <c r="J16" s="127">
        <f>F16</f>
        <v>6.24</v>
      </c>
      <c r="K16" s="126"/>
      <c r="L16" s="126"/>
      <c r="M16" s="126"/>
      <c r="N16" s="126"/>
      <c r="O16" s="126"/>
    </row>
    <row r="17" spans="1:15" x14ac:dyDescent="0.25">
      <c r="A17" s="1" t="s">
        <v>6</v>
      </c>
      <c r="B17" s="2" t="s">
        <v>41</v>
      </c>
      <c r="C17" s="137" t="s">
        <v>47</v>
      </c>
      <c r="D17" s="137" t="s">
        <v>12</v>
      </c>
      <c r="E17" s="140" t="s">
        <v>13</v>
      </c>
      <c r="F17" s="3">
        <v>6.17</v>
      </c>
      <c r="G17" s="14" t="s">
        <v>729</v>
      </c>
      <c r="H17" s="127">
        <f>F17</f>
        <v>6.17</v>
      </c>
      <c r="I17" s="127"/>
      <c r="J17" s="126"/>
      <c r="K17" s="126"/>
      <c r="L17" s="126"/>
      <c r="M17" s="126"/>
      <c r="N17" s="126"/>
      <c r="O17" s="126"/>
    </row>
    <row r="18" spans="1:15" x14ac:dyDescent="0.25">
      <c r="A18" s="1" t="s">
        <v>6</v>
      </c>
      <c r="B18" s="2" t="s">
        <v>41</v>
      </c>
      <c r="C18" s="137" t="s">
        <v>38</v>
      </c>
      <c r="D18" s="137" t="s">
        <v>35</v>
      </c>
      <c r="E18" s="140" t="s">
        <v>36</v>
      </c>
      <c r="F18" s="3">
        <v>16.149999999999999</v>
      </c>
      <c r="G18" s="14" t="s">
        <v>852</v>
      </c>
      <c r="H18" s="126"/>
      <c r="I18" s="127"/>
      <c r="J18" s="127">
        <f>F18</f>
        <v>16.149999999999999</v>
      </c>
      <c r="K18" s="126"/>
      <c r="L18" s="126"/>
      <c r="M18" s="126"/>
      <c r="N18" s="126"/>
      <c r="O18" s="126"/>
    </row>
    <row r="19" spans="1:15" x14ac:dyDescent="0.25">
      <c r="A19" s="1" t="s">
        <v>6</v>
      </c>
      <c r="B19" s="2" t="s">
        <v>41</v>
      </c>
      <c r="C19" s="137" t="s">
        <v>39</v>
      </c>
      <c r="D19" s="137" t="s">
        <v>35</v>
      </c>
      <c r="E19" s="140" t="s">
        <v>36</v>
      </c>
      <c r="F19" s="3">
        <v>15.36</v>
      </c>
      <c r="G19" s="14" t="s">
        <v>852</v>
      </c>
      <c r="H19" s="126"/>
      <c r="I19" s="127"/>
      <c r="J19" s="127">
        <f>F19</f>
        <v>15.36</v>
      </c>
      <c r="K19" s="126"/>
      <c r="L19" s="126"/>
      <c r="M19" s="126"/>
      <c r="N19" s="126"/>
      <c r="O19" s="126"/>
    </row>
    <row r="20" spans="1:15" x14ac:dyDescent="0.25">
      <c r="A20" s="1" t="s">
        <v>6</v>
      </c>
      <c r="B20" s="2" t="s">
        <v>41</v>
      </c>
      <c r="C20" s="137" t="s">
        <v>12</v>
      </c>
      <c r="D20" s="137" t="s">
        <v>49</v>
      </c>
      <c r="E20" s="140" t="s">
        <v>13</v>
      </c>
      <c r="F20" s="3">
        <v>5.33</v>
      </c>
      <c r="G20" s="14" t="s">
        <v>729</v>
      </c>
      <c r="H20" s="127">
        <f>F20</f>
        <v>5.33</v>
      </c>
      <c r="I20" s="127"/>
      <c r="J20" s="126"/>
      <c r="K20" s="126"/>
      <c r="L20" s="126"/>
      <c r="M20" s="126"/>
      <c r="N20" s="126"/>
      <c r="O20" s="126"/>
    </row>
    <row r="21" spans="1:15" x14ac:dyDescent="0.25">
      <c r="A21" s="1" t="s">
        <v>6</v>
      </c>
      <c r="B21" s="2" t="s">
        <v>50</v>
      </c>
      <c r="C21" s="136" t="s">
        <v>19</v>
      </c>
      <c r="D21" s="136" t="s">
        <v>20</v>
      </c>
      <c r="E21" s="138" t="s">
        <v>17</v>
      </c>
      <c r="F21" s="3">
        <v>17.78</v>
      </c>
      <c r="G21" s="14" t="s">
        <v>849</v>
      </c>
      <c r="H21" s="126"/>
      <c r="I21" s="47"/>
      <c r="J21" s="127">
        <f t="shared" ref="J21:J37" si="2">F21</f>
        <v>17.78</v>
      </c>
      <c r="K21" s="126"/>
      <c r="L21" s="126"/>
      <c r="M21" s="126"/>
      <c r="N21" s="126"/>
      <c r="O21" s="126"/>
    </row>
    <row r="22" spans="1:15" x14ac:dyDescent="0.25">
      <c r="A22" s="1" t="s">
        <v>6</v>
      </c>
      <c r="B22" s="2" t="s">
        <v>50</v>
      </c>
      <c r="C22" s="136" t="s">
        <v>21</v>
      </c>
      <c r="D22" s="136" t="s">
        <v>20</v>
      </c>
      <c r="E22" s="138" t="s">
        <v>17</v>
      </c>
      <c r="F22" s="3">
        <v>17.77</v>
      </c>
      <c r="G22" s="14" t="s">
        <v>849</v>
      </c>
      <c r="H22" s="126"/>
      <c r="I22" s="47"/>
      <c r="J22" s="127">
        <f t="shared" si="2"/>
        <v>17.77</v>
      </c>
      <c r="K22" s="126"/>
      <c r="L22" s="126"/>
      <c r="M22" s="126"/>
      <c r="N22" s="126"/>
      <c r="O22" s="126"/>
    </row>
    <row r="23" spans="1:15" x14ac:dyDescent="0.25">
      <c r="A23" s="1" t="s">
        <v>6</v>
      </c>
      <c r="B23" s="2" t="s">
        <v>50</v>
      </c>
      <c r="C23" s="136" t="s">
        <v>23</v>
      </c>
      <c r="D23" s="136" t="s">
        <v>20</v>
      </c>
      <c r="E23" s="138" t="s">
        <v>17</v>
      </c>
      <c r="F23" s="3">
        <v>19.239999999999998</v>
      </c>
      <c r="G23" s="14" t="s">
        <v>849</v>
      </c>
      <c r="H23" s="126"/>
      <c r="I23" s="47"/>
      <c r="J23" s="127">
        <f t="shared" si="2"/>
        <v>19.239999999999998</v>
      </c>
      <c r="K23" s="126"/>
      <c r="L23" s="126"/>
      <c r="M23" s="126"/>
      <c r="N23" s="126"/>
      <c r="O23" s="126"/>
    </row>
    <row r="24" spans="1:15" x14ac:dyDescent="0.25">
      <c r="A24" s="1" t="s">
        <v>6</v>
      </c>
      <c r="B24" s="2" t="s">
        <v>50</v>
      </c>
      <c r="C24" s="136" t="s">
        <v>25</v>
      </c>
      <c r="D24" s="136" t="s">
        <v>20</v>
      </c>
      <c r="E24" s="138" t="s">
        <v>17</v>
      </c>
      <c r="F24" s="3">
        <v>19.559999999999999</v>
      </c>
      <c r="G24" s="14" t="s">
        <v>849</v>
      </c>
      <c r="H24" s="126"/>
      <c r="I24" s="47"/>
      <c r="J24" s="127">
        <f t="shared" si="2"/>
        <v>19.559999999999999</v>
      </c>
      <c r="K24" s="126"/>
      <c r="L24" s="126"/>
      <c r="M24" s="126"/>
      <c r="N24" s="126"/>
      <c r="O24" s="126"/>
    </row>
    <row r="25" spans="1:15" x14ac:dyDescent="0.25">
      <c r="A25" s="1" t="s">
        <v>6</v>
      </c>
      <c r="B25" s="2" t="s">
        <v>50</v>
      </c>
      <c r="C25" s="136" t="s">
        <v>26</v>
      </c>
      <c r="D25" s="136" t="s">
        <v>20</v>
      </c>
      <c r="E25" s="138" t="s">
        <v>17</v>
      </c>
      <c r="F25" s="3">
        <v>19.5</v>
      </c>
      <c r="G25" s="14" t="s">
        <v>849</v>
      </c>
      <c r="H25" s="126"/>
      <c r="I25" s="47"/>
      <c r="J25" s="127">
        <f t="shared" si="2"/>
        <v>19.5</v>
      </c>
      <c r="K25" s="126"/>
      <c r="L25" s="126"/>
      <c r="M25" s="126"/>
      <c r="N25" s="126"/>
      <c r="O25" s="126"/>
    </row>
    <row r="26" spans="1:15" x14ac:dyDescent="0.25">
      <c r="A26" s="1" t="s">
        <v>6</v>
      </c>
      <c r="B26" s="2" t="s">
        <v>50</v>
      </c>
      <c r="C26" s="136" t="s">
        <v>27</v>
      </c>
      <c r="D26" s="136" t="s">
        <v>20</v>
      </c>
      <c r="E26" s="138" t="s">
        <v>17</v>
      </c>
      <c r="F26" s="3">
        <v>19.39</v>
      </c>
      <c r="G26" s="14" t="s">
        <v>849</v>
      </c>
      <c r="H26" s="126"/>
      <c r="I26" s="47"/>
      <c r="J26" s="127">
        <f t="shared" si="2"/>
        <v>19.39</v>
      </c>
      <c r="K26" s="126"/>
      <c r="L26" s="126"/>
      <c r="M26" s="126"/>
      <c r="N26" s="126"/>
      <c r="O26" s="126"/>
    </row>
    <row r="27" spans="1:15" x14ac:dyDescent="0.25">
      <c r="A27" s="1" t="s">
        <v>6</v>
      </c>
      <c r="B27" s="2" t="s">
        <v>50</v>
      </c>
      <c r="C27" s="136" t="s">
        <v>28</v>
      </c>
      <c r="D27" s="136" t="s">
        <v>20</v>
      </c>
      <c r="E27" s="138" t="s">
        <v>17</v>
      </c>
      <c r="F27" s="3">
        <v>19.45</v>
      </c>
      <c r="G27" s="14" t="s">
        <v>849</v>
      </c>
      <c r="H27" s="126"/>
      <c r="I27" s="47"/>
      <c r="J27" s="127">
        <f t="shared" si="2"/>
        <v>19.45</v>
      </c>
      <c r="K27" s="126"/>
      <c r="L27" s="126"/>
      <c r="M27" s="126"/>
      <c r="N27" s="126"/>
      <c r="O27" s="126"/>
    </row>
    <row r="28" spans="1:15" x14ac:dyDescent="0.25">
      <c r="A28" s="1" t="s">
        <v>6</v>
      </c>
      <c r="B28" s="2" t="s">
        <v>50</v>
      </c>
      <c r="C28" s="136" t="s">
        <v>42</v>
      </c>
      <c r="D28" s="136" t="s">
        <v>20</v>
      </c>
      <c r="E28" s="138" t="s">
        <v>17</v>
      </c>
      <c r="F28" s="3">
        <v>19.53</v>
      </c>
      <c r="G28" s="14" t="s">
        <v>849</v>
      </c>
      <c r="H28" s="126"/>
      <c r="I28" s="47"/>
      <c r="J28" s="127">
        <f t="shared" si="2"/>
        <v>19.53</v>
      </c>
      <c r="K28" s="126"/>
      <c r="L28" s="126"/>
      <c r="M28" s="126"/>
      <c r="N28" s="126"/>
      <c r="O28" s="126"/>
    </row>
    <row r="29" spans="1:15" x14ac:dyDescent="0.25">
      <c r="A29" s="1" t="s">
        <v>6</v>
      </c>
      <c r="B29" s="2" t="s">
        <v>50</v>
      </c>
      <c r="C29" s="136" t="s">
        <v>43</v>
      </c>
      <c r="D29" s="136" t="s">
        <v>20</v>
      </c>
      <c r="E29" s="138" t="s">
        <v>17</v>
      </c>
      <c r="F29" s="3">
        <v>19.5</v>
      </c>
      <c r="G29" s="14" t="s">
        <v>849</v>
      </c>
      <c r="H29" s="126"/>
      <c r="I29" s="47"/>
      <c r="J29" s="127">
        <f t="shared" si="2"/>
        <v>19.5</v>
      </c>
      <c r="K29" s="126"/>
      <c r="L29" s="126"/>
      <c r="M29" s="126"/>
      <c r="N29" s="126"/>
      <c r="O29" s="126"/>
    </row>
    <row r="30" spans="1:15" x14ac:dyDescent="0.25">
      <c r="A30" s="1" t="s">
        <v>6</v>
      </c>
      <c r="B30" s="2" t="s">
        <v>50</v>
      </c>
      <c r="C30" s="136" t="s">
        <v>51</v>
      </c>
      <c r="D30" s="136" t="s">
        <v>20</v>
      </c>
      <c r="E30" s="138" t="s">
        <v>17</v>
      </c>
      <c r="F30" s="3">
        <v>29.29</v>
      </c>
      <c r="G30" s="14" t="s">
        <v>849</v>
      </c>
      <c r="H30" s="126"/>
      <c r="I30" s="47"/>
      <c r="J30" s="127">
        <f t="shared" si="2"/>
        <v>29.29</v>
      </c>
      <c r="K30" s="126"/>
      <c r="L30" s="126"/>
      <c r="M30" s="126"/>
      <c r="N30" s="126"/>
      <c r="O30" s="126"/>
    </row>
    <row r="31" spans="1:15" x14ac:dyDescent="0.25">
      <c r="A31" s="1" t="s">
        <v>6</v>
      </c>
      <c r="B31" s="2" t="s">
        <v>50</v>
      </c>
      <c r="C31" s="136" t="s">
        <v>52</v>
      </c>
      <c r="D31" s="136" t="s">
        <v>20</v>
      </c>
      <c r="E31" s="138" t="s">
        <v>17</v>
      </c>
      <c r="F31" s="3">
        <v>19.27</v>
      </c>
      <c r="G31" s="14" t="s">
        <v>849</v>
      </c>
      <c r="H31" s="126"/>
      <c r="I31" s="47"/>
      <c r="J31" s="127">
        <f t="shared" si="2"/>
        <v>19.27</v>
      </c>
      <c r="K31" s="126"/>
      <c r="L31" s="126"/>
      <c r="M31" s="126"/>
      <c r="N31" s="126"/>
      <c r="O31" s="126"/>
    </row>
    <row r="32" spans="1:15" x14ac:dyDescent="0.25">
      <c r="A32" s="1" t="s">
        <v>6</v>
      </c>
      <c r="B32" s="2" t="s">
        <v>50</v>
      </c>
      <c r="C32" s="136" t="s">
        <v>29</v>
      </c>
      <c r="D32" s="136" t="s">
        <v>20</v>
      </c>
      <c r="E32" s="138" t="s">
        <v>17</v>
      </c>
      <c r="F32" s="3">
        <v>19.260000000000002</v>
      </c>
      <c r="G32" s="14" t="s">
        <v>849</v>
      </c>
      <c r="H32" s="126"/>
      <c r="I32" s="47"/>
      <c r="J32" s="127">
        <f t="shared" si="2"/>
        <v>19.260000000000002</v>
      </c>
      <c r="K32" s="126"/>
      <c r="L32" s="126"/>
      <c r="M32" s="126"/>
      <c r="N32" s="126"/>
      <c r="O32" s="126"/>
    </row>
    <row r="33" spans="1:15" x14ac:dyDescent="0.25">
      <c r="A33" s="1" t="s">
        <v>6</v>
      </c>
      <c r="B33" s="2" t="s">
        <v>50</v>
      </c>
      <c r="C33" s="136" t="s">
        <v>53</v>
      </c>
      <c r="D33" s="136" t="s">
        <v>20</v>
      </c>
      <c r="E33" s="138" t="s">
        <v>17</v>
      </c>
      <c r="F33" s="3">
        <v>19.899999999999999</v>
      </c>
      <c r="G33" s="14" t="s">
        <v>849</v>
      </c>
      <c r="H33" s="126"/>
      <c r="I33" s="47"/>
      <c r="J33" s="127">
        <f t="shared" si="2"/>
        <v>19.899999999999999</v>
      </c>
      <c r="K33" s="126"/>
      <c r="L33" s="126"/>
      <c r="M33" s="126"/>
      <c r="N33" s="126"/>
      <c r="O33" s="126"/>
    </row>
    <row r="34" spans="1:15" x14ac:dyDescent="0.25">
      <c r="A34" s="1" t="s">
        <v>6</v>
      </c>
      <c r="B34" s="2" t="s">
        <v>50</v>
      </c>
      <c r="C34" s="136" t="s">
        <v>54</v>
      </c>
      <c r="D34" s="136" t="s">
        <v>20</v>
      </c>
      <c r="E34" s="138" t="s">
        <v>17</v>
      </c>
      <c r="F34" s="3">
        <v>19.13</v>
      </c>
      <c r="G34" s="14" t="s">
        <v>849</v>
      </c>
      <c r="H34" s="126"/>
      <c r="I34" s="47"/>
      <c r="J34" s="127">
        <f t="shared" si="2"/>
        <v>19.13</v>
      </c>
      <c r="K34" s="126"/>
      <c r="L34" s="126"/>
      <c r="M34" s="126"/>
      <c r="N34" s="126"/>
      <c r="O34" s="126"/>
    </row>
    <row r="35" spans="1:15" x14ac:dyDescent="0.25">
      <c r="A35" s="1" t="s">
        <v>6</v>
      </c>
      <c r="B35" s="2" t="s">
        <v>50</v>
      </c>
      <c r="C35" s="136" t="s">
        <v>55</v>
      </c>
      <c r="D35" s="136" t="s">
        <v>20</v>
      </c>
      <c r="E35" s="138" t="s">
        <v>17</v>
      </c>
      <c r="F35" s="3">
        <v>19.13</v>
      </c>
      <c r="G35" s="14" t="s">
        <v>849</v>
      </c>
      <c r="H35" s="126"/>
      <c r="I35" s="47"/>
      <c r="J35" s="127">
        <f t="shared" si="2"/>
        <v>19.13</v>
      </c>
      <c r="K35" s="126"/>
      <c r="L35" s="126"/>
      <c r="M35" s="126"/>
      <c r="N35" s="126"/>
      <c r="O35" s="126"/>
    </row>
    <row r="36" spans="1:15" x14ac:dyDescent="0.25">
      <c r="A36" s="1" t="s">
        <v>6</v>
      </c>
      <c r="B36" s="2" t="s">
        <v>50</v>
      </c>
      <c r="C36" s="136" t="s">
        <v>56</v>
      </c>
      <c r="D36" s="136" t="s">
        <v>20</v>
      </c>
      <c r="E36" s="138" t="s">
        <v>17</v>
      </c>
      <c r="F36" s="3">
        <v>18.22</v>
      </c>
      <c r="G36" s="14" t="s">
        <v>849</v>
      </c>
      <c r="H36" s="126"/>
      <c r="I36" s="47"/>
      <c r="J36" s="127">
        <f t="shared" si="2"/>
        <v>18.22</v>
      </c>
      <c r="K36" s="126"/>
      <c r="L36" s="126"/>
      <c r="M36" s="126"/>
      <c r="N36" s="126"/>
      <c r="O36" s="126"/>
    </row>
    <row r="37" spans="1:15" x14ac:dyDescent="0.25">
      <c r="A37" s="1" t="s">
        <v>6</v>
      </c>
      <c r="B37" s="2" t="s">
        <v>50</v>
      </c>
      <c r="C37" s="136" t="s">
        <v>57</v>
      </c>
      <c r="D37" s="136" t="s">
        <v>20</v>
      </c>
      <c r="E37" s="138" t="s">
        <v>17</v>
      </c>
      <c r="F37" s="3">
        <v>18.22</v>
      </c>
      <c r="G37" s="14" t="s">
        <v>849</v>
      </c>
      <c r="H37" s="126"/>
      <c r="I37" s="47"/>
      <c r="J37" s="127">
        <f t="shared" si="2"/>
        <v>18.22</v>
      </c>
      <c r="K37" s="126"/>
      <c r="L37" s="126"/>
      <c r="M37" s="126"/>
      <c r="N37" s="126"/>
      <c r="O37" s="126"/>
    </row>
    <row r="38" spans="1:15" x14ac:dyDescent="0.25">
      <c r="A38" s="1" t="s">
        <v>6</v>
      </c>
      <c r="B38" s="2" t="s">
        <v>50</v>
      </c>
      <c r="C38" s="137" t="s">
        <v>31</v>
      </c>
      <c r="D38" s="137" t="s">
        <v>32</v>
      </c>
      <c r="E38" s="140" t="s">
        <v>118</v>
      </c>
      <c r="F38" s="3">
        <v>9.48</v>
      </c>
      <c r="G38" s="14" t="s">
        <v>727</v>
      </c>
      <c r="H38" s="126"/>
      <c r="I38" s="127"/>
      <c r="J38" s="127">
        <f>F38</f>
        <v>9.48</v>
      </c>
      <c r="K38" s="126"/>
      <c r="L38" s="126"/>
      <c r="M38" s="126"/>
      <c r="N38" s="126"/>
      <c r="O38" s="126"/>
    </row>
    <row r="39" spans="1:15" x14ac:dyDescent="0.25">
      <c r="A39" s="1" t="s">
        <v>6</v>
      </c>
      <c r="B39" s="2" t="s">
        <v>50</v>
      </c>
      <c r="C39" s="137" t="s">
        <v>11</v>
      </c>
      <c r="D39" s="137" t="s">
        <v>12</v>
      </c>
      <c r="E39" s="140" t="s">
        <v>13</v>
      </c>
      <c r="F39" s="3">
        <v>4.41</v>
      </c>
      <c r="G39" s="14" t="s">
        <v>729</v>
      </c>
      <c r="H39" s="127">
        <f>F39</f>
        <v>4.41</v>
      </c>
      <c r="I39" s="127"/>
      <c r="J39" s="126"/>
      <c r="K39" s="126"/>
      <c r="L39" s="126"/>
      <c r="M39" s="126"/>
      <c r="N39" s="126"/>
      <c r="O39" s="126"/>
    </row>
    <row r="40" spans="1:15" x14ac:dyDescent="0.25">
      <c r="A40" s="1" t="s">
        <v>6</v>
      </c>
      <c r="B40" s="2" t="s">
        <v>50</v>
      </c>
      <c r="C40" s="137" t="s">
        <v>14</v>
      </c>
      <c r="D40" s="137" t="s">
        <v>12</v>
      </c>
      <c r="E40" s="140" t="s">
        <v>13</v>
      </c>
      <c r="F40" s="3">
        <v>6.18</v>
      </c>
      <c r="G40" s="14" t="s">
        <v>729</v>
      </c>
      <c r="H40" s="127">
        <f>F40</f>
        <v>6.18</v>
      </c>
      <c r="I40" s="127"/>
      <c r="J40" s="126"/>
      <c r="K40" s="126"/>
      <c r="L40" s="126"/>
      <c r="M40" s="126"/>
      <c r="N40" s="126"/>
      <c r="O40" s="126"/>
    </row>
    <row r="41" spans="1:15" x14ac:dyDescent="0.25">
      <c r="A41" s="1" t="s">
        <v>6</v>
      </c>
      <c r="B41" s="2" t="s">
        <v>50</v>
      </c>
      <c r="C41" s="137" t="s">
        <v>15</v>
      </c>
      <c r="D41" s="137" t="s">
        <v>35</v>
      </c>
      <c r="E41" s="140" t="s">
        <v>36</v>
      </c>
      <c r="F41" s="3">
        <v>14.87</v>
      </c>
      <c r="G41" s="14" t="s">
        <v>852</v>
      </c>
      <c r="H41" s="126"/>
      <c r="I41" s="127"/>
      <c r="J41" s="127">
        <f>F41</f>
        <v>14.87</v>
      </c>
      <c r="K41" s="126"/>
      <c r="L41" s="126"/>
      <c r="M41" s="126"/>
      <c r="N41" s="126"/>
      <c r="O41" s="126"/>
    </row>
    <row r="42" spans="1:15" x14ac:dyDescent="0.25">
      <c r="A42" s="1" t="s">
        <v>6</v>
      </c>
      <c r="B42" s="2" t="s">
        <v>50</v>
      </c>
      <c r="C42" s="137" t="s">
        <v>58</v>
      </c>
      <c r="D42" s="137" t="s">
        <v>35</v>
      </c>
      <c r="E42" s="140" t="s">
        <v>36</v>
      </c>
      <c r="F42" s="3">
        <v>15.65</v>
      </c>
      <c r="G42" s="14" t="s">
        <v>852</v>
      </c>
      <c r="H42" s="126"/>
      <c r="I42" s="127"/>
      <c r="J42" s="127">
        <f>F42</f>
        <v>15.65</v>
      </c>
      <c r="K42" s="126"/>
      <c r="L42" s="126"/>
      <c r="M42" s="126"/>
      <c r="N42" s="126"/>
      <c r="O42" s="126"/>
    </row>
    <row r="43" spans="1:15" x14ac:dyDescent="0.25">
      <c r="A43" s="1" t="s">
        <v>6</v>
      </c>
      <c r="B43" s="2" t="s">
        <v>50</v>
      </c>
      <c r="C43" s="137" t="s">
        <v>47</v>
      </c>
      <c r="D43" s="137" t="s">
        <v>12</v>
      </c>
      <c r="E43" s="140" t="s">
        <v>13</v>
      </c>
      <c r="F43" s="3">
        <v>6.29</v>
      </c>
      <c r="G43" s="14" t="s">
        <v>729</v>
      </c>
      <c r="H43" s="127">
        <f>F43</f>
        <v>6.29</v>
      </c>
      <c r="I43" s="127"/>
      <c r="J43" s="126"/>
      <c r="K43" s="126"/>
      <c r="L43" s="126"/>
      <c r="M43" s="126"/>
      <c r="N43" s="126"/>
      <c r="O43" s="126"/>
    </row>
    <row r="44" spans="1:15" x14ac:dyDescent="0.25">
      <c r="A44" s="1" t="s">
        <v>6</v>
      </c>
      <c r="B44" s="2" t="s">
        <v>50</v>
      </c>
      <c r="C44" s="137" t="s">
        <v>59</v>
      </c>
      <c r="D44" s="137" t="s">
        <v>12</v>
      </c>
      <c r="E44" s="140" t="s">
        <v>13</v>
      </c>
      <c r="F44" s="3">
        <v>6.96</v>
      </c>
      <c r="G44" s="14" t="s">
        <v>729</v>
      </c>
      <c r="H44" s="127">
        <f>F44</f>
        <v>6.96</v>
      </c>
      <c r="I44" s="127"/>
      <c r="J44" s="126"/>
      <c r="K44" s="126"/>
      <c r="L44" s="126"/>
      <c r="M44" s="126"/>
      <c r="N44" s="126"/>
      <c r="O44" s="126"/>
    </row>
    <row r="45" spans="1:15" x14ac:dyDescent="0.25">
      <c r="A45" s="1" t="s">
        <v>6</v>
      </c>
      <c r="B45" s="2" t="s">
        <v>50</v>
      </c>
      <c r="C45" s="137" t="s">
        <v>60</v>
      </c>
      <c r="D45" s="137" t="s">
        <v>45</v>
      </c>
      <c r="E45" s="140" t="s">
        <v>46</v>
      </c>
      <c r="F45" s="3">
        <v>23.55</v>
      </c>
      <c r="G45" s="14" t="s">
        <v>850</v>
      </c>
      <c r="H45" s="127">
        <f>F45</f>
        <v>23.55</v>
      </c>
      <c r="I45" s="127"/>
      <c r="J45" s="126"/>
      <c r="K45" s="126"/>
      <c r="L45" s="126"/>
      <c r="M45" s="126"/>
      <c r="N45" s="126"/>
      <c r="O45" s="126"/>
    </row>
    <row r="46" spans="1:15" x14ac:dyDescent="0.25">
      <c r="A46" s="1" t="s">
        <v>6</v>
      </c>
      <c r="B46" s="2" t="s">
        <v>50</v>
      </c>
      <c r="C46" s="137" t="s">
        <v>33</v>
      </c>
      <c r="D46" s="137" t="s">
        <v>16</v>
      </c>
      <c r="E46" s="140" t="s">
        <v>17</v>
      </c>
      <c r="F46" s="3">
        <v>46.13</v>
      </c>
      <c r="G46" s="14" t="s">
        <v>851</v>
      </c>
      <c r="H46" s="126"/>
      <c r="I46" s="127"/>
      <c r="J46" s="127">
        <f>F46</f>
        <v>46.13</v>
      </c>
      <c r="K46" s="126"/>
      <c r="L46" s="126"/>
      <c r="M46" s="126"/>
      <c r="N46" s="126"/>
      <c r="O46" s="126"/>
    </row>
    <row r="47" spans="1:15" x14ac:dyDescent="0.25">
      <c r="A47" s="1" t="s">
        <v>6</v>
      </c>
      <c r="B47" s="2" t="s">
        <v>50</v>
      </c>
      <c r="C47" s="137" t="s">
        <v>61</v>
      </c>
      <c r="D47" s="137" t="s">
        <v>16</v>
      </c>
      <c r="E47" s="140" t="s">
        <v>17</v>
      </c>
      <c r="F47" s="3">
        <v>17.23</v>
      </c>
      <c r="G47" s="14" t="s">
        <v>851</v>
      </c>
      <c r="H47" s="126"/>
      <c r="I47" s="127"/>
      <c r="J47" s="127">
        <f>F47</f>
        <v>17.23</v>
      </c>
      <c r="K47" s="126"/>
      <c r="L47" s="126"/>
      <c r="M47" s="126"/>
      <c r="N47" s="126"/>
      <c r="O47" s="126"/>
    </row>
    <row r="48" spans="1:15" x14ac:dyDescent="0.25">
      <c r="A48" s="1" t="s">
        <v>6</v>
      </c>
      <c r="B48" s="2" t="s">
        <v>50</v>
      </c>
      <c r="C48" s="137" t="s">
        <v>62</v>
      </c>
      <c r="D48" s="137" t="s">
        <v>35</v>
      </c>
      <c r="E48" s="140" t="s">
        <v>36</v>
      </c>
      <c r="F48" s="3">
        <v>19.66</v>
      </c>
      <c r="G48" s="14" t="s">
        <v>852</v>
      </c>
      <c r="H48" s="126"/>
      <c r="I48" s="127"/>
      <c r="J48" s="127">
        <f>F48</f>
        <v>19.66</v>
      </c>
      <c r="K48" s="126"/>
      <c r="L48" s="126"/>
      <c r="M48" s="126"/>
      <c r="N48" s="126"/>
      <c r="O48" s="126"/>
    </row>
    <row r="49" spans="1:15" x14ac:dyDescent="0.25">
      <c r="A49" s="1" t="s">
        <v>6</v>
      </c>
      <c r="B49" s="2" t="s">
        <v>50</v>
      </c>
      <c r="C49" s="137" t="s">
        <v>34</v>
      </c>
      <c r="D49" s="137" t="s">
        <v>35</v>
      </c>
      <c r="E49" s="140" t="s">
        <v>36</v>
      </c>
      <c r="F49" s="3">
        <v>19.03</v>
      </c>
      <c r="G49" s="14" t="s">
        <v>852</v>
      </c>
      <c r="H49" s="126"/>
      <c r="I49" s="127"/>
      <c r="J49" s="127">
        <f t="shared" ref="J49:J51" si="3">F49</f>
        <v>19.03</v>
      </c>
      <c r="K49" s="126"/>
      <c r="L49" s="126"/>
      <c r="M49" s="126"/>
      <c r="N49" s="126"/>
      <c r="O49" s="126"/>
    </row>
    <row r="50" spans="1:15" x14ac:dyDescent="0.25">
      <c r="A50" s="1" t="s">
        <v>6</v>
      </c>
      <c r="B50" s="2" t="s">
        <v>50</v>
      </c>
      <c r="C50" s="137" t="s">
        <v>38</v>
      </c>
      <c r="D50" s="137" t="s">
        <v>35</v>
      </c>
      <c r="E50" s="140" t="s">
        <v>36</v>
      </c>
      <c r="F50" s="3">
        <v>14.87</v>
      </c>
      <c r="G50" s="14" t="s">
        <v>852</v>
      </c>
      <c r="H50" s="126"/>
      <c r="I50" s="127"/>
      <c r="J50" s="127">
        <f t="shared" si="3"/>
        <v>14.87</v>
      </c>
      <c r="K50" s="126"/>
      <c r="L50" s="126"/>
      <c r="M50" s="126"/>
      <c r="N50" s="126"/>
      <c r="O50" s="126"/>
    </row>
    <row r="51" spans="1:15" x14ac:dyDescent="0.25">
      <c r="A51" s="1" t="s">
        <v>6</v>
      </c>
      <c r="B51" s="2" t="s">
        <v>50</v>
      </c>
      <c r="C51" s="137" t="s">
        <v>39</v>
      </c>
      <c r="D51" s="137" t="s">
        <v>35</v>
      </c>
      <c r="E51" s="140" t="s">
        <v>36</v>
      </c>
      <c r="F51" s="3">
        <v>19.66</v>
      </c>
      <c r="G51" s="14" t="s">
        <v>852</v>
      </c>
      <c r="H51" s="126"/>
      <c r="I51" s="127"/>
      <c r="J51" s="127">
        <f t="shared" si="3"/>
        <v>19.66</v>
      </c>
      <c r="K51" s="126"/>
      <c r="L51" s="126"/>
      <c r="M51" s="126"/>
      <c r="N51" s="126"/>
      <c r="O51" s="126"/>
    </row>
    <row r="52" spans="1:15" x14ac:dyDescent="0.25">
      <c r="A52" s="1" t="s">
        <v>6</v>
      </c>
      <c r="B52" s="2" t="s">
        <v>50</v>
      </c>
      <c r="C52" s="137"/>
      <c r="D52" s="137" t="s">
        <v>45</v>
      </c>
      <c r="E52" s="140" t="s">
        <v>46</v>
      </c>
      <c r="F52" s="3">
        <v>7.77</v>
      </c>
      <c r="G52" s="14" t="s">
        <v>850</v>
      </c>
      <c r="H52" s="127">
        <f>F52</f>
        <v>7.77</v>
      </c>
      <c r="I52" s="127"/>
      <c r="J52" s="126"/>
      <c r="K52" s="126"/>
      <c r="L52" s="126"/>
      <c r="M52" s="126"/>
      <c r="N52" s="126"/>
      <c r="O52" s="126"/>
    </row>
    <row r="53" spans="1:15" x14ac:dyDescent="0.25">
      <c r="A53" s="1" t="s">
        <v>6</v>
      </c>
      <c r="B53" s="2" t="s">
        <v>63</v>
      </c>
      <c r="C53" s="136" t="s">
        <v>19</v>
      </c>
      <c r="D53" s="136" t="s">
        <v>20</v>
      </c>
      <c r="E53" s="138" t="s">
        <v>17</v>
      </c>
      <c r="F53" s="3">
        <v>17.62</v>
      </c>
      <c r="G53" s="14" t="s">
        <v>849</v>
      </c>
      <c r="H53" s="126"/>
      <c r="I53" s="47"/>
      <c r="J53" s="127">
        <f t="shared" ref="J53:J69" si="4">F53</f>
        <v>17.62</v>
      </c>
      <c r="K53" s="126"/>
      <c r="L53" s="126"/>
      <c r="M53" s="126"/>
      <c r="N53" s="126"/>
      <c r="O53" s="126"/>
    </row>
    <row r="54" spans="1:15" x14ac:dyDescent="0.25">
      <c r="A54" s="1" t="s">
        <v>6</v>
      </c>
      <c r="B54" s="2" t="s">
        <v>63</v>
      </c>
      <c r="C54" s="136" t="s">
        <v>21</v>
      </c>
      <c r="D54" s="136" t="s">
        <v>20</v>
      </c>
      <c r="E54" s="138" t="s">
        <v>17</v>
      </c>
      <c r="F54" s="3">
        <v>17.78</v>
      </c>
      <c r="G54" s="14" t="s">
        <v>849</v>
      </c>
      <c r="H54" s="126"/>
      <c r="I54" s="47"/>
      <c r="J54" s="127">
        <f t="shared" si="4"/>
        <v>17.78</v>
      </c>
      <c r="K54" s="126"/>
      <c r="L54" s="126"/>
      <c r="M54" s="126"/>
      <c r="N54" s="126"/>
      <c r="O54" s="126"/>
    </row>
    <row r="55" spans="1:15" x14ac:dyDescent="0.25">
      <c r="A55" s="1" t="s">
        <v>6</v>
      </c>
      <c r="B55" s="2" t="s">
        <v>63</v>
      </c>
      <c r="C55" s="136" t="s">
        <v>23</v>
      </c>
      <c r="D55" s="136" t="s">
        <v>20</v>
      </c>
      <c r="E55" s="138" t="s">
        <v>17</v>
      </c>
      <c r="F55" s="3">
        <v>19.309999999999999</v>
      </c>
      <c r="G55" s="14" t="s">
        <v>849</v>
      </c>
      <c r="H55" s="126"/>
      <c r="I55" s="47"/>
      <c r="J55" s="127">
        <f t="shared" si="4"/>
        <v>19.309999999999999</v>
      </c>
      <c r="K55" s="126"/>
      <c r="L55" s="126"/>
      <c r="M55" s="126"/>
      <c r="N55" s="126"/>
      <c r="O55" s="126"/>
    </row>
    <row r="56" spans="1:15" x14ac:dyDescent="0.25">
      <c r="A56" s="1" t="s">
        <v>6</v>
      </c>
      <c r="B56" s="2" t="s">
        <v>63</v>
      </c>
      <c r="C56" s="136" t="s">
        <v>25</v>
      </c>
      <c r="D56" s="136" t="s">
        <v>20</v>
      </c>
      <c r="E56" s="138" t="s">
        <v>17</v>
      </c>
      <c r="F56" s="3">
        <v>29.03</v>
      </c>
      <c r="G56" s="14" t="s">
        <v>849</v>
      </c>
      <c r="H56" s="126"/>
      <c r="I56" s="47"/>
      <c r="J56" s="127">
        <f t="shared" si="4"/>
        <v>29.03</v>
      </c>
      <c r="K56" s="126"/>
      <c r="L56" s="126"/>
      <c r="M56" s="126"/>
      <c r="N56" s="126"/>
      <c r="O56" s="126"/>
    </row>
    <row r="57" spans="1:15" x14ac:dyDescent="0.25">
      <c r="A57" s="1" t="s">
        <v>6</v>
      </c>
      <c r="B57" s="2" t="s">
        <v>63</v>
      </c>
      <c r="C57" s="136" t="s">
        <v>26</v>
      </c>
      <c r="D57" s="136" t="s">
        <v>20</v>
      </c>
      <c r="E57" s="138" t="s">
        <v>17</v>
      </c>
      <c r="F57" s="3">
        <v>19.16</v>
      </c>
      <c r="G57" s="14" t="s">
        <v>849</v>
      </c>
      <c r="H57" s="126"/>
      <c r="I57" s="47"/>
      <c r="J57" s="127">
        <f t="shared" si="4"/>
        <v>19.16</v>
      </c>
      <c r="K57" s="126"/>
      <c r="L57" s="126"/>
      <c r="M57" s="126"/>
      <c r="N57" s="126"/>
      <c r="O57" s="126"/>
    </row>
    <row r="58" spans="1:15" x14ac:dyDescent="0.25">
      <c r="A58" s="1" t="s">
        <v>6</v>
      </c>
      <c r="B58" s="2" t="s">
        <v>63</v>
      </c>
      <c r="C58" s="136" t="s">
        <v>27</v>
      </c>
      <c r="D58" s="136" t="s">
        <v>20</v>
      </c>
      <c r="E58" s="138" t="s">
        <v>17</v>
      </c>
      <c r="F58" s="3">
        <v>18.73</v>
      </c>
      <c r="G58" s="14" t="s">
        <v>849</v>
      </c>
      <c r="H58" s="126"/>
      <c r="I58" s="47"/>
      <c r="J58" s="127">
        <f t="shared" si="4"/>
        <v>18.73</v>
      </c>
      <c r="K58" s="126"/>
      <c r="L58" s="126"/>
      <c r="M58" s="126"/>
      <c r="N58" s="126"/>
      <c r="O58" s="126"/>
    </row>
    <row r="59" spans="1:15" x14ac:dyDescent="0.25">
      <c r="A59" s="1" t="s">
        <v>6</v>
      </c>
      <c r="B59" s="2" t="s">
        <v>63</v>
      </c>
      <c r="C59" s="136" t="s">
        <v>28</v>
      </c>
      <c r="D59" s="136" t="s">
        <v>20</v>
      </c>
      <c r="E59" s="138" t="s">
        <v>17</v>
      </c>
      <c r="F59" s="3">
        <v>19.07</v>
      </c>
      <c r="G59" s="14" t="s">
        <v>849</v>
      </c>
      <c r="H59" s="126"/>
      <c r="I59" s="47"/>
      <c r="J59" s="127">
        <f t="shared" si="4"/>
        <v>19.07</v>
      </c>
      <c r="K59" s="126"/>
      <c r="L59" s="126"/>
      <c r="M59" s="126"/>
      <c r="N59" s="126"/>
      <c r="O59" s="126"/>
    </row>
    <row r="60" spans="1:15" x14ac:dyDescent="0.25">
      <c r="A60" s="1" t="s">
        <v>6</v>
      </c>
      <c r="B60" s="2" t="s">
        <v>63</v>
      </c>
      <c r="C60" s="136" t="s">
        <v>42</v>
      </c>
      <c r="D60" s="136" t="s">
        <v>20</v>
      </c>
      <c r="E60" s="138" t="s">
        <v>17</v>
      </c>
      <c r="F60" s="3">
        <v>18.91</v>
      </c>
      <c r="G60" s="14" t="s">
        <v>849</v>
      </c>
      <c r="H60" s="126"/>
      <c r="I60" s="47"/>
      <c r="J60" s="127">
        <f t="shared" si="4"/>
        <v>18.91</v>
      </c>
      <c r="K60" s="126"/>
      <c r="L60" s="126"/>
      <c r="M60" s="126"/>
      <c r="N60" s="126"/>
      <c r="O60" s="126"/>
    </row>
    <row r="61" spans="1:15" x14ac:dyDescent="0.25">
      <c r="A61" s="1" t="s">
        <v>6</v>
      </c>
      <c r="B61" s="2" t="s">
        <v>63</v>
      </c>
      <c r="C61" s="136" t="s">
        <v>43</v>
      </c>
      <c r="D61" s="136" t="s">
        <v>20</v>
      </c>
      <c r="E61" s="138" t="s">
        <v>17</v>
      </c>
      <c r="F61" s="3">
        <v>18.91</v>
      </c>
      <c r="G61" s="14" t="s">
        <v>849</v>
      </c>
      <c r="H61" s="126"/>
      <c r="I61" s="47"/>
      <c r="J61" s="127">
        <f t="shared" si="4"/>
        <v>18.91</v>
      </c>
      <c r="K61" s="126"/>
      <c r="L61" s="126"/>
      <c r="M61" s="126"/>
      <c r="N61" s="126"/>
      <c r="O61" s="126"/>
    </row>
    <row r="62" spans="1:15" x14ac:dyDescent="0.25">
      <c r="A62" s="1" t="s">
        <v>6</v>
      </c>
      <c r="B62" s="2" t="s">
        <v>63</v>
      </c>
      <c r="C62" s="136" t="s">
        <v>51</v>
      </c>
      <c r="D62" s="136" t="s">
        <v>20</v>
      </c>
      <c r="E62" s="138" t="s">
        <v>17</v>
      </c>
      <c r="F62" s="3">
        <v>18.98</v>
      </c>
      <c r="G62" s="14" t="s">
        <v>849</v>
      </c>
      <c r="H62" s="126"/>
      <c r="I62" s="47"/>
      <c r="J62" s="127">
        <f t="shared" si="4"/>
        <v>18.98</v>
      </c>
      <c r="K62" s="126"/>
      <c r="L62" s="126"/>
      <c r="M62" s="126"/>
      <c r="N62" s="126"/>
      <c r="O62" s="126"/>
    </row>
    <row r="63" spans="1:15" x14ac:dyDescent="0.25">
      <c r="A63" s="1" t="s">
        <v>6</v>
      </c>
      <c r="B63" s="2" t="s">
        <v>63</v>
      </c>
      <c r="C63" s="136" t="s">
        <v>52</v>
      </c>
      <c r="D63" s="136" t="s">
        <v>20</v>
      </c>
      <c r="E63" s="138" t="s">
        <v>17</v>
      </c>
      <c r="F63" s="3">
        <v>19.53</v>
      </c>
      <c r="G63" s="14" t="s">
        <v>849</v>
      </c>
      <c r="H63" s="126"/>
      <c r="I63" s="47"/>
      <c r="J63" s="127">
        <f t="shared" si="4"/>
        <v>19.53</v>
      </c>
      <c r="K63" s="126"/>
      <c r="L63" s="126"/>
      <c r="M63" s="126"/>
      <c r="N63" s="126"/>
      <c r="O63" s="126"/>
    </row>
    <row r="64" spans="1:15" x14ac:dyDescent="0.25">
      <c r="A64" s="1" t="s">
        <v>6</v>
      </c>
      <c r="B64" s="2" t="s">
        <v>63</v>
      </c>
      <c r="C64" s="136" t="s">
        <v>29</v>
      </c>
      <c r="D64" s="136" t="s">
        <v>20</v>
      </c>
      <c r="E64" s="138" t="s">
        <v>17</v>
      </c>
      <c r="F64" s="3">
        <v>19.47</v>
      </c>
      <c r="G64" s="14" t="s">
        <v>849</v>
      </c>
      <c r="H64" s="126"/>
      <c r="I64" s="47"/>
      <c r="J64" s="127">
        <f t="shared" si="4"/>
        <v>19.47</v>
      </c>
      <c r="K64" s="126"/>
      <c r="L64" s="126"/>
      <c r="M64" s="126"/>
      <c r="N64" s="126"/>
      <c r="O64" s="126"/>
    </row>
    <row r="65" spans="1:15" x14ac:dyDescent="0.25">
      <c r="A65" s="1" t="s">
        <v>6</v>
      </c>
      <c r="B65" s="2" t="s">
        <v>63</v>
      </c>
      <c r="C65" s="136" t="s">
        <v>53</v>
      </c>
      <c r="D65" s="136" t="s">
        <v>20</v>
      </c>
      <c r="E65" s="138" t="s">
        <v>17</v>
      </c>
      <c r="F65" s="3">
        <v>19.309999999999999</v>
      </c>
      <c r="G65" s="14" t="s">
        <v>849</v>
      </c>
      <c r="H65" s="126"/>
      <c r="I65" s="47"/>
      <c r="J65" s="127">
        <f t="shared" si="4"/>
        <v>19.309999999999999</v>
      </c>
      <c r="K65" s="126"/>
      <c r="L65" s="126"/>
      <c r="M65" s="126"/>
      <c r="N65" s="126"/>
      <c r="O65" s="126"/>
    </row>
    <row r="66" spans="1:15" x14ac:dyDescent="0.25">
      <c r="A66" s="1" t="s">
        <v>6</v>
      </c>
      <c r="B66" s="2" t="s">
        <v>63</v>
      </c>
      <c r="C66" s="136" t="s">
        <v>54</v>
      </c>
      <c r="D66" s="136" t="s">
        <v>20</v>
      </c>
      <c r="E66" s="138" t="s">
        <v>17</v>
      </c>
      <c r="F66" s="3">
        <v>19.579999999999998</v>
      </c>
      <c r="G66" s="14" t="s">
        <v>849</v>
      </c>
      <c r="H66" s="126"/>
      <c r="I66" s="47"/>
      <c r="J66" s="127">
        <f t="shared" si="4"/>
        <v>19.579999999999998</v>
      </c>
      <c r="K66" s="126"/>
      <c r="L66" s="126"/>
      <c r="M66" s="126"/>
      <c r="N66" s="126"/>
      <c r="O66" s="126"/>
    </row>
    <row r="67" spans="1:15" x14ac:dyDescent="0.25">
      <c r="A67" s="1" t="s">
        <v>6</v>
      </c>
      <c r="B67" s="2" t="s">
        <v>63</v>
      </c>
      <c r="C67" s="136" t="s">
        <v>55</v>
      </c>
      <c r="D67" s="136" t="s">
        <v>20</v>
      </c>
      <c r="E67" s="138" t="s">
        <v>17</v>
      </c>
      <c r="F67" s="3">
        <v>19.5</v>
      </c>
      <c r="G67" s="14" t="s">
        <v>849</v>
      </c>
      <c r="H67" s="126"/>
      <c r="I67" s="47"/>
      <c r="J67" s="127">
        <f t="shared" si="4"/>
        <v>19.5</v>
      </c>
      <c r="K67" s="126"/>
      <c r="L67" s="126"/>
      <c r="M67" s="126"/>
      <c r="N67" s="126"/>
      <c r="O67" s="126"/>
    </row>
    <row r="68" spans="1:15" x14ac:dyDescent="0.25">
      <c r="A68" s="1" t="s">
        <v>6</v>
      </c>
      <c r="B68" s="2" t="s">
        <v>63</v>
      </c>
      <c r="C68" s="136" t="s">
        <v>56</v>
      </c>
      <c r="D68" s="136" t="s">
        <v>20</v>
      </c>
      <c r="E68" s="138" t="s">
        <v>17</v>
      </c>
      <c r="F68" s="3">
        <v>17.73</v>
      </c>
      <c r="G68" s="14" t="s">
        <v>849</v>
      </c>
      <c r="H68" s="126"/>
      <c r="I68" s="47"/>
      <c r="J68" s="127">
        <f t="shared" si="4"/>
        <v>17.73</v>
      </c>
      <c r="K68" s="126"/>
      <c r="L68" s="126"/>
      <c r="M68" s="126"/>
      <c r="N68" s="126"/>
      <c r="O68" s="126"/>
    </row>
    <row r="69" spans="1:15" x14ac:dyDescent="0.25">
      <c r="A69" s="1" t="s">
        <v>6</v>
      </c>
      <c r="B69" s="2" t="s">
        <v>63</v>
      </c>
      <c r="C69" s="136" t="s">
        <v>57</v>
      </c>
      <c r="D69" s="136" t="s">
        <v>20</v>
      </c>
      <c r="E69" s="138" t="s">
        <v>17</v>
      </c>
      <c r="F69" s="3">
        <v>17.809999999999999</v>
      </c>
      <c r="G69" s="14" t="s">
        <v>849</v>
      </c>
      <c r="H69" s="126"/>
      <c r="I69" s="47"/>
      <c r="J69" s="127">
        <f t="shared" si="4"/>
        <v>17.809999999999999</v>
      </c>
      <c r="K69" s="126"/>
      <c r="L69" s="126"/>
      <c r="M69" s="126"/>
      <c r="N69" s="126"/>
      <c r="O69" s="126"/>
    </row>
    <row r="70" spans="1:15" x14ac:dyDescent="0.25">
      <c r="A70" s="1" t="s">
        <v>6</v>
      </c>
      <c r="B70" s="2" t="s">
        <v>63</v>
      </c>
      <c r="C70" s="137" t="s">
        <v>31</v>
      </c>
      <c r="D70" s="137" t="s">
        <v>32</v>
      </c>
      <c r="E70" s="140" t="s">
        <v>17</v>
      </c>
      <c r="F70" s="3">
        <v>8.84</v>
      </c>
      <c r="G70" s="14" t="s">
        <v>727</v>
      </c>
      <c r="H70" s="126"/>
      <c r="I70" s="127"/>
      <c r="J70" s="127">
        <f>F70</f>
        <v>8.84</v>
      </c>
      <c r="K70" s="126"/>
      <c r="L70" s="126"/>
      <c r="M70" s="126"/>
      <c r="N70" s="126"/>
      <c r="O70" s="126"/>
    </row>
    <row r="71" spans="1:15" x14ac:dyDescent="0.25">
      <c r="A71" s="1" t="s">
        <v>6</v>
      </c>
      <c r="B71" s="2" t="s">
        <v>63</v>
      </c>
      <c r="C71" s="137" t="s">
        <v>11</v>
      </c>
      <c r="D71" s="137" t="s">
        <v>12</v>
      </c>
      <c r="E71" s="140" t="s">
        <v>13</v>
      </c>
      <c r="F71" s="3">
        <v>4.41</v>
      </c>
      <c r="G71" s="14" t="s">
        <v>729</v>
      </c>
      <c r="H71" s="127">
        <f>F71</f>
        <v>4.41</v>
      </c>
      <c r="I71" s="127"/>
      <c r="J71" s="126"/>
      <c r="K71" s="126"/>
      <c r="L71" s="126"/>
      <c r="M71" s="126"/>
      <c r="N71" s="126"/>
      <c r="O71" s="126"/>
    </row>
    <row r="72" spans="1:15" x14ac:dyDescent="0.25">
      <c r="A72" s="1" t="s">
        <v>6</v>
      </c>
      <c r="B72" s="2" t="s">
        <v>63</v>
      </c>
      <c r="C72" s="137" t="s">
        <v>14</v>
      </c>
      <c r="D72" s="137" t="s">
        <v>12</v>
      </c>
      <c r="E72" s="140" t="s">
        <v>13</v>
      </c>
      <c r="F72" s="3">
        <v>6.18</v>
      </c>
      <c r="G72" s="14" t="s">
        <v>729</v>
      </c>
      <c r="H72" s="127">
        <f>F72</f>
        <v>6.18</v>
      </c>
      <c r="I72" s="127"/>
      <c r="J72" s="126"/>
      <c r="K72" s="126"/>
      <c r="L72" s="126"/>
      <c r="M72" s="126"/>
      <c r="N72" s="126"/>
      <c r="O72" s="126"/>
    </row>
    <row r="73" spans="1:15" x14ac:dyDescent="0.25">
      <c r="A73" s="1" t="s">
        <v>6</v>
      </c>
      <c r="B73" s="2" t="s">
        <v>63</v>
      </c>
      <c r="C73" s="137" t="s">
        <v>15</v>
      </c>
      <c r="D73" s="137" t="s">
        <v>35</v>
      </c>
      <c r="E73" s="140" t="s">
        <v>36</v>
      </c>
      <c r="F73" s="3">
        <v>14.87</v>
      </c>
      <c r="G73" s="14" t="s">
        <v>852</v>
      </c>
      <c r="H73" s="127"/>
      <c r="I73" s="127"/>
      <c r="J73" s="127">
        <f>F73</f>
        <v>14.87</v>
      </c>
      <c r="K73" s="126"/>
      <c r="L73" s="126"/>
      <c r="M73" s="126"/>
      <c r="N73" s="126"/>
      <c r="O73" s="126"/>
    </row>
    <row r="74" spans="1:15" x14ac:dyDescent="0.25">
      <c r="A74" s="1" t="s">
        <v>6</v>
      </c>
      <c r="B74" s="2" t="s">
        <v>63</v>
      </c>
      <c r="C74" s="137" t="s">
        <v>58</v>
      </c>
      <c r="D74" s="137" t="s">
        <v>35</v>
      </c>
      <c r="E74" s="140" t="s">
        <v>36</v>
      </c>
      <c r="F74" s="3">
        <v>15.65</v>
      </c>
      <c r="G74" s="14" t="s">
        <v>852</v>
      </c>
      <c r="H74" s="127"/>
      <c r="I74" s="127"/>
      <c r="J74" s="127">
        <f>F74</f>
        <v>15.65</v>
      </c>
      <c r="K74" s="126"/>
      <c r="L74" s="126"/>
      <c r="M74" s="126"/>
      <c r="N74" s="126"/>
      <c r="O74" s="126"/>
    </row>
    <row r="75" spans="1:15" x14ac:dyDescent="0.25">
      <c r="A75" s="1" t="s">
        <v>6</v>
      </c>
      <c r="B75" s="2" t="s">
        <v>63</v>
      </c>
      <c r="C75" s="137" t="s">
        <v>47</v>
      </c>
      <c r="D75" s="137" t="s">
        <v>12</v>
      </c>
      <c r="E75" s="140" t="s">
        <v>13</v>
      </c>
      <c r="F75" s="3">
        <v>6.29</v>
      </c>
      <c r="G75" s="14" t="s">
        <v>729</v>
      </c>
      <c r="H75" s="127">
        <f t="shared" ref="H75:H77" si="5">F75</f>
        <v>6.29</v>
      </c>
      <c r="I75" s="127"/>
      <c r="J75" s="126"/>
      <c r="K75" s="126"/>
      <c r="L75" s="126"/>
      <c r="M75" s="126"/>
      <c r="N75" s="126"/>
      <c r="O75" s="126"/>
    </row>
    <row r="76" spans="1:15" x14ac:dyDescent="0.25">
      <c r="A76" s="1" t="s">
        <v>6</v>
      </c>
      <c r="B76" s="2" t="s">
        <v>63</v>
      </c>
      <c r="C76" s="137" t="s">
        <v>59</v>
      </c>
      <c r="D76" s="137" t="s">
        <v>12</v>
      </c>
      <c r="E76" s="140" t="s">
        <v>13</v>
      </c>
      <c r="F76" s="3">
        <v>6.96</v>
      </c>
      <c r="G76" s="14" t="s">
        <v>729</v>
      </c>
      <c r="H76" s="127">
        <f t="shared" si="5"/>
        <v>6.96</v>
      </c>
      <c r="I76" s="127"/>
      <c r="J76" s="126"/>
      <c r="K76" s="126"/>
      <c r="L76" s="126"/>
      <c r="M76" s="126"/>
      <c r="N76" s="126"/>
      <c r="O76" s="126"/>
    </row>
    <row r="77" spans="1:15" x14ac:dyDescent="0.25">
      <c r="A77" s="1" t="s">
        <v>6</v>
      </c>
      <c r="B77" s="2" t="s">
        <v>63</v>
      </c>
      <c r="C77" s="137" t="s">
        <v>60</v>
      </c>
      <c r="D77" s="137" t="s">
        <v>45</v>
      </c>
      <c r="E77" s="140" t="s">
        <v>46</v>
      </c>
      <c r="F77" s="3">
        <v>3.97</v>
      </c>
      <c r="G77" s="14" t="s">
        <v>850</v>
      </c>
      <c r="H77" s="127">
        <f t="shared" si="5"/>
        <v>3.97</v>
      </c>
      <c r="I77" s="127"/>
      <c r="J77" s="126"/>
      <c r="K77" s="126"/>
      <c r="L77" s="126"/>
      <c r="M77" s="126"/>
      <c r="N77" s="126"/>
      <c r="O77" s="126"/>
    </row>
    <row r="78" spans="1:15" x14ac:dyDescent="0.25">
      <c r="A78" s="1" t="s">
        <v>6</v>
      </c>
      <c r="B78" s="2" t="s">
        <v>63</v>
      </c>
      <c r="C78" s="137" t="s">
        <v>33</v>
      </c>
      <c r="D78" s="137" t="s">
        <v>16</v>
      </c>
      <c r="E78" s="140" t="s">
        <v>17</v>
      </c>
      <c r="F78" s="3">
        <v>35.25</v>
      </c>
      <c r="G78" s="14" t="s">
        <v>851</v>
      </c>
      <c r="H78" s="126"/>
      <c r="I78" s="127"/>
      <c r="J78" s="127">
        <f>F78</f>
        <v>35.25</v>
      </c>
      <c r="K78" s="126"/>
      <c r="L78" s="126"/>
      <c r="M78" s="126"/>
      <c r="N78" s="126"/>
      <c r="O78" s="126"/>
    </row>
    <row r="79" spans="1:15" x14ac:dyDescent="0.25">
      <c r="A79" s="1" t="s">
        <v>6</v>
      </c>
      <c r="B79" s="2" t="s">
        <v>63</v>
      </c>
      <c r="C79" s="137" t="s">
        <v>61</v>
      </c>
      <c r="D79" s="137" t="s">
        <v>16</v>
      </c>
      <c r="E79" s="140" t="s">
        <v>17</v>
      </c>
      <c r="F79" s="3">
        <v>28.11</v>
      </c>
      <c r="G79" s="14" t="s">
        <v>851</v>
      </c>
      <c r="H79" s="126"/>
      <c r="I79" s="127"/>
      <c r="J79" s="127">
        <f>F79</f>
        <v>28.11</v>
      </c>
      <c r="K79" s="126"/>
      <c r="L79" s="126"/>
      <c r="M79" s="126"/>
      <c r="N79" s="126"/>
      <c r="O79" s="126"/>
    </row>
    <row r="80" spans="1:15" x14ac:dyDescent="0.25">
      <c r="A80" s="1" t="s">
        <v>6</v>
      </c>
      <c r="B80" s="2" t="s">
        <v>63</v>
      </c>
      <c r="C80" s="137" t="s">
        <v>62</v>
      </c>
      <c r="D80" s="137" t="s">
        <v>35</v>
      </c>
      <c r="E80" s="140" t="s">
        <v>36</v>
      </c>
      <c r="F80" s="3">
        <v>19.66</v>
      </c>
      <c r="G80" s="14" t="s">
        <v>852</v>
      </c>
      <c r="H80" s="126"/>
      <c r="I80" s="127"/>
      <c r="J80" s="127">
        <f>F80</f>
        <v>19.66</v>
      </c>
      <c r="K80" s="126"/>
      <c r="L80" s="126"/>
      <c r="M80" s="126"/>
      <c r="N80" s="126"/>
      <c r="O80" s="126"/>
    </row>
    <row r="81" spans="1:15" x14ac:dyDescent="0.25">
      <c r="A81" s="1" t="s">
        <v>6</v>
      </c>
      <c r="B81" s="2" t="s">
        <v>63</v>
      </c>
      <c r="C81" s="137" t="s">
        <v>34</v>
      </c>
      <c r="D81" s="137" t="s">
        <v>35</v>
      </c>
      <c r="E81" s="140" t="s">
        <v>36</v>
      </c>
      <c r="F81" s="3">
        <v>19.03</v>
      </c>
      <c r="G81" s="14" t="s">
        <v>852</v>
      </c>
      <c r="H81" s="126"/>
      <c r="I81" s="127"/>
      <c r="J81" s="127">
        <f t="shared" ref="J81:J83" si="6">F81</f>
        <v>19.03</v>
      </c>
      <c r="K81" s="126"/>
      <c r="L81" s="126"/>
      <c r="M81" s="126"/>
      <c r="N81" s="126"/>
      <c r="O81" s="126"/>
    </row>
    <row r="82" spans="1:15" x14ac:dyDescent="0.25">
      <c r="A82" s="1" t="s">
        <v>6</v>
      </c>
      <c r="B82" s="2" t="s">
        <v>63</v>
      </c>
      <c r="C82" s="137" t="s">
        <v>38</v>
      </c>
      <c r="D82" s="137" t="s">
        <v>35</v>
      </c>
      <c r="E82" s="140" t="s">
        <v>36</v>
      </c>
      <c r="F82" s="3">
        <v>14.87</v>
      </c>
      <c r="G82" s="14" t="s">
        <v>852</v>
      </c>
      <c r="H82" s="126"/>
      <c r="I82" s="127"/>
      <c r="J82" s="127">
        <f t="shared" si="6"/>
        <v>14.87</v>
      </c>
      <c r="K82" s="126"/>
      <c r="L82" s="126"/>
      <c r="M82" s="126"/>
      <c r="N82" s="126"/>
      <c r="O82" s="126"/>
    </row>
    <row r="83" spans="1:15" x14ac:dyDescent="0.25">
      <c r="A83" s="1" t="s">
        <v>6</v>
      </c>
      <c r="B83" s="2" t="s">
        <v>63</v>
      </c>
      <c r="C83" s="137" t="s">
        <v>39</v>
      </c>
      <c r="D83" s="137" t="s">
        <v>35</v>
      </c>
      <c r="E83" s="140" t="s">
        <v>36</v>
      </c>
      <c r="F83" s="3">
        <v>19.66</v>
      </c>
      <c r="G83" s="14" t="s">
        <v>852</v>
      </c>
      <c r="H83" s="126"/>
      <c r="I83" s="127"/>
      <c r="J83" s="127">
        <f t="shared" si="6"/>
        <v>19.66</v>
      </c>
      <c r="K83" s="126"/>
      <c r="L83" s="126"/>
      <c r="M83" s="126"/>
      <c r="N83" s="126"/>
      <c r="O83" s="126"/>
    </row>
    <row r="84" spans="1:15" x14ac:dyDescent="0.25">
      <c r="A84" s="1" t="s">
        <v>6</v>
      </c>
      <c r="B84" s="2" t="s">
        <v>63</v>
      </c>
      <c r="C84" s="137" t="s">
        <v>12</v>
      </c>
      <c r="D84" s="137" t="s">
        <v>49</v>
      </c>
      <c r="E84" s="140" t="s">
        <v>13</v>
      </c>
      <c r="F84" s="3">
        <v>6.36</v>
      </c>
      <c r="G84" s="14" t="s">
        <v>729</v>
      </c>
      <c r="H84" s="127">
        <f>F84</f>
        <v>6.36</v>
      </c>
      <c r="I84" s="127"/>
      <c r="J84" s="126"/>
      <c r="K84" s="126"/>
      <c r="L84" s="126"/>
      <c r="M84" s="126"/>
      <c r="N84" s="126"/>
      <c r="O84" s="126"/>
    </row>
    <row r="85" spans="1:15" x14ac:dyDescent="0.25">
      <c r="A85" s="1" t="s">
        <v>6</v>
      </c>
      <c r="B85" s="2" t="s">
        <v>63</v>
      </c>
      <c r="C85" s="137" t="s">
        <v>12</v>
      </c>
      <c r="D85" s="137" t="s">
        <v>65</v>
      </c>
      <c r="E85" s="140" t="s">
        <v>13</v>
      </c>
      <c r="F85" s="3">
        <v>8.8800000000000008</v>
      </c>
      <c r="G85" s="14" t="s">
        <v>729</v>
      </c>
      <c r="H85" s="127">
        <f t="shared" ref="H85:H87" si="7">F85</f>
        <v>8.8800000000000008</v>
      </c>
      <c r="I85" s="127"/>
      <c r="J85" s="126"/>
      <c r="K85" s="126"/>
      <c r="L85" s="126"/>
      <c r="M85" s="126"/>
      <c r="N85" s="126"/>
      <c r="O85" s="126"/>
    </row>
    <row r="86" spans="1:15" x14ac:dyDescent="0.25">
      <c r="A86" s="1" t="s">
        <v>6</v>
      </c>
      <c r="B86" s="2" t="s">
        <v>63</v>
      </c>
      <c r="C86" s="137" t="s">
        <v>12</v>
      </c>
      <c r="D86" s="137" t="s">
        <v>64</v>
      </c>
      <c r="E86" s="140" t="s">
        <v>13</v>
      </c>
      <c r="F86" s="3">
        <v>4.3099999999999996</v>
      </c>
      <c r="G86" s="14" t="s">
        <v>729</v>
      </c>
      <c r="H86" s="127">
        <f t="shared" si="7"/>
        <v>4.3099999999999996</v>
      </c>
      <c r="I86" s="127"/>
      <c r="J86" s="126"/>
      <c r="K86" s="126"/>
      <c r="L86" s="126"/>
      <c r="M86" s="126"/>
      <c r="N86" s="126"/>
      <c r="O86" s="126"/>
    </row>
    <row r="87" spans="1:15" x14ac:dyDescent="0.25">
      <c r="A87" s="1" t="s">
        <v>6</v>
      </c>
      <c r="B87" s="2" t="s">
        <v>63</v>
      </c>
      <c r="C87" s="137" t="s">
        <v>12</v>
      </c>
      <c r="D87" s="137" t="s">
        <v>12</v>
      </c>
      <c r="E87" s="140" t="s">
        <v>13</v>
      </c>
      <c r="F87" s="3">
        <v>6.83</v>
      </c>
      <c r="G87" s="14" t="s">
        <v>729</v>
      </c>
      <c r="H87" s="127">
        <f t="shared" si="7"/>
        <v>6.83</v>
      </c>
      <c r="I87" s="127"/>
      <c r="J87" s="126"/>
      <c r="K87" s="126"/>
      <c r="L87" s="126"/>
      <c r="M87" s="126"/>
      <c r="N87" s="126"/>
      <c r="O87" s="126"/>
    </row>
    <row r="88" spans="1:15" x14ac:dyDescent="0.25">
      <c r="A88" s="1" t="s">
        <v>6</v>
      </c>
      <c r="B88" s="2" t="s">
        <v>63</v>
      </c>
      <c r="C88" s="137"/>
      <c r="D88" s="137" t="s">
        <v>116</v>
      </c>
      <c r="E88" s="140" t="s">
        <v>17</v>
      </c>
      <c r="F88" s="3">
        <v>73.010000000000005</v>
      </c>
      <c r="G88" s="14" t="s">
        <v>723</v>
      </c>
      <c r="H88" s="127">
        <f>F88</f>
        <v>73.010000000000005</v>
      </c>
      <c r="I88" s="127"/>
      <c r="J88" s="126"/>
      <c r="K88" s="126"/>
      <c r="L88" s="126"/>
      <c r="M88" s="126"/>
      <c r="N88" s="126"/>
      <c r="O88" s="126"/>
    </row>
    <row r="89" spans="1:15" x14ac:dyDescent="0.25">
      <c r="A89" s="1" t="s">
        <v>6</v>
      </c>
      <c r="B89" s="2" t="s">
        <v>66</v>
      </c>
      <c r="C89" s="136" t="s">
        <v>19</v>
      </c>
      <c r="D89" s="136" t="s">
        <v>20</v>
      </c>
      <c r="E89" s="138" t="s">
        <v>17</v>
      </c>
      <c r="F89" s="3">
        <v>17.52</v>
      </c>
      <c r="G89" s="14" t="s">
        <v>849</v>
      </c>
      <c r="H89" s="126"/>
      <c r="I89" s="47"/>
      <c r="J89" s="127">
        <f t="shared" ref="J89:J107" si="8">F89</f>
        <v>17.52</v>
      </c>
      <c r="K89" s="126"/>
      <c r="L89" s="126"/>
      <c r="M89" s="126"/>
      <c r="N89" s="126"/>
      <c r="O89" s="126"/>
    </row>
    <row r="90" spans="1:15" x14ac:dyDescent="0.25">
      <c r="A90" s="1" t="s">
        <v>6</v>
      </c>
      <c r="B90" s="2" t="s">
        <v>66</v>
      </c>
      <c r="C90" s="136" t="s">
        <v>21</v>
      </c>
      <c r="D90" s="136" t="s">
        <v>20</v>
      </c>
      <c r="E90" s="138" t="s">
        <v>17</v>
      </c>
      <c r="F90" s="3">
        <v>17.04</v>
      </c>
      <c r="G90" s="14" t="s">
        <v>849</v>
      </c>
      <c r="H90" s="126"/>
      <c r="I90" s="47"/>
      <c r="J90" s="127">
        <f t="shared" si="8"/>
        <v>17.04</v>
      </c>
      <c r="K90" s="126"/>
      <c r="L90" s="126"/>
      <c r="M90" s="126"/>
      <c r="N90" s="126"/>
      <c r="O90" s="126"/>
    </row>
    <row r="91" spans="1:15" x14ac:dyDescent="0.25">
      <c r="A91" s="1" t="s">
        <v>6</v>
      </c>
      <c r="B91" s="2" t="s">
        <v>66</v>
      </c>
      <c r="C91" s="136" t="s">
        <v>23</v>
      </c>
      <c r="D91" s="136" t="s">
        <v>20</v>
      </c>
      <c r="E91" s="138" t="s">
        <v>17</v>
      </c>
      <c r="F91" s="3">
        <v>19.09</v>
      </c>
      <c r="G91" s="14" t="s">
        <v>849</v>
      </c>
      <c r="H91" s="126"/>
      <c r="I91" s="47"/>
      <c r="J91" s="127">
        <f t="shared" si="8"/>
        <v>19.09</v>
      </c>
      <c r="K91" s="126"/>
      <c r="L91" s="126"/>
      <c r="M91" s="126"/>
      <c r="N91" s="126"/>
      <c r="O91" s="126"/>
    </row>
    <row r="92" spans="1:15" x14ac:dyDescent="0.25">
      <c r="A92" s="1" t="s">
        <v>6</v>
      </c>
      <c r="B92" s="2" t="s">
        <v>66</v>
      </c>
      <c r="C92" s="136" t="s">
        <v>25</v>
      </c>
      <c r="D92" s="136" t="s">
        <v>20</v>
      </c>
      <c r="E92" s="138" t="s">
        <v>17</v>
      </c>
      <c r="F92" s="3">
        <v>19.079999999999998</v>
      </c>
      <c r="G92" s="14" t="s">
        <v>849</v>
      </c>
      <c r="H92" s="126"/>
      <c r="I92" s="47"/>
      <c r="J92" s="127">
        <f t="shared" si="8"/>
        <v>19.079999999999998</v>
      </c>
      <c r="K92" s="126"/>
      <c r="L92" s="126"/>
      <c r="M92" s="126"/>
      <c r="N92" s="126"/>
      <c r="O92" s="126"/>
    </row>
    <row r="93" spans="1:15" x14ac:dyDescent="0.25">
      <c r="A93" s="1" t="s">
        <v>6</v>
      </c>
      <c r="B93" s="2" t="s">
        <v>66</v>
      </c>
      <c r="C93" s="136" t="s">
        <v>26</v>
      </c>
      <c r="D93" s="136" t="s">
        <v>20</v>
      </c>
      <c r="E93" s="138" t="s">
        <v>17</v>
      </c>
      <c r="F93" s="3">
        <v>19.149999999999999</v>
      </c>
      <c r="G93" s="14" t="s">
        <v>849</v>
      </c>
      <c r="H93" s="126"/>
      <c r="I93" s="47"/>
      <c r="J93" s="127">
        <f t="shared" si="8"/>
        <v>19.149999999999999</v>
      </c>
      <c r="K93" s="126"/>
      <c r="L93" s="126"/>
      <c r="M93" s="126"/>
      <c r="N93" s="126"/>
      <c r="O93" s="126"/>
    </row>
    <row r="94" spans="1:15" x14ac:dyDescent="0.25">
      <c r="A94" s="1" t="s">
        <v>6</v>
      </c>
      <c r="B94" s="2" t="s">
        <v>66</v>
      </c>
      <c r="C94" s="136" t="s">
        <v>27</v>
      </c>
      <c r="D94" s="136" t="s">
        <v>20</v>
      </c>
      <c r="E94" s="138" t="s">
        <v>17</v>
      </c>
      <c r="F94" s="3">
        <v>19.41</v>
      </c>
      <c r="G94" s="14" t="s">
        <v>849</v>
      </c>
      <c r="H94" s="126"/>
      <c r="I94" s="47"/>
      <c r="J94" s="127">
        <f t="shared" si="8"/>
        <v>19.41</v>
      </c>
      <c r="K94" s="126"/>
      <c r="L94" s="126"/>
      <c r="M94" s="126"/>
      <c r="N94" s="126"/>
      <c r="O94" s="126"/>
    </row>
    <row r="95" spans="1:15" x14ac:dyDescent="0.25">
      <c r="A95" s="1" t="s">
        <v>6</v>
      </c>
      <c r="B95" s="2" t="s">
        <v>66</v>
      </c>
      <c r="C95" s="136" t="s">
        <v>28</v>
      </c>
      <c r="D95" s="136" t="s">
        <v>20</v>
      </c>
      <c r="E95" s="138" t="s">
        <v>17</v>
      </c>
      <c r="F95" s="3">
        <v>19.149999999999999</v>
      </c>
      <c r="G95" s="14" t="s">
        <v>849</v>
      </c>
      <c r="H95" s="126"/>
      <c r="I95" s="47"/>
      <c r="J95" s="127">
        <f t="shared" si="8"/>
        <v>19.149999999999999</v>
      </c>
      <c r="K95" s="126"/>
      <c r="L95" s="126"/>
      <c r="M95" s="126"/>
      <c r="N95" s="126"/>
      <c r="O95" s="126"/>
    </row>
    <row r="96" spans="1:15" x14ac:dyDescent="0.25">
      <c r="A96" s="1" t="s">
        <v>6</v>
      </c>
      <c r="B96" s="2" t="s">
        <v>66</v>
      </c>
      <c r="C96" s="136" t="s">
        <v>42</v>
      </c>
      <c r="D96" s="136" t="s">
        <v>20</v>
      </c>
      <c r="E96" s="138" t="s">
        <v>17</v>
      </c>
      <c r="F96" s="3">
        <v>19.010000000000002</v>
      </c>
      <c r="G96" s="14" t="s">
        <v>849</v>
      </c>
      <c r="H96" s="126"/>
      <c r="I96" s="47"/>
      <c r="J96" s="127">
        <f t="shared" si="8"/>
        <v>19.010000000000002</v>
      </c>
      <c r="K96" s="126"/>
      <c r="L96" s="126"/>
      <c r="M96" s="126"/>
      <c r="N96" s="126"/>
      <c r="O96" s="126"/>
    </row>
    <row r="97" spans="1:15" x14ac:dyDescent="0.25">
      <c r="A97" s="1" t="s">
        <v>6</v>
      </c>
      <c r="B97" s="2" t="s">
        <v>66</v>
      </c>
      <c r="C97" s="136" t="s">
        <v>43</v>
      </c>
      <c r="D97" s="136" t="s">
        <v>20</v>
      </c>
      <c r="E97" s="138" t="s">
        <v>17</v>
      </c>
      <c r="F97" s="3">
        <v>18.27</v>
      </c>
      <c r="G97" s="14" t="s">
        <v>849</v>
      </c>
      <c r="H97" s="126"/>
      <c r="I97" s="47"/>
      <c r="J97" s="127">
        <f t="shared" si="8"/>
        <v>18.27</v>
      </c>
      <c r="K97" s="126"/>
      <c r="L97" s="126"/>
      <c r="M97" s="126"/>
      <c r="N97" s="126"/>
      <c r="O97" s="126"/>
    </row>
    <row r="98" spans="1:15" x14ac:dyDescent="0.25">
      <c r="A98" s="1" t="s">
        <v>6</v>
      </c>
      <c r="B98" s="2" t="s">
        <v>66</v>
      </c>
      <c r="C98" s="136" t="s">
        <v>51</v>
      </c>
      <c r="D98" s="136" t="s">
        <v>20</v>
      </c>
      <c r="E98" s="138" t="s">
        <v>17</v>
      </c>
      <c r="F98" s="3">
        <v>29.4</v>
      </c>
      <c r="G98" s="14" t="s">
        <v>849</v>
      </c>
      <c r="H98" s="126"/>
      <c r="I98" s="47"/>
      <c r="J98" s="127">
        <f t="shared" si="8"/>
        <v>29.4</v>
      </c>
      <c r="K98" s="126"/>
      <c r="L98" s="126"/>
      <c r="M98" s="126"/>
      <c r="N98" s="126"/>
      <c r="O98" s="126" t="s">
        <v>720</v>
      </c>
    </row>
    <row r="99" spans="1:15" x14ac:dyDescent="0.25">
      <c r="A99" s="1" t="s">
        <v>6</v>
      </c>
      <c r="B99" s="2" t="s">
        <v>66</v>
      </c>
      <c r="C99" s="136" t="s">
        <v>52</v>
      </c>
      <c r="D99" s="136" t="s">
        <v>20</v>
      </c>
      <c r="E99" s="138" t="s">
        <v>17</v>
      </c>
      <c r="F99" s="3">
        <v>18.53</v>
      </c>
      <c r="G99" s="14" t="s">
        <v>849</v>
      </c>
      <c r="H99" s="126"/>
      <c r="I99" s="47"/>
      <c r="J99" s="127">
        <f t="shared" si="8"/>
        <v>18.53</v>
      </c>
      <c r="K99" s="126"/>
      <c r="L99" s="126"/>
      <c r="M99" s="126"/>
      <c r="N99" s="126"/>
      <c r="O99" s="126"/>
    </row>
    <row r="100" spans="1:15" x14ac:dyDescent="0.25">
      <c r="A100" s="1" t="s">
        <v>6</v>
      </c>
      <c r="B100" s="2" t="s">
        <v>66</v>
      </c>
      <c r="C100" s="136" t="s">
        <v>29</v>
      </c>
      <c r="D100" s="136" t="s">
        <v>20</v>
      </c>
      <c r="E100" s="138" t="s">
        <v>17</v>
      </c>
      <c r="F100" s="3">
        <v>19.73</v>
      </c>
      <c r="G100" s="14" t="s">
        <v>849</v>
      </c>
      <c r="H100" s="126"/>
      <c r="I100" s="47"/>
      <c r="J100" s="127">
        <f t="shared" si="8"/>
        <v>19.73</v>
      </c>
      <c r="K100" s="126"/>
      <c r="L100" s="126"/>
      <c r="M100" s="126"/>
      <c r="N100" s="126"/>
      <c r="O100" s="126" t="s">
        <v>720</v>
      </c>
    </row>
    <row r="101" spans="1:15" x14ac:dyDescent="0.25">
      <c r="A101" s="1" t="s">
        <v>6</v>
      </c>
      <c r="B101" s="2" t="s">
        <v>66</v>
      </c>
      <c r="C101" s="136" t="s">
        <v>53</v>
      </c>
      <c r="D101" s="136" t="s">
        <v>20</v>
      </c>
      <c r="E101" s="138" t="s">
        <v>17</v>
      </c>
      <c r="F101" s="3">
        <v>19.41</v>
      </c>
      <c r="G101" s="14" t="s">
        <v>849</v>
      </c>
      <c r="H101" s="126"/>
      <c r="I101" s="47"/>
      <c r="J101" s="127">
        <f t="shared" si="8"/>
        <v>19.41</v>
      </c>
      <c r="K101" s="126"/>
      <c r="L101" s="126"/>
      <c r="M101" s="126"/>
      <c r="N101" s="126"/>
      <c r="O101" s="126"/>
    </row>
    <row r="102" spans="1:15" x14ac:dyDescent="0.25">
      <c r="A102" s="1" t="s">
        <v>6</v>
      </c>
      <c r="B102" s="2" t="s">
        <v>66</v>
      </c>
      <c r="C102" s="136" t="s">
        <v>54</v>
      </c>
      <c r="D102" s="136" t="s">
        <v>20</v>
      </c>
      <c r="E102" s="138" t="s">
        <v>17</v>
      </c>
      <c r="F102" s="3">
        <v>19.04</v>
      </c>
      <c r="G102" s="14" t="s">
        <v>849</v>
      </c>
      <c r="H102" s="126"/>
      <c r="I102" s="47"/>
      <c r="J102" s="127">
        <f t="shared" si="8"/>
        <v>19.04</v>
      </c>
      <c r="K102" s="126"/>
      <c r="L102" s="126"/>
      <c r="M102" s="126"/>
      <c r="N102" s="126"/>
      <c r="O102" s="126"/>
    </row>
    <row r="103" spans="1:15" x14ac:dyDescent="0.25">
      <c r="A103" s="1" t="s">
        <v>6</v>
      </c>
      <c r="B103" s="2" t="s">
        <v>66</v>
      </c>
      <c r="C103" s="136" t="s">
        <v>55</v>
      </c>
      <c r="D103" s="136" t="s">
        <v>20</v>
      </c>
      <c r="E103" s="138" t="s">
        <v>17</v>
      </c>
      <c r="F103" s="3">
        <v>18.77</v>
      </c>
      <c r="G103" s="14" t="s">
        <v>849</v>
      </c>
      <c r="H103" s="126"/>
      <c r="I103" s="47"/>
      <c r="J103" s="127">
        <f t="shared" si="8"/>
        <v>18.77</v>
      </c>
      <c r="K103" s="126"/>
      <c r="L103" s="126"/>
      <c r="M103" s="126"/>
      <c r="N103" s="126"/>
      <c r="O103" s="126"/>
    </row>
    <row r="104" spans="1:15" x14ac:dyDescent="0.25">
      <c r="A104" s="1" t="s">
        <v>6</v>
      </c>
      <c r="B104" s="2" t="s">
        <v>66</v>
      </c>
      <c r="C104" s="136" t="s">
        <v>56</v>
      </c>
      <c r="D104" s="136" t="s">
        <v>20</v>
      </c>
      <c r="E104" s="138" t="s">
        <v>17</v>
      </c>
      <c r="F104" s="3">
        <v>17.64</v>
      </c>
      <c r="G104" s="14" t="s">
        <v>849</v>
      </c>
      <c r="H104" s="126"/>
      <c r="I104" s="47"/>
      <c r="J104" s="127">
        <f t="shared" si="8"/>
        <v>17.64</v>
      </c>
      <c r="K104" s="126"/>
      <c r="L104" s="126"/>
      <c r="M104" s="126"/>
      <c r="N104" s="126"/>
      <c r="O104" s="126"/>
    </row>
    <row r="105" spans="1:15" x14ac:dyDescent="0.25">
      <c r="A105" s="1" t="s">
        <v>6</v>
      </c>
      <c r="B105" s="2" t="s">
        <v>66</v>
      </c>
      <c r="C105" s="136" t="s">
        <v>57</v>
      </c>
      <c r="D105" s="136" t="s">
        <v>20</v>
      </c>
      <c r="E105" s="138" t="s">
        <v>17</v>
      </c>
      <c r="F105" s="3">
        <v>17.39</v>
      </c>
      <c r="G105" s="14" t="s">
        <v>849</v>
      </c>
      <c r="H105" s="126"/>
      <c r="I105" s="47"/>
      <c r="J105" s="127">
        <f t="shared" si="8"/>
        <v>17.39</v>
      </c>
      <c r="K105" s="126"/>
      <c r="L105" s="126"/>
      <c r="M105" s="126"/>
      <c r="N105" s="126"/>
      <c r="O105" s="126"/>
    </row>
    <row r="106" spans="1:15" x14ac:dyDescent="0.25">
      <c r="A106" s="1" t="s">
        <v>6</v>
      </c>
      <c r="B106" s="2" t="s">
        <v>66</v>
      </c>
      <c r="C106" s="136" t="s">
        <v>67</v>
      </c>
      <c r="D106" s="136" t="s">
        <v>20</v>
      </c>
      <c r="E106" s="138" t="s">
        <v>17</v>
      </c>
      <c r="F106" s="3">
        <v>27.9</v>
      </c>
      <c r="G106" s="14" t="s">
        <v>849</v>
      </c>
      <c r="H106" s="126"/>
      <c r="I106" s="47"/>
      <c r="J106" s="127">
        <f t="shared" si="8"/>
        <v>27.9</v>
      </c>
      <c r="K106" s="126"/>
      <c r="L106" s="126"/>
      <c r="M106" s="126"/>
      <c r="N106" s="126"/>
      <c r="O106" s="126"/>
    </row>
    <row r="107" spans="1:15" x14ac:dyDescent="0.25">
      <c r="A107" s="1" t="s">
        <v>6</v>
      </c>
      <c r="B107" s="2" t="s">
        <v>66</v>
      </c>
      <c r="C107" s="136" t="s">
        <v>68</v>
      </c>
      <c r="D107" s="136" t="s">
        <v>20</v>
      </c>
      <c r="E107" s="138" t="s">
        <v>17</v>
      </c>
      <c r="F107" s="3">
        <v>18.68</v>
      </c>
      <c r="G107" s="14" t="s">
        <v>849</v>
      </c>
      <c r="H107" s="126"/>
      <c r="I107" s="47"/>
      <c r="J107" s="127">
        <f t="shared" si="8"/>
        <v>18.68</v>
      </c>
      <c r="K107" s="126"/>
      <c r="L107" s="126"/>
      <c r="M107" s="126"/>
      <c r="N107" s="126"/>
      <c r="O107" s="126"/>
    </row>
    <row r="108" spans="1:15" x14ac:dyDescent="0.25">
      <c r="A108" s="1" t="s">
        <v>6</v>
      </c>
      <c r="B108" s="2" t="s">
        <v>66</v>
      </c>
      <c r="C108" s="137" t="s">
        <v>31</v>
      </c>
      <c r="D108" s="137" t="s">
        <v>32</v>
      </c>
      <c r="E108" s="140" t="s">
        <v>17</v>
      </c>
      <c r="F108" s="3">
        <v>9.1</v>
      </c>
      <c r="G108" s="14" t="s">
        <v>727</v>
      </c>
      <c r="H108" s="126"/>
      <c r="I108" s="127"/>
      <c r="J108" s="127">
        <f>F108</f>
        <v>9.1</v>
      </c>
      <c r="K108" s="126"/>
      <c r="L108" s="126"/>
      <c r="M108" s="126"/>
      <c r="N108" s="126"/>
      <c r="O108" s="126"/>
    </row>
    <row r="109" spans="1:15" x14ac:dyDescent="0.25">
      <c r="A109" s="1" t="s">
        <v>6</v>
      </c>
      <c r="B109" s="2" t="s">
        <v>66</v>
      </c>
      <c r="C109" s="136" t="s">
        <v>69</v>
      </c>
      <c r="D109" s="136" t="s">
        <v>20</v>
      </c>
      <c r="E109" s="138" t="s">
        <v>17</v>
      </c>
      <c r="F109" s="3">
        <v>13.94</v>
      </c>
      <c r="G109" s="14" t="s">
        <v>849</v>
      </c>
      <c r="H109" s="126"/>
      <c r="I109" s="47"/>
      <c r="J109" s="127">
        <f>F109</f>
        <v>13.94</v>
      </c>
      <c r="K109" s="126"/>
      <c r="L109" s="126"/>
      <c r="M109" s="126"/>
      <c r="N109" s="126"/>
      <c r="O109" s="126"/>
    </row>
    <row r="110" spans="1:15" x14ac:dyDescent="0.25">
      <c r="A110" s="1" t="s">
        <v>6</v>
      </c>
      <c r="B110" s="2" t="s">
        <v>66</v>
      </c>
      <c r="C110" s="137" t="s">
        <v>15</v>
      </c>
      <c r="D110" s="137" t="s">
        <v>35</v>
      </c>
      <c r="E110" s="140" t="s">
        <v>36</v>
      </c>
      <c r="F110" s="3">
        <v>14.87</v>
      </c>
      <c r="G110" s="14" t="s">
        <v>852</v>
      </c>
      <c r="H110" s="126"/>
      <c r="I110" s="127"/>
      <c r="J110" s="127">
        <f>F110</f>
        <v>14.87</v>
      </c>
      <c r="K110" s="126"/>
      <c r="L110" s="126"/>
      <c r="M110" s="126"/>
      <c r="N110" s="126"/>
      <c r="O110" s="126"/>
    </row>
    <row r="111" spans="1:15" x14ac:dyDescent="0.25">
      <c r="A111" s="1" t="s">
        <v>6</v>
      </c>
      <c r="B111" s="2" t="s">
        <v>66</v>
      </c>
      <c r="C111" s="137" t="s">
        <v>58</v>
      </c>
      <c r="D111" s="137" t="s">
        <v>35</v>
      </c>
      <c r="E111" s="140" t="s">
        <v>36</v>
      </c>
      <c r="F111" s="3">
        <v>15.65</v>
      </c>
      <c r="G111" s="14" t="s">
        <v>852</v>
      </c>
      <c r="H111" s="126"/>
      <c r="I111" s="127"/>
      <c r="J111" s="127">
        <f>F111</f>
        <v>15.65</v>
      </c>
      <c r="K111" s="126"/>
      <c r="L111" s="126"/>
      <c r="M111" s="126"/>
      <c r="N111" s="126"/>
      <c r="O111" s="126"/>
    </row>
    <row r="112" spans="1:15" x14ac:dyDescent="0.25">
      <c r="A112" s="1" t="s">
        <v>6</v>
      </c>
      <c r="B112" s="2" t="s">
        <v>66</v>
      </c>
      <c r="C112" s="137" t="s">
        <v>60</v>
      </c>
      <c r="D112" s="137" t="s">
        <v>71</v>
      </c>
      <c r="E112" s="140" t="s">
        <v>46</v>
      </c>
      <c r="F112" s="3">
        <v>2.56</v>
      </c>
      <c r="G112" s="14" t="s">
        <v>732</v>
      </c>
      <c r="H112" s="126"/>
      <c r="I112" s="127"/>
      <c r="J112" s="127"/>
      <c r="K112" s="126"/>
      <c r="L112" s="127">
        <f>F112</f>
        <v>2.56</v>
      </c>
      <c r="M112" s="126"/>
      <c r="N112" s="126"/>
      <c r="O112" s="126"/>
    </row>
    <row r="113" spans="1:15" x14ac:dyDescent="0.25">
      <c r="A113" s="1" t="s">
        <v>6</v>
      </c>
      <c r="B113" s="2" t="s">
        <v>66</v>
      </c>
      <c r="C113" s="137" t="s">
        <v>33</v>
      </c>
      <c r="D113" s="137" t="s">
        <v>16</v>
      </c>
      <c r="E113" s="140" t="s">
        <v>17</v>
      </c>
      <c r="F113" s="3">
        <v>31.85</v>
      </c>
      <c r="G113" s="14" t="s">
        <v>851</v>
      </c>
      <c r="H113" s="126"/>
      <c r="I113" s="127"/>
      <c r="J113" s="127">
        <f t="shared" ref="J113:J115" si="9">F113</f>
        <v>31.85</v>
      </c>
      <c r="K113" s="126"/>
      <c r="L113" s="126"/>
      <c r="M113" s="126"/>
      <c r="N113" s="126"/>
      <c r="O113" s="126"/>
    </row>
    <row r="114" spans="1:15" x14ac:dyDescent="0.25">
      <c r="A114" s="1" t="s">
        <v>6</v>
      </c>
      <c r="B114" s="2" t="s">
        <v>66</v>
      </c>
      <c r="C114" s="137" t="s">
        <v>61</v>
      </c>
      <c r="D114" s="137" t="s">
        <v>16</v>
      </c>
      <c r="E114" s="140" t="s">
        <v>17</v>
      </c>
      <c r="F114" s="3">
        <v>31.64</v>
      </c>
      <c r="G114" s="14" t="s">
        <v>851</v>
      </c>
      <c r="H114" s="126"/>
      <c r="I114" s="127"/>
      <c r="J114" s="127">
        <f t="shared" si="9"/>
        <v>31.64</v>
      </c>
      <c r="K114" s="126"/>
      <c r="L114" s="126"/>
      <c r="M114" s="126"/>
      <c r="N114" s="126"/>
      <c r="O114" s="126"/>
    </row>
    <row r="115" spans="1:15" x14ac:dyDescent="0.25">
      <c r="A115" s="1" t="s">
        <v>6</v>
      </c>
      <c r="B115" s="2" t="s">
        <v>66</v>
      </c>
      <c r="C115" s="137" t="s">
        <v>72</v>
      </c>
      <c r="D115" s="137" t="s">
        <v>16</v>
      </c>
      <c r="E115" s="140" t="s">
        <v>17</v>
      </c>
      <c r="F115" s="3">
        <v>8.26</v>
      </c>
      <c r="G115" s="14" t="s">
        <v>851</v>
      </c>
      <c r="H115" s="126"/>
      <c r="I115" s="127"/>
      <c r="J115" s="127">
        <f t="shared" si="9"/>
        <v>8.26</v>
      </c>
      <c r="K115" s="126"/>
      <c r="L115" s="126"/>
      <c r="M115" s="126"/>
      <c r="N115" s="126"/>
      <c r="O115" s="126"/>
    </row>
    <row r="116" spans="1:15" x14ac:dyDescent="0.25">
      <c r="A116" s="1" t="s">
        <v>6</v>
      </c>
      <c r="B116" s="2" t="s">
        <v>66</v>
      </c>
      <c r="C116" s="137" t="s">
        <v>62</v>
      </c>
      <c r="D116" s="137" t="s">
        <v>35</v>
      </c>
      <c r="E116" s="140" t="s">
        <v>36</v>
      </c>
      <c r="F116" s="3">
        <v>19.66</v>
      </c>
      <c r="G116" s="14" t="s">
        <v>852</v>
      </c>
      <c r="H116" s="126"/>
      <c r="I116" s="127"/>
      <c r="J116" s="127">
        <f>F116</f>
        <v>19.66</v>
      </c>
      <c r="K116" s="126"/>
      <c r="L116" s="126"/>
      <c r="M116" s="126"/>
      <c r="N116" s="126"/>
      <c r="O116" s="126"/>
    </row>
    <row r="117" spans="1:15" x14ac:dyDescent="0.25">
      <c r="A117" s="1" t="s">
        <v>6</v>
      </c>
      <c r="B117" s="2" t="s">
        <v>66</v>
      </c>
      <c r="C117" s="137" t="s">
        <v>34</v>
      </c>
      <c r="D117" s="137" t="s">
        <v>35</v>
      </c>
      <c r="E117" s="140" t="s">
        <v>36</v>
      </c>
      <c r="F117" s="3">
        <v>19.03</v>
      </c>
      <c r="G117" s="14" t="s">
        <v>852</v>
      </c>
      <c r="H117" s="126"/>
      <c r="I117" s="127"/>
      <c r="J117" s="127">
        <f t="shared" ref="J117:J119" si="10">F117</f>
        <v>19.03</v>
      </c>
      <c r="K117" s="126"/>
      <c r="L117" s="126"/>
      <c r="M117" s="126"/>
      <c r="N117" s="126"/>
      <c r="O117" s="126"/>
    </row>
    <row r="118" spans="1:15" x14ac:dyDescent="0.25">
      <c r="A118" s="1" t="s">
        <v>6</v>
      </c>
      <c r="B118" s="2" t="s">
        <v>66</v>
      </c>
      <c r="C118" s="137" t="s">
        <v>38</v>
      </c>
      <c r="D118" s="137" t="s">
        <v>35</v>
      </c>
      <c r="E118" s="140" t="s">
        <v>36</v>
      </c>
      <c r="F118" s="3">
        <v>14.87</v>
      </c>
      <c r="G118" s="14" t="s">
        <v>852</v>
      </c>
      <c r="H118" s="126"/>
      <c r="I118" s="127"/>
      <c r="J118" s="127">
        <f t="shared" si="10"/>
        <v>14.87</v>
      </c>
      <c r="K118" s="126"/>
      <c r="L118" s="126"/>
      <c r="M118" s="126"/>
      <c r="N118" s="126"/>
      <c r="O118" s="126"/>
    </row>
    <row r="119" spans="1:15" x14ac:dyDescent="0.25">
      <c r="A119" s="1" t="s">
        <v>6</v>
      </c>
      <c r="B119" s="2" t="s">
        <v>66</v>
      </c>
      <c r="C119" s="137" t="s">
        <v>39</v>
      </c>
      <c r="D119" s="137" t="s">
        <v>35</v>
      </c>
      <c r="E119" s="140" t="s">
        <v>36</v>
      </c>
      <c r="F119" s="3">
        <v>19.66</v>
      </c>
      <c r="G119" s="14" t="s">
        <v>852</v>
      </c>
      <c r="H119" s="126"/>
      <c r="I119" s="127"/>
      <c r="J119" s="127">
        <f t="shared" si="10"/>
        <v>19.66</v>
      </c>
      <c r="K119" s="126"/>
      <c r="L119" s="126"/>
      <c r="M119" s="126"/>
      <c r="N119" s="126"/>
      <c r="O119" s="126"/>
    </row>
    <row r="120" spans="1:15" x14ac:dyDescent="0.25">
      <c r="A120" s="12" t="s">
        <v>6</v>
      </c>
      <c r="B120" s="13" t="s">
        <v>66</v>
      </c>
      <c r="C120" s="137" t="s">
        <v>12</v>
      </c>
      <c r="D120" s="137" t="s">
        <v>70</v>
      </c>
      <c r="E120" s="140" t="s">
        <v>13</v>
      </c>
      <c r="F120" s="14">
        <v>4.41</v>
      </c>
      <c r="G120" s="14" t="s">
        <v>729</v>
      </c>
      <c r="H120" s="127">
        <f>F120</f>
        <v>4.41</v>
      </c>
      <c r="I120" s="127"/>
      <c r="J120" s="126"/>
      <c r="K120" s="126"/>
      <c r="L120" s="126"/>
      <c r="M120" s="126"/>
      <c r="N120" s="126"/>
      <c r="O120" s="126"/>
    </row>
    <row r="121" spans="1:15" x14ac:dyDescent="0.25">
      <c r="A121" s="12" t="s">
        <v>6</v>
      </c>
      <c r="B121" s="13" t="s">
        <v>66</v>
      </c>
      <c r="C121" s="137" t="s">
        <v>12</v>
      </c>
      <c r="D121" s="137" t="s">
        <v>70</v>
      </c>
      <c r="E121" s="140" t="s">
        <v>13</v>
      </c>
      <c r="F121" s="14">
        <v>10.08</v>
      </c>
      <c r="G121" s="14" t="s">
        <v>729</v>
      </c>
      <c r="H121" s="127">
        <f t="shared" ref="H121:H126" si="11">F121</f>
        <v>10.08</v>
      </c>
      <c r="I121" s="127"/>
      <c r="J121" s="126"/>
      <c r="K121" s="126"/>
      <c r="L121" s="126"/>
      <c r="M121" s="126"/>
      <c r="N121" s="126"/>
      <c r="O121" s="126"/>
    </row>
    <row r="122" spans="1:15" x14ac:dyDescent="0.25">
      <c r="A122" s="1" t="s">
        <v>6</v>
      </c>
      <c r="B122" s="2" t="s">
        <v>66</v>
      </c>
      <c r="C122" s="137" t="s">
        <v>12</v>
      </c>
      <c r="D122" s="137" t="s">
        <v>49</v>
      </c>
      <c r="E122" s="140" t="s">
        <v>13</v>
      </c>
      <c r="F122" s="3">
        <v>6.36</v>
      </c>
      <c r="G122" s="14" t="s">
        <v>729</v>
      </c>
      <c r="H122" s="127">
        <f t="shared" si="11"/>
        <v>6.36</v>
      </c>
      <c r="I122" s="127"/>
      <c r="J122" s="126"/>
      <c r="K122" s="126"/>
      <c r="L122" s="126"/>
      <c r="M122" s="126"/>
      <c r="N122" s="126"/>
      <c r="O122" s="126"/>
    </row>
    <row r="123" spans="1:15" x14ac:dyDescent="0.25">
      <c r="A123" s="1" t="s">
        <v>6</v>
      </c>
      <c r="B123" s="2" t="s">
        <v>66</v>
      </c>
      <c r="C123" s="137" t="s">
        <v>12</v>
      </c>
      <c r="D123" s="137" t="s">
        <v>65</v>
      </c>
      <c r="E123" s="140" t="s">
        <v>13</v>
      </c>
      <c r="F123" s="3">
        <v>8.8800000000000008</v>
      </c>
      <c r="G123" s="14" t="s">
        <v>729</v>
      </c>
      <c r="H123" s="127">
        <f t="shared" si="11"/>
        <v>8.8800000000000008</v>
      </c>
      <c r="I123" s="127"/>
      <c r="J123" s="126"/>
      <c r="K123" s="126"/>
      <c r="L123" s="126"/>
      <c r="M123" s="126"/>
      <c r="N123" s="126"/>
      <c r="O123" s="126"/>
    </row>
    <row r="124" spans="1:15" x14ac:dyDescent="0.25">
      <c r="A124" s="1" t="s">
        <v>6</v>
      </c>
      <c r="B124" s="2" t="s">
        <v>66</v>
      </c>
      <c r="C124" s="137" t="s">
        <v>12</v>
      </c>
      <c r="D124" s="137" t="s">
        <v>64</v>
      </c>
      <c r="E124" s="140" t="s">
        <v>13</v>
      </c>
      <c r="F124" s="3">
        <v>4.3099999999999996</v>
      </c>
      <c r="G124" s="14" t="s">
        <v>729</v>
      </c>
      <c r="H124" s="127">
        <f t="shared" si="11"/>
        <v>4.3099999999999996</v>
      </c>
      <c r="I124" s="127"/>
      <c r="J124" s="126"/>
      <c r="K124" s="126"/>
      <c r="L124" s="126"/>
      <c r="M124" s="126"/>
      <c r="N124" s="126"/>
      <c r="O124" s="126"/>
    </row>
    <row r="125" spans="1:15" x14ac:dyDescent="0.25">
      <c r="A125" s="1" t="s">
        <v>6</v>
      </c>
      <c r="B125" s="2" t="s">
        <v>66</v>
      </c>
      <c r="C125" s="137" t="s">
        <v>12</v>
      </c>
      <c r="D125" s="137" t="s">
        <v>12</v>
      </c>
      <c r="E125" s="140" t="s">
        <v>13</v>
      </c>
      <c r="F125" s="3">
        <v>6.83</v>
      </c>
      <c r="G125" s="14" t="s">
        <v>729</v>
      </c>
      <c r="H125" s="127">
        <f t="shared" si="11"/>
        <v>6.83</v>
      </c>
      <c r="I125" s="127"/>
      <c r="J125" s="126"/>
      <c r="K125" s="126"/>
      <c r="L125" s="126"/>
      <c r="M125" s="126"/>
      <c r="N125" s="126"/>
      <c r="O125" s="126"/>
    </row>
    <row r="126" spans="1:15" x14ac:dyDescent="0.25">
      <c r="A126" s="1" t="s">
        <v>6</v>
      </c>
      <c r="B126" s="2" t="s">
        <v>66</v>
      </c>
      <c r="C126" s="137"/>
      <c r="D126" s="137" t="s">
        <v>45</v>
      </c>
      <c r="E126" s="140" t="s">
        <v>46</v>
      </c>
      <c r="F126" s="3">
        <v>3.87</v>
      </c>
      <c r="G126" s="14" t="s">
        <v>850</v>
      </c>
      <c r="H126" s="127">
        <f t="shared" si="11"/>
        <v>3.87</v>
      </c>
      <c r="I126" s="127"/>
      <c r="J126" s="126"/>
      <c r="K126" s="126"/>
      <c r="L126" s="126"/>
      <c r="M126" s="126"/>
      <c r="N126" s="126"/>
      <c r="O126" s="126"/>
    </row>
    <row r="127" spans="1:15" x14ac:dyDescent="0.25">
      <c r="A127" s="1" t="s">
        <v>6</v>
      </c>
      <c r="B127" s="2" t="s">
        <v>73</v>
      </c>
      <c r="C127" s="136" t="s">
        <v>19</v>
      </c>
      <c r="D127" s="136" t="s">
        <v>20</v>
      </c>
      <c r="E127" s="138" t="s">
        <v>17</v>
      </c>
      <c r="F127" s="3">
        <v>17.010000000000002</v>
      </c>
      <c r="G127" s="14" t="s">
        <v>849</v>
      </c>
      <c r="H127" s="126"/>
      <c r="I127" s="47"/>
      <c r="J127" s="127">
        <f t="shared" ref="J127:J136" si="12">F127</f>
        <v>17.010000000000002</v>
      </c>
      <c r="K127" s="126"/>
      <c r="L127" s="126"/>
      <c r="M127" s="126"/>
      <c r="N127" s="126"/>
      <c r="O127" s="126"/>
    </row>
    <row r="128" spans="1:15" x14ac:dyDescent="0.25">
      <c r="A128" s="1" t="s">
        <v>6</v>
      </c>
      <c r="B128" s="2" t="s">
        <v>73</v>
      </c>
      <c r="C128" s="136" t="s">
        <v>22</v>
      </c>
      <c r="D128" s="136" t="s">
        <v>20</v>
      </c>
      <c r="E128" s="138" t="s">
        <v>17</v>
      </c>
      <c r="F128" s="3">
        <v>29.14</v>
      </c>
      <c r="G128" s="14" t="s">
        <v>849</v>
      </c>
      <c r="H128" s="126"/>
      <c r="I128" s="47"/>
      <c r="J128" s="127">
        <f t="shared" si="12"/>
        <v>29.14</v>
      </c>
      <c r="K128" s="126"/>
      <c r="L128" s="126"/>
      <c r="M128" s="126"/>
      <c r="N128" s="126"/>
      <c r="O128" s="126"/>
    </row>
    <row r="129" spans="1:15" x14ac:dyDescent="0.25">
      <c r="A129" s="1" t="s">
        <v>6</v>
      </c>
      <c r="B129" s="2" t="s">
        <v>73</v>
      </c>
      <c r="C129" s="136" t="s">
        <v>23</v>
      </c>
      <c r="D129" s="136" t="s">
        <v>20</v>
      </c>
      <c r="E129" s="138" t="s">
        <v>17</v>
      </c>
      <c r="F129" s="3">
        <v>29.14</v>
      </c>
      <c r="G129" s="14" t="s">
        <v>849</v>
      </c>
      <c r="H129" s="126"/>
      <c r="I129" s="47"/>
      <c r="J129" s="127">
        <f t="shared" si="12"/>
        <v>29.14</v>
      </c>
      <c r="K129" s="126"/>
      <c r="L129" s="126"/>
      <c r="M129" s="126"/>
      <c r="N129" s="126"/>
      <c r="O129" s="126"/>
    </row>
    <row r="130" spans="1:15" x14ac:dyDescent="0.25">
      <c r="A130" s="1" t="s">
        <v>6</v>
      </c>
      <c r="B130" s="2" t="s">
        <v>73</v>
      </c>
      <c r="C130" s="136" t="s">
        <v>26</v>
      </c>
      <c r="D130" s="136" t="s">
        <v>20</v>
      </c>
      <c r="E130" s="138" t="s">
        <v>17</v>
      </c>
      <c r="F130" s="3">
        <v>19.14</v>
      </c>
      <c r="G130" s="14" t="s">
        <v>849</v>
      </c>
      <c r="H130" s="126"/>
      <c r="I130" s="47"/>
      <c r="J130" s="127">
        <f t="shared" si="12"/>
        <v>19.14</v>
      </c>
      <c r="K130" s="126"/>
      <c r="L130" s="126"/>
      <c r="M130" s="126"/>
      <c r="N130" s="126"/>
      <c r="O130" s="126"/>
    </row>
    <row r="131" spans="1:15" x14ac:dyDescent="0.25">
      <c r="A131" s="12" t="s">
        <v>6</v>
      </c>
      <c r="B131" s="13" t="s">
        <v>73</v>
      </c>
      <c r="C131" s="136" t="s">
        <v>27</v>
      </c>
      <c r="D131" s="136" t="s">
        <v>20</v>
      </c>
      <c r="E131" s="138" t="s">
        <v>17</v>
      </c>
      <c r="F131" s="14">
        <v>18.940000000000001</v>
      </c>
      <c r="G131" s="14" t="s">
        <v>849</v>
      </c>
      <c r="H131" s="126"/>
      <c r="I131" s="47"/>
      <c r="J131" s="127">
        <f t="shared" si="12"/>
        <v>18.940000000000001</v>
      </c>
      <c r="K131" s="126"/>
      <c r="L131" s="126"/>
      <c r="M131" s="126"/>
      <c r="N131" s="126"/>
      <c r="O131" s="126"/>
    </row>
    <row r="132" spans="1:15" x14ac:dyDescent="0.25">
      <c r="A132" s="1" t="s">
        <v>6</v>
      </c>
      <c r="B132" s="2" t="s">
        <v>73</v>
      </c>
      <c r="C132" s="136" t="s">
        <v>28</v>
      </c>
      <c r="D132" s="136" t="s">
        <v>20</v>
      </c>
      <c r="E132" s="138" t="s">
        <v>17</v>
      </c>
      <c r="F132" s="3">
        <v>28.83</v>
      </c>
      <c r="G132" s="14" t="s">
        <v>849</v>
      </c>
      <c r="H132" s="126"/>
      <c r="I132" s="47"/>
      <c r="J132" s="127">
        <f t="shared" si="12"/>
        <v>28.83</v>
      </c>
      <c r="K132" s="126"/>
      <c r="L132" s="126"/>
      <c r="M132" s="126"/>
      <c r="N132" s="126"/>
      <c r="O132" s="126"/>
    </row>
    <row r="133" spans="1:15" x14ac:dyDescent="0.25">
      <c r="A133" s="1" t="s">
        <v>6</v>
      </c>
      <c r="B133" s="2" t="s">
        <v>73</v>
      </c>
      <c r="C133" s="136" t="s">
        <v>42</v>
      </c>
      <c r="D133" s="136" t="s">
        <v>20</v>
      </c>
      <c r="E133" s="138" t="s">
        <v>17</v>
      </c>
      <c r="F133" s="3">
        <v>18.91</v>
      </c>
      <c r="G133" s="14" t="s">
        <v>849</v>
      </c>
      <c r="H133" s="126"/>
      <c r="I133" s="47"/>
      <c r="J133" s="127">
        <f t="shared" si="12"/>
        <v>18.91</v>
      </c>
      <c r="K133" s="126"/>
      <c r="L133" s="126"/>
      <c r="M133" s="126"/>
      <c r="N133" s="126"/>
      <c r="O133" s="126"/>
    </row>
    <row r="134" spans="1:15" x14ac:dyDescent="0.25">
      <c r="A134" s="1" t="s">
        <v>6</v>
      </c>
      <c r="B134" s="2" t="s">
        <v>73</v>
      </c>
      <c r="C134" s="136" t="s">
        <v>43</v>
      </c>
      <c r="D134" s="136" t="s">
        <v>20</v>
      </c>
      <c r="E134" s="138" t="s">
        <v>17</v>
      </c>
      <c r="F134" s="3">
        <v>18.829999999999998</v>
      </c>
      <c r="G134" s="14" t="s">
        <v>849</v>
      </c>
      <c r="H134" s="126"/>
      <c r="I134" s="47"/>
      <c r="J134" s="127">
        <f t="shared" si="12"/>
        <v>18.829999999999998</v>
      </c>
      <c r="K134" s="126"/>
      <c r="L134" s="126"/>
      <c r="M134" s="126"/>
      <c r="N134" s="126"/>
      <c r="O134" s="126"/>
    </row>
    <row r="135" spans="1:15" x14ac:dyDescent="0.25">
      <c r="A135" s="12" t="s">
        <v>6</v>
      </c>
      <c r="B135" s="13" t="s">
        <v>73</v>
      </c>
      <c r="C135" s="136" t="s">
        <v>51</v>
      </c>
      <c r="D135" s="136" t="s">
        <v>20</v>
      </c>
      <c r="E135" s="138" t="s">
        <v>17</v>
      </c>
      <c r="F135" s="14">
        <v>18.809999999999999</v>
      </c>
      <c r="G135" s="14" t="s">
        <v>849</v>
      </c>
      <c r="H135" s="126"/>
      <c r="I135" s="47"/>
      <c r="J135" s="127">
        <f t="shared" si="12"/>
        <v>18.809999999999999</v>
      </c>
      <c r="K135" s="126"/>
      <c r="L135" s="126"/>
      <c r="M135" s="126"/>
      <c r="N135" s="126"/>
      <c r="O135" s="126"/>
    </row>
    <row r="136" spans="1:15" x14ac:dyDescent="0.25">
      <c r="A136" s="1" t="s">
        <v>6</v>
      </c>
      <c r="B136" s="2" t="s">
        <v>73</v>
      </c>
      <c r="C136" s="137" t="s">
        <v>52</v>
      </c>
      <c r="D136" s="137" t="s">
        <v>20</v>
      </c>
      <c r="E136" s="140" t="s">
        <v>17</v>
      </c>
      <c r="F136" s="3">
        <v>18.79</v>
      </c>
      <c r="G136" s="14" t="s">
        <v>849</v>
      </c>
      <c r="H136" s="126"/>
      <c r="I136" s="47"/>
      <c r="J136" s="127">
        <f t="shared" si="12"/>
        <v>18.79</v>
      </c>
      <c r="K136" s="126"/>
      <c r="L136" s="126"/>
      <c r="M136" s="126"/>
      <c r="N136" s="126"/>
      <c r="O136" s="126"/>
    </row>
    <row r="137" spans="1:15" x14ac:dyDescent="0.25">
      <c r="A137" s="1" t="s">
        <v>6</v>
      </c>
      <c r="B137" s="2" t="s">
        <v>73</v>
      </c>
      <c r="C137" s="137" t="s">
        <v>74</v>
      </c>
      <c r="D137" s="137" t="s">
        <v>32</v>
      </c>
      <c r="E137" s="140" t="s">
        <v>17</v>
      </c>
      <c r="F137" s="3">
        <v>8.91</v>
      </c>
      <c r="G137" s="14" t="s">
        <v>727</v>
      </c>
      <c r="H137" s="126"/>
      <c r="I137" s="127"/>
      <c r="J137" s="127">
        <f>F137</f>
        <v>8.91</v>
      </c>
      <c r="K137" s="126"/>
      <c r="L137" s="126"/>
      <c r="M137" s="126"/>
      <c r="N137" s="126"/>
      <c r="O137" s="126"/>
    </row>
    <row r="138" spans="1:15" x14ac:dyDescent="0.25">
      <c r="A138" s="1" t="s">
        <v>6</v>
      </c>
      <c r="B138" s="2" t="s">
        <v>73</v>
      </c>
      <c r="C138" s="136" t="s">
        <v>29</v>
      </c>
      <c r="D138" s="136" t="s">
        <v>20</v>
      </c>
      <c r="E138" s="138" t="s">
        <v>17</v>
      </c>
      <c r="F138" s="3">
        <v>18.12</v>
      </c>
      <c r="G138" s="14" t="s">
        <v>849</v>
      </c>
      <c r="H138" s="126"/>
      <c r="I138" s="47"/>
      <c r="J138" s="127">
        <f t="shared" ref="J138:J144" si="13">F138</f>
        <v>18.12</v>
      </c>
      <c r="K138" s="126"/>
      <c r="L138" s="126"/>
      <c r="M138" s="126"/>
      <c r="N138" s="126"/>
      <c r="O138" s="126"/>
    </row>
    <row r="139" spans="1:15" x14ac:dyDescent="0.25">
      <c r="A139" s="1" t="s">
        <v>6</v>
      </c>
      <c r="B139" s="2" t="s">
        <v>73</v>
      </c>
      <c r="C139" s="136" t="s">
        <v>53</v>
      </c>
      <c r="D139" s="136" t="s">
        <v>20</v>
      </c>
      <c r="E139" s="138" t="s">
        <v>17</v>
      </c>
      <c r="F139" s="3">
        <v>18.98</v>
      </c>
      <c r="G139" s="14" t="s">
        <v>849</v>
      </c>
      <c r="H139" s="126"/>
      <c r="I139" s="47"/>
      <c r="J139" s="127">
        <f t="shared" si="13"/>
        <v>18.98</v>
      </c>
      <c r="K139" s="126"/>
      <c r="L139" s="126"/>
      <c r="M139" s="126"/>
      <c r="N139" s="126"/>
      <c r="O139" s="126"/>
    </row>
    <row r="140" spans="1:15" x14ac:dyDescent="0.25">
      <c r="A140" s="1" t="s">
        <v>6</v>
      </c>
      <c r="B140" s="2" t="s">
        <v>73</v>
      </c>
      <c r="C140" s="136" t="s">
        <v>54</v>
      </c>
      <c r="D140" s="136" t="s">
        <v>20</v>
      </c>
      <c r="E140" s="138" t="s">
        <v>17</v>
      </c>
      <c r="F140" s="3">
        <v>18.96</v>
      </c>
      <c r="G140" s="14" t="s">
        <v>849</v>
      </c>
      <c r="H140" s="126"/>
      <c r="I140" s="47"/>
      <c r="J140" s="127">
        <f t="shared" si="13"/>
        <v>18.96</v>
      </c>
      <c r="K140" s="126"/>
      <c r="L140" s="126"/>
      <c r="M140" s="126"/>
      <c r="N140" s="126"/>
      <c r="O140" s="126"/>
    </row>
    <row r="141" spans="1:15" x14ac:dyDescent="0.25">
      <c r="A141" s="1" t="s">
        <v>6</v>
      </c>
      <c r="B141" s="2" t="s">
        <v>73</v>
      </c>
      <c r="C141" s="136" t="s">
        <v>55</v>
      </c>
      <c r="D141" s="136" t="s">
        <v>20</v>
      </c>
      <c r="E141" s="138" t="s">
        <v>17</v>
      </c>
      <c r="F141" s="3">
        <v>18.98</v>
      </c>
      <c r="G141" s="14" t="s">
        <v>849</v>
      </c>
      <c r="H141" s="126"/>
      <c r="I141" s="47"/>
      <c r="J141" s="127">
        <f t="shared" si="13"/>
        <v>18.98</v>
      </c>
      <c r="K141" s="126"/>
      <c r="L141" s="126"/>
      <c r="M141" s="126"/>
      <c r="N141" s="126"/>
      <c r="O141" s="126"/>
    </row>
    <row r="142" spans="1:15" x14ac:dyDescent="0.25">
      <c r="A142" s="1" t="s">
        <v>6</v>
      </c>
      <c r="B142" s="2" t="s">
        <v>73</v>
      </c>
      <c r="C142" s="136" t="s">
        <v>56</v>
      </c>
      <c r="D142" s="136" t="s">
        <v>20</v>
      </c>
      <c r="E142" s="138" t="s">
        <v>17</v>
      </c>
      <c r="F142" s="3">
        <v>17.39</v>
      </c>
      <c r="G142" s="14" t="s">
        <v>849</v>
      </c>
      <c r="H142" s="126"/>
      <c r="I142" s="47"/>
      <c r="J142" s="127">
        <f t="shared" si="13"/>
        <v>17.39</v>
      </c>
      <c r="K142" s="126"/>
      <c r="L142" s="126"/>
      <c r="M142" s="126"/>
      <c r="N142" s="126"/>
      <c r="O142" s="126"/>
    </row>
    <row r="143" spans="1:15" x14ac:dyDescent="0.25">
      <c r="A143" s="1" t="s">
        <v>6</v>
      </c>
      <c r="B143" s="2" t="s">
        <v>73</v>
      </c>
      <c r="C143" s="136" t="s">
        <v>68</v>
      </c>
      <c r="D143" s="136" t="s">
        <v>20</v>
      </c>
      <c r="E143" s="138" t="s">
        <v>17</v>
      </c>
      <c r="F143" s="3">
        <v>18.79</v>
      </c>
      <c r="G143" s="14" t="s">
        <v>849</v>
      </c>
      <c r="H143" s="126"/>
      <c r="I143" s="47"/>
      <c r="J143" s="127">
        <f t="shared" si="13"/>
        <v>18.79</v>
      </c>
      <c r="K143" s="126"/>
      <c r="L143" s="126"/>
      <c r="M143" s="126"/>
      <c r="N143" s="126"/>
      <c r="O143" s="126"/>
    </row>
    <row r="144" spans="1:15" x14ac:dyDescent="0.25">
      <c r="A144" s="1" t="s">
        <v>6</v>
      </c>
      <c r="B144" s="2" t="s">
        <v>73</v>
      </c>
      <c r="C144" s="136" t="s">
        <v>69</v>
      </c>
      <c r="D144" s="136" t="s">
        <v>20</v>
      </c>
      <c r="E144" s="138" t="s">
        <v>17</v>
      </c>
      <c r="F144" s="3">
        <v>13.07</v>
      </c>
      <c r="G144" s="14" t="s">
        <v>849</v>
      </c>
      <c r="H144" s="126"/>
      <c r="I144" s="47"/>
      <c r="J144" s="127">
        <f t="shared" si="13"/>
        <v>13.07</v>
      </c>
      <c r="K144" s="126"/>
      <c r="L144" s="126"/>
      <c r="M144" s="126"/>
      <c r="N144" s="126"/>
      <c r="O144" s="126"/>
    </row>
    <row r="145" spans="1:15" x14ac:dyDescent="0.25">
      <c r="A145" s="1" t="s">
        <v>6</v>
      </c>
      <c r="B145" s="2" t="s">
        <v>73</v>
      </c>
      <c r="C145" s="137" t="s">
        <v>44</v>
      </c>
      <c r="D145" s="137" t="s">
        <v>45</v>
      </c>
      <c r="E145" s="140" t="s">
        <v>46</v>
      </c>
      <c r="F145" s="3">
        <v>10.5</v>
      </c>
      <c r="G145" s="14" t="s">
        <v>850</v>
      </c>
      <c r="H145" s="127">
        <f>F145</f>
        <v>10.5</v>
      </c>
      <c r="I145" s="127"/>
      <c r="J145" s="126"/>
      <c r="K145" s="126"/>
      <c r="L145" s="126"/>
      <c r="M145" s="126"/>
      <c r="N145" s="126"/>
      <c r="O145" s="126"/>
    </row>
    <row r="146" spans="1:15" x14ac:dyDescent="0.25">
      <c r="A146" s="1" t="s">
        <v>6</v>
      </c>
      <c r="B146" s="2" t="s">
        <v>73</v>
      </c>
      <c r="C146" s="137" t="s">
        <v>11</v>
      </c>
      <c r="D146" s="137" t="s">
        <v>12</v>
      </c>
      <c r="E146" s="140" t="s">
        <v>13</v>
      </c>
      <c r="F146" s="3">
        <v>4.68</v>
      </c>
      <c r="G146" s="14" t="s">
        <v>729</v>
      </c>
      <c r="H146" s="127">
        <f t="shared" ref="H146:H150" si="14">F146</f>
        <v>4.68</v>
      </c>
      <c r="I146" s="127"/>
      <c r="J146" s="126"/>
      <c r="K146" s="126"/>
      <c r="L146" s="126"/>
      <c r="M146" s="126"/>
      <c r="N146" s="126"/>
      <c r="O146" s="126"/>
    </row>
    <row r="147" spans="1:15" x14ac:dyDescent="0.25">
      <c r="A147" s="1" t="s">
        <v>6</v>
      </c>
      <c r="B147" s="2" t="s">
        <v>73</v>
      </c>
      <c r="C147" s="137" t="s">
        <v>14</v>
      </c>
      <c r="D147" s="137" t="s">
        <v>12</v>
      </c>
      <c r="E147" s="140" t="s">
        <v>13</v>
      </c>
      <c r="F147" s="3">
        <v>6.18</v>
      </c>
      <c r="G147" s="14" t="s">
        <v>729</v>
      </c>
      <c r="H147" s="127">
        <f t="shared" si="14"/>
        <v>6.18</v>
      </c>
      <c r="I147" s="127"/>
      <c r="J147" s="126"/>
      <c r="K147" s="126"/>
      <c r="L147" s="126"/>
      <c r="M147" s="126"/>
      <c r="N147" s="126"/>
      <c r="O147" s="126"/>
    </row>
    <row r="148" spans="1:15" x14ac:dyDescent="0.25">
      <c r="A148" s="1" t="s">
        <v>6</v>
      </c>
      <c r="B148" s="2" t="s">
        <v>73</v>
      </c>
      <c r="C148" s="137" t="s">
        <v>58</v>
      </c>
      <c r="D148" s="137" t="s">
        <v>35</v>
      </c>
      <c r="E148" s="140" t="s">
        <v>36</v>
      </c>
      <c r="F148" s="3">
        <v>15.65</v>
      </c>
      <c r="G148" s="14" t="s">
        <v>852</v>
      </c>
      <c r="H148" s="127"/>
      <c r="I148" s="127"/>
      <c r="J148" s="127">
        <f>F148</f>
        <v>15.65</v>
      </c>
      <c r="K148" s="126"/>
      <c r="L148" s="126"/>
      <c r="M148" s="126"/>
      <c r="N148" s="126"/>
      <c r="O148" s="126"/>
    </row>
    <row r="149" spans="1:15" x14ac:dyDescent="0.25">
      <c r="A149" s="1" t="s">
        <v>6</v>
      </c>
      <c r="B149" s="2" t="s">
        <v>73</v>
      </c>
      <c r="C149" s="137" t="s">
        <v>47</v>
      </c>
      <c r="D149" s="137" t="s">
        <v>12</v>
      </c>
      <c r="E149" s="140" t="s">
        <v>13</v>
      </c>
      <c r="F149" s="3">
        <v>6.29</v>
      </c>
      <c r="G149" s="14" t="s">
        <v>729</v>
      </c>
      <c r="H149" s="127">
        <f t="shared" si="14"/>
        <v>6.29</v>
      </c>
      <c r="I149" s="127"/>
      <c r="J149" s="126"/>
      <c r="K149" s="126"/>
      <c r="L149" s="126"/>
      <c r="M149" s="126"/>
      <c r="N149" s="126"/>
      <c r="O149" s="126"/>
    </row>
    <row r="150" spans="1:15" x14ac:dyDescent="0.25">
      <c r="A150" s="1" t="s">
        <v>6</v>
      </c>
      <c r="B150" s="2" t="s">
        <v>73</v>
      </c>
      <c r="C150" s="137" t="s">
        <v>59</v>
      </c>
      <c r="D150" s="137" t="s">
        <v>12</v>
      </c>
      <c r="E150" s="140" t="s">
        <v>13</v>
      </c>
      <c r="F150" s="3">
        <v>6.96</v>
      </c>
      <c r="G150" s="14" t="s">
        <v>729</v>
      </c>
      <c r="H150" s="127">
        <f t="shared" si="14"/>
        <v>6.96</v>
      </c>
      <c r="I150" s="127"/>
      <c r="J150" s="126"/>
      <c r="K150" s="126"/>
      <c r="L150" s="126"/>
      <c r="M150" s="126"/>
      <c r="N150" s="126"/>
      <c r="O150" s="126"/>
    </row>
    <row r="151" spans="1:15" x14ac:dyDescent="0.25">
      <c r="A151" s="1" t="s">
        <v>6</v>
      </c>
      <c r="B151" s="2" t="s">
        <v>73</v>
      </c>
      <c r="C151" s="137" t="s">
        <v>60</v>
      </c>
      <c r="D151" s="137" t="s">
        <v>71</v>
      </c>
      <c r="E151" s="140" t="s">
        <v>46</v>
      </c>
      <c r="F151" s="3">
        <v>1.96</v>
      </c>
      <c r="G151" s="14" t="s">
        <v>732</v>
      </c>
      <c r="H151" s="126"/>
      <c r="I151" s="127"/>
      <c r="J151" s="126"/>
      <c r="K151" s="126"/>
      <c r="L151" s="127">
        <f>F151</f>
        <v>1.96</v>
      </c>
      <c r="M151" s="126"/>
      <c r="N151" s="126"/>
      <c r="O151" s="126"/>
    </row>
    <row r="152" spans="1:15" x14ac:dyDescent="0.25">
      <c r="A152" s="1" t="s">
        <v>6</v>
      </c>
      <c r="B152" s="2" t="s">
        <v>73</v>
      </c>
      <c r="C152" s="137" t="s">
        <v>33</v>
      </c>
      <c r="D152" s="137" t="s">
        <v>16</v>
      </c>
      <c r="E152" s="140" t="s">
        <v>17</v>
      </c>
      <c r="F152" s="3">
        <v>31.6</v>
      </c>
      <c r="G152" s="14" t="s">
        <v>851</v>
      </c>
      <c r="H152" s="126"/>
      <c r="I152" s="127"/>
      <c r="J152" s="127">
        <f>F152</f>
        <v>31.6</v>
      </c>
      <c r="K152" s="126"/>
      <c r="L152" s="126"/>
      <c r="M152" s="126"/>
      <c r="N152" s="126"/>
      <c r="O152" s="126"/>
    </row>
    <row r="153" spans="1:15" x14ac:dyDescent="0.25">
      <c r="A153" s="1" t="s">
        <v>6</v>
      </c>
      <c r="B153" s="2" t="s">
        <v>73</v>
      </c>
      <c r="C153" s="137" t="s">
        <v>61</v>
      </c>
      <c r="D153" s="137" t="s">
        <v>16</v>
      </c>
      <c r="E153" s="140" t="s">
        <v>17</v>
      </c>
      <c r="F153" s="3">
        <v>31.65</v>
      </c>
      <c r="G153" s="14" t="s">
        <v>851</v>
      </c>
      <c r="H153" s="126"/>
      <c r="I153" s="127"/>
      <c r="J153" s="127">
        <f>F153</f>
        <v>31.65</v>
      </c>
      <c r="K153" s="126"/>
      <c r="L153" s="126"/>
      <c r="M153" s="126"/>
      <c r="N153" s="126"/>
      <c r="O153" s="126"/>
    </row>
    <row r="154" spans="1:15" x14ac:dyDescent="0.25">
      <c r="A154" s="1" t="s">
        <v>6</v>
      </c>
      <c r="B154" s="2" t="s">
        <v>73</v>
      </c>
      <c r="C154" s="137" t="s">
        <v>34</v>
      </c>
      <c r="D154" s="137" t="s">
        <v>35</v>
      </c>
      <c r="E154" s="140" t="s">
        <v>36</v>
      </c>
      <c r="F154" s="3">
        <v>19.03</v>
      </c>
      <c r="G154" s="14" t="s">
        <v>852</v>
      </c>
      <c r="H154" s="126"/>
      <c r="I154" s="127"/>
      <c r="J154" s="127">
        <f>F154</f>
        <v>19.03</v>
      </c>
      <c r="K154" s="126"/>
      <c r="L154" s="126"/>
      <c r="M154" s="126"/>
      <c r="N154" s="126"/>
      <c r="O154" s="126"/>
    </row>
    <row r="155" spans="1:15" x14ac:dyDescent="0.25">
      <c r="A155" s="1" t="s">
        <v>6</v>
      </c>
      <c r="B155" s="2" t="s">
        <v>73</v>
      </c>
      <c r="C155" s="137" t="s">
        <v>34</v>
      </c>
      <c r="D155" s="137" t="s">
        <v>35</v>
      </c>
      <c r="E155" s="140" t="s">
        <v>36</v>
      </c>
      <c r="F155" s="3">
        <v>2.89</v>
      </c>
      <c r="G155" s="14" t="s">
        <v>852</v>
      </c>
      <c r="H155" s="126"/>
      <c r="I155" s="127"/>
      <c r="J155" s="127">
        <f t="shared" ref="J155:J159" si="15">F155</f>
        <v>2.89</v>
      </c>
      <c r="K155" s="126"/>
      <c r="L155" s="126"/>
      <c r="M155" s="126"/>
      <c r="N155" s="126"/>
      <c r="O155" s="126"/>
    </row>
    <row r="156" spans="1:15" x14ac:dyDescent="0.25">
      <c r="A156" s="1" t="s">
        <v>6</v>
      </c>
      <c r="B156" s="2" t="s">
        <v>73</v>
      </c>
      <c r="C156" s="137" t="s">
        <v>37</v>
      </c>
      <c r="D156" s="137" t="s">
        <v>35</v>
      </c>
      <c r="E156" s="140" t="s">
        <v>36</v>
      </c>
      <c r="F156" s="3">
        <v>2.36</v>
      </c>
      <c r="G156" s="14" t="s">
        <v>852</v>
      </c>
      <c r="H156" s="126"/>
      <c r="I156" s="127"/>
      <c r="J156" s="127">
        <f t="shared" si="15"/>
        <v>2.36</v>
      </c>
      <c r="K156" s="126"/>
      <c r="L156" s="126"/>
      <c r="M156" s="126"/>
      <c r="N156" s="126"/>
      <c r="O156" s="126"/>
    </row>
    <row r="157" spans="1:15" x14ac:dyDescent="0.25">
      <c r="A157" s="1" t="s">
        <v>6</v>
      </c>
      <c r="B157" s="2" t="s">
        <v>73</v>
      </c>
      <c r="C157" s="137" t="s">
        <v>38</v>
      </c>
      <c r="D157" s="137" t="s">
        <v>35</v>
      </c>
      <c r="E157" s="140" t="s">
        <v>36</v>
      </c>
      <c r="F157" s="3">
        <v>14.87</v>
      </c>
      <c r="G157" s="14" t="s">
        <v>852</v>
      </c>
      <c r="H157" s="126"/>
      <c r="I157" s="127"/>
      <c r="J157" s="127">
        <f t="shared" si="15"/>
        <v>14.87</v>
      </c>
      <c r="K157" s="126"/>
      <c r="L157" s="126"/>
      <c r="M157" s="126"/>
      <c r="N157" s="126"/>
      <c r="O157" s="126"/>
    </row>
    <row r="158" spans="1:15" x14ac:dyDescent="0.25">
      <c r="A158" s="1" t="s">
        <v>6</v>
      </c>
      <c r="B158" s="2" t="s">
        <v>73</v>
      </c>
      <c r="C158" s="137" t="s">
        <v>39</v>
      </c>
      <c r="D158" s="137" t="s">
        <v>35</v>
      </c>
      <c r="E158" s="140" t="s">
        <v>36</v>
      </c>
      <c r="F158" s="3">
        <v>19.66</v>
      </c>
      <c r="G158" s="14" t="s">
        <v>852</v>
      </c>
      <c r="H158" s="126"/>
      <c r="I158" s="127"/>
      <c r="J158" s="127">
        <f t="shared" si="15"/>
        <v>19.66</v>
      </c>
      <c r="K158" s="126"/>
      <c r="L158" s="126"/>
      <c r="M158" s="126"/>
      <c r="N158" s="126"/>
      <c r="O158" s="126"/>
    </row>
    <row r="159" spans="1:15" x14ac:dyDescent="0.25">
      <c r="A159" s="1" t="s">
        <v>6</v>
      </c>
      <c r="B159" s="2" t="s">
        <v>73</v>
      </c>
      <c r="C159" s="137" t="s">
        <v>40</v>
      </c>
      <c r="D159" s="137" t="s">
        <v>35</v>
      </c>
      <c r="E159" s="140" t="s">
        <v>36</v>
      </c>
      <c r="F159" s="3">
        <v>2.38</v>
      </c>
      <c r="G159" s="14" t="s">
        <v>852</v>
      </c>
      <c r="H159" s="126"/>
      <c r="I159" s="127"/>
      <c r="J159" s="127">
        <f t="shared" si="15"/>
        <v>2.38</v>
      </c>
      <c r="K159" s="126"/>
      <c r="L159" s="126"/>
      <c r="M159" s="126"/>
      <c r="N159" s="126"/>
      <c r="O159" s="126"/>
    </row>
    <row r="160" spans="1:15" x14ac:dyDescent="0.25">
      <c r="A160" s="12" t="s">
        <v>6</v>
      </c>
      <c r="B160" s="13" t="s">
        <v>73</v>
      </c>
      <c r="C160" s="137" t="s">
        <v>75</v>
      </c>
      <c r="D160" s="137" t="s">
        <v>75</v>
      </c>
      <c r="E160" s="140"/>
      <c r="F160" s="14">
        <v>6.07</v>
      </c>
      <c r="G160" s="14" t="s">
        <v>732</v>
      </c>
      <c r="H160" s="126"/>
      <c r="I160" s="127"/>
      <c r="J160" s="126"/>
      <c r="K160" s="126"/>
      <c r="L160" s="127">
        <f>F160</f>
        <v>6.07</v>
      </c>
      <c r="M160" s="126"/>
      <c r="N160" s="126"/>
      <c r="O160" s="126"/>
    </row>
    <row r="161" spans="1:15" x14ac:dyDescent="0.25">
      <c r="A161" s="1" t="s">
        <v>6</v>
      </c>
      <c r="B161" s="2" t="s">
        <v>73</v>
      </c>
      <c r="C161" s="137" t="s">
        <v>12</v>
      </c>
      <c r="D161" s="137" t="s">
        <v>912</v>
      </c>
      <c r="E161" s="140" t="s">
        <v>13</v>
      </c>
      <c r="F161" s="3">
        <v>8.8800000000000008</v>
      </c>
      <c r="G161" s="14" t="s">
        <v>729</v>
      </c>
      <c r="H161" s="127">
        <f t="shared" ref="H161:H163" si="16">F161</f>
        <v>8.8800000000000008</v>
      </c>
      <c r="I161" s="127"/>
      <c r="J161" s="126"/>
      <c r="K161" s="126"/>
      <c r="L161" s="126"/>
      <c r="M161" s="126"/>
      <c r="N161" s="126"/>
      <c r="O161" s="126"/>
    </row>
    <row r="162" spans="1:15" x14ac:dyDescent="0.25">
      <c r="A162" s="1" t="s">
        <v>6</v>
      </c>
      <c r="B162" s="2" t="s">
        <v>73</v>
      </c>
      <c r="C162" s="137" t="s">
        <v>12</v>
      </c>
      <c r="D162" s="137" t="s">
        <v>913</v>
      </c>
      <c r="E162" s="140" t="s">
        <v>13</v>
      </c>
      <c r="F162" s="3">
        <v>4.3099999999999996</v>
      </c>
      <c r="G162" s="14" t="s">
        <v>729</v>
      </c>
      <c r="H162" s="127">
        <f t="shared" si="16"/>
        <v>4.3099999999999996</v>
      </c>
      <c r="I162" s="127"/>
      <c r="J162" s="126"/>
      <c r="K162" s="126"/>
      <c r="L162" s="126"/>
      <c r="M162" s="126"/>
      <c r="N162" s="126"/>
      <c r="O162" s="126"/>
    </row>
    <row r="163" spans="1:15" x14ac:dyDescent="0.25">
      <c r="A163" s="1" t="s">
        <v>6</v>
      </c>
      <c r="B163" s="2" t="s">
        <v>73</v>
      </c>
      <c r="C163" s="137" t="s">
        <v>12</v>
      </c>
      <c r="D163" s="137" t="s">
        <v>12</v>
      </c>
      <c r="E163" s="140" t="s">
        <v>13</v>
      </c>
      <c r="F163" s="3">
        <v>6.83</v>
      </c>
      <c r="G163" s="14" t="s">
        <v>729</v>
      </c>
      <c r="H163" s="127">
        <f t="shared" si="16"/>
        <v>6.83</v>
      </c>
      <c r="I163" s="127"/>
      <c r="J163" s="126"/>
      <c r="K163" s="126"/>
      <c r="L163" s="126"/>
      <c r="M163" s="126"/>
      <c r="N163" s="126"/>
      <c r="O163" s="126"/>
    </row>
    <row r="164" spans="1:15" x14ac:dyDescent="0.25">
      <c r="A164" s="1" t="s">
        <v>6</v>
      </c>
      <c r="B164" s="2" t="s">
        <v>73</v>
      </c>
      <c r="C164" s="137"/>
      <c r="D164" s="137" t="s">
        <v>116</v>
      </c>
      <c r="E164" s="140" t="s">
        <v>17</v>
      </c>
      <c r="F164" s="3">
        <v>27.5</v>
      </c>
      <c r="G164" s="14" t="s">
        <v>723</v>
      </c>
      <c r="H164" s="127">
        <f>F164</f>
        <v>27.5</v>
      </c>
      <c r="I164" s="127"/>
      <c r="K164" s="126"/>
      <c r="L164" s="126"/>
      <c r="M164" s="126"/>
      <c r="N164" s="126"/>
      <c r="O164" s="126"/>
    </row>
    <row r="165" spans="1:15" x14ac:dyDescent="0.25">
      <c r="A165" s="1" t="s">
        <v>6</v>
      </c>
      <c r="B165" s="2" t="s">
        <v>18</v>
      </c>
      <c r="C165" s="136" t="s">
        <v>19</v>
      </c>
      <c r="D165" s="136" t="s">
        <v>20</v>
      </c>
      <c r="E165" s="138" t="s">
        <v>17</v>
      </c>
      <c r="F165" s="3">
        <v>20.22</v>
      </c>
      <c r="G165" s="14" t="s">
        <v>849</v>
      </c>
      <c r="H165" s="126"/>
      <c r="I165" s="47"/>
      <c r="J165" s="127">
        <f t="shared" ref="J165:J172" si="17">F165</f>
        <v>20.22</v>
      </c>
      <c r="K165" s="126"/>
      <c r="L165" s="126"/>
      <c r="M165" s="126"/>
      <c r="N165" s="126"/>
      <c r="O165" s="126"/>
    </row>
    <row r="166" spans="1:15" x14ac:dyDescent="0.25">
      <c r="A166" s="1" t="s">
        <v>6</v>
      </c>
      <c r="B166" s="2" t="s">
        <v>18</v>
      </c>
      <c r="C166" s="136" t="s">
        <v>21</v>
      </c>
      <c r="D166" s="136" t="s">
        <v>20</v>
      </c>
      <c r="E166" s="138" t="s">
        <v>17</v>
      </c>
      <c r="F166" s="3">
        <v>17.760000000000002</v>
      </c>
      <c r="G166" s="14" t="s">
        <v>849</v>
      </c>
      <c r="H166" s="126"/>
      <c r="I166" s="47"/>
      <c r="J166" s="127">
        <f t="shared" si="17"/>
        <v>17.760000000000002</v>
      </c>
      <c r="K166" s="126"/>
      <c r="L166" s="126"/>
      <c r="M166" s="126"/>
      <c r="N166" s="126"/>
      <c r="O166" s="126"/>
    </row>
    <row r="167" spans="1:15" x14ac:dyDescent="0.25">
      <c r="A167" s="12" t="s">
        <v>6</v>
      </c>
      <c r="B167" s="13" t="s">
        <v>18</v>
      </c>
      <c r="C167" s="136" t="s">
        <v>22</v>
      </c>
      <c r="D167" s="136" t="s">
        <v>20</v>
      </c>
      <c r="E167" s="138" t="s">
        <v>17</v>
      </c>
      <c r="F167" s="14">
        <v>29.15</v>
      </c>
      <c r="G167" s="14" t="s">
        <v>849</v>
      </c>
      <c r="H167" s="126"/>
      <c r="I167" s="47"/>
      <c r="J167" s="127">
        <f t="shared" si="17"/>
        <v>29.15</v>
      </c>
      <c r="K167" s="126"/>
      <c r="L167" s="126"/>
      <c r="M167" s="126"/>
      <c r="N167" s="126"/>
      <c r="O167" s="126"/>
    </row>
    <row r="168" spans="1:15" x14ac:dyDescent="0.25">
      <c r="A168" s="1" t="s">
        <v>6</v>
      </c>
      <c r="B168" s="2" t="s">
        <v>18</v>
      </c>
      <c r="C168" s="135" t="s">
        <v>23</v>
      </c>
      <c r="D168" s="135" t="s">
        <v>24</v>
      </c>
      <c r="E168" s="139" t="s">
        <v>17</v>
      </c>
      <c r="F168" s="3">
        <v>37.9</v>
      </c>
      <c r="G168" s="14" t="s">
        <v>849</v>
      </c>
      <c r="H168" s="126"/>
      <c r="I168" s="47"/>
      <c r="J168" s="127">
        <f t="shared" si="17"/>
        <v>37.9</v>
      </c>
      <c r="K168" s="126"/>
      <c r="L168" s="126"/>
      <c r="M168" s="126"/>
      <c r="N168" s="126"/>
      <c r="O168" s="126"/>
    </row>
    <row r="169" spans="1:15" x14ac:dyDescent="0.25">
      <c r="A169" s="1" t="s">
        <v>6</v>
      </c>
      <c r="B169" s="2" t="s">
        <v>18</v>
      </c>
      <c r="C169" s="135" t="s">
        <v>25</v>
      </c>
      <c r="D169" s="135" t="s">
        <v>20</v>
      </c>
      <c r="E169" s="139" t="s">
        <v>17</v>
      </c>
      <c r="F169" s="3">
        <v>17.7</v>
      </c>
      <c r="G169" s="14" t="s">
        <v>849</v>
      </c>
      <c r="H169" s="126"/>
      <c r="I169" s="47"/>
      <c r="J169" s="127">
        <f t="shared" si="17"/>
        <v>17.7</v>
      </c>
      <c r="K169" s="126"/>
      <c r="L169" s="126"/>
      <c r="M169" s="126"/>
      <c r="N169" s="126"/>
      <c r="O169" s="126"/>
    </row>
    <row r="170" spans="1:15" x14ac:dyDescent="0.25">
      <c r="A170" s="1" t="s">
        <v>6</v>
      </c>
      <c r="B170" s="2" t="s">
        <v>18</v>
      </c>
      <c r="C170" s="136" t="s">
        <v>26</v>
      </c>
      <c r="D170" s="136" t="s">
        <v>20</v>
      </c>
      <c r="E170" s="138" t="s">
        <v>17</v>
      </c>
      <c r="F170" s="3">
        <v>23.06</v>
      </c>
      <c r="G170" s="14" t="s">
        <v>849</v>
      </c>
      <c r="H170" s="126"/>
      <c r="I170" s="47"/>
      <c r="J170" s="127">
        <f t="shared" si="17"/>
        <v>23.06</v>
      </c>
      <c r="K170" s="126"/>
      <c r="L170" s="126"/>
      <c r="M170" s="126"/>
      <c r="N170" s="126"/>
      <c r="O170" s="126"/>
    </row>
    <row r="171" spans="1:15" x14ac:dyDescent="0.25">
      <c r="A171" s="1" t="s">
        <v>6</v>
      </c>
      <c r="B171" s="2" t="s">
        <v>18</v>
      </c>
      <c r="C171" s="136" t="s">
        <v>27</v>
      </c>
      <c r="D171" s="136" t="s">
        <v>20</v>
      </c>
      <c r="E171" s="138" t="s">
        <v>17</v>
      </c>
      <c r="F171" s="3">
        <v>18.14</v>
      </c>
      <c r="G171" s="14" t="s">
        <v>849</v>
      </c>
      <c r="H171" s="126"/>
      <c r="I171" s="47"/>
      <c r="J171" s="127">
        <f t="shared" si="17"/>
        <v>18.14</v>
      </c>
      <c r="K171" s="126"/>
      <c r="L171" s="126"/>
      <c r="M171" s="126"/>
      <c r="N171" s="126"/>
      <c r="O171" s="126"/>
    </row>
    <row r="172" spans="1:15" x14ac:dyDescent="0.25">
      <c r="A172" s="1" t="s">
        <v>6</v>
      </c>
      <c r="B172" s="2" t="s">
        <v>18</v>
      </c>
      <c r="C172" s="136" t="s">
        <v>28</v>
      </c>
      <c r="D172" s="136" t="s">
        <v>20</v>
      </c>
      <c r="E172" s="138" t="s">
        <v>17</v>
      </c>
      <c r="F172" s="3">
        <v>20.29</v>
      </c>
      <c r="G172" s="14" t="s">
        <v>849</v>
      </c>
      <c r="H172" s="126"/>
      <c r="I172" s="47"/>
      <c r="J172" s="127">
        <f t="shared" si="17"/>
        <v>20.29</v>
      </c>
      <c r="K172" s="126"/>
      <c r="L172" s="126"/>
      <c r="M172" s="126"/>
      <c r="N172" s="126"/>
      <c r="O172" s="126"/>
    </row>
    <row r="173" spans="1:15" x14ac:dyDescent="0.25">
      <c r="A173" s="12" t="s">
        <v>6</v>
      </c>
      <c r="B173" s="13" t="s">
        <v>18</v>
      </c>
      <c r="C173" s="137" t="s">
        <v>29</v>
      </c>
      <c r="D173" s="137" t="s">
        <v>30</v>
      </c>
      <c r="E173" s="140" t="s">
        <v>17</v>
      </c>
      <c r="F173" s="14">
        <v>29.18</v>
      </c>
      <c r="G173" s="14" t="s">
        <v>723</v>
      </c>
      <c r="H173" s="127">
        <f>F173</f>
        <v>29.18</v>
      </c>
      <c r="I173" s="127"/>
      <c r="J173" s="126"/>
      <c r="K173" s="126"/>
      <c r="L173" s="126"/>
      <c r="M173" s="126"/>
      <c r="N173" s="126"/>
      <c r="O173" s="126"/>
    </row>
    <row r="174" spans="1:15" x14ac:dyDescent="0.25">
      <c r="A174" s="1" t="s">
        <v>6</v>
      </c>
      <c r="B174" s="2" t="s">
        <v>18</v>
      </c>
      <c r="C174" s="137" t="s">
        <v>31</v>
      </c>
      <c r="D174" s="137" t="s">
        <v>32</v>
      </c>
      <c r="E174" s="140" t="s">
        <v>17</v>
      </c>
      <c r="F174" s="3">
        <v>11.32</v>
      </c>
      <c r="G174" s="14" t="s">
        <v>727</v>
      </c>
      <c r="H174" s="126"/>
      <c r="I174" s="127"/>
      <c r="J174" s="127">
        <f>F174</f>
        <v>11.32</v>
      </c>
      <c r="K174" s="126"/>
      <c r="L174" s="126"/>
      <c r="M174" s="126"/>
      <c r="N174" s="126"/>
      <c r="O174" s="126"/>
    </row>
    <row r="175" spans="1:15" x14ac:dyDescent="0.25">
      <c r="A175" s="1" t="s">
        <v>6</v>
      </c>
      <c r="B175" s="2" t="s">
        <v>18</v>
      </c>
      <c r="C175" s="137" t="s">
        <v>8</v>
      </c>
      <c r="D175" s="137" t="s">
        <v>9</v>
      </c>
      <c r="E175" s="140" t="s">
        <v>10</v>
      </c>
      <c r="F175" s="3">
        <v>5.08</v>
      </c>
      <c r="G175" s="14" t="s">
        <v>732</v>
      </c>
      <c r="H175" s="126"/>
      <c r="I175" s="127"/>
      <c r="J175" s="126"/>
      <c r="K175" s="127"/>
      <c r="L175" s="127">
        <f>F175</f>
        <v>5.08</v>
      </c>
      <c r="M175" s="126"/>
      <c r="N175" s="126"/>
      <c r="O175" s="126"/>
    </row>
    <row r="176" spans="1:15" x14ac:dyDescent="0.25">
      <c r="A176" s="1" t="s">
        <v>6</v>
      </c>
      <c r="B176" s="2" t="s">
        <v>18</v>
      </c>
      <c r="C176" s="137" t="s">
        <v>15</v>
      </c>
      <c r="D176" s="137" t="s">
        <v>16</v>
      </c>
      <c r="E176" s="140" t="s">
        <v>17</v>
      </c>
      <c r="F176" s="3">
        <v>17.96</v>
      </c>
      <c r="G176" s="14" t="s">
        <v>851</v>
      </c>
      <c r="H176" s="126"/>
      <c r="I176" s="127"/>
      <c r="J176" s="127">
        <f>F176</f>
        <v>17.96</v>
      </c>
      <c r="K176" s="126"/>
      <c r="L176" s="126"/>
      <c r="M176" s="126"/>
      <c r="N176" s="126"/>
      <c r="O176" s="126"/>
    </row>
    <row r="177" spans="1:15" x14ac:dyDescent="0.25">
      <c r="A177" s="1" t="s">
        <v>6</v>
      </c>
      <c r="B177" s="2" t="s">
        <v>18</v>
      </c>
      <c r="C177" s="137" t="s">
        <v>33</v>
      </c>
      <c r="D177" s="137" t="s">
        <v>16</v>
      </c>
      <c r="E177" s="140" t="s">
        <v>17</v>
      </c>
      <c r="F177" s="3">
        <v>21.25</v>
      </c>
      <c r="G177" s="14" t="s">
        <v>851</v>
      </c>
      <c r="H177" s="126"/>
      <c r="I177" s="127"/>
      <c r="J177" s="127">
        <f>F177</f>
        <v>21.25</v>
      </c>
      <c r="K177" s="126"/>
      <c r="L177" s="126"/>
      <c r="M177" s="126"/>
      <c r="N177" s="126"/>
      <c r="O177" s="126"/>
    </row>
    <row r="178" spans="1:15" x14ac:dyDescent="0.25">
      <c r="A178" s="1" t="s">
        <v>6</v>
      </c>
      <c r="B178" s="2" t="s">
        <v>18</v>
      </c>
      <c r="C178" s="137" t="s">
        <v>34</v>
      </c>
      <c r="D178" s="137" t="s">
        <v>35</v>
      </c>
      <c r="E178" s="140" t="s">
        <v>36</v>
      </c>
      <c r="F178" s="3">
        <v>46.29</v>
      </c>
      <c r="G178" s="14" t="s">
        <v>852</v>
      </c>
      <c r="H178" s="126"/>
      <c r="I178" s="127"/>
      <c r="J178" s="127">
        <f>F178</f>
        <v>46.29</v>
      </c>
      <c r="K178" s="126"/>
      <c r="L178" s="126"/>
      <c r="M178" s="126"/>
      <c r="N178" s="126"/>
      <c r="O178" s="126"/>
    </row>
    <row r="179" spans="1:15" x14ac:dyDescent="0.25">
      <c r="A179" s="1" t="s">
        <v>6</v>
      </c>
      <c r="B179" s="2" t="s">
        <v>18</v>
      </c>
      <c r="C179" s="137" t="s">
        <v>37</v>
      </c>
      <c r="D179" s="137" t="s">
        <v>35</v>
      </c>
      <c r="E179" s="140" t="s">
        <v>36</v>
      </c>
      <c r="F179" s="3">
        <v>19.02</v>
      </c>
      <c r="G179" s="14" t="s">
        <v>852</v>
      </c>
      <c r="H179" s="126"/>
      <c r="I179" s="127"/>
      <c r="J179" s="127">
        <f t="shared" ref="J179:J182" si="18">F179</f>
        <v>19.02</v>
      </c>
      <c r="K179" s="126"/>
      <c r="L179" s="126"/>
      <c r="M179" s="126"/>
      <c r="N179" s="126"/>
      <c r="O179" s="126"/>
    </row>
    <row r="180" spans="1:15" x14ac:dyDescent="0.25">
      <c r="A180" s="1" t="s">
        <v>6</v>
      </c>
      <c r="B180" s="2" t="s">
        <v>18</v>
      </c>
      <c r="C180" s="137" t="s">
        <v>38</v>
      </c>
      <c r="D180" s="137" t="s">
        <v>35</v>
      </c>
      <c r="E180" s="140" t="s">
        <v>36</v>
      </c>
      <c r="F180" s="3">
        <v>13.34</v>
      </c>
      <c r="G180" s="14" t="s">
        <v>852</v>
      </c>
      <c r="H180" s="126"/>
      <c r="I180" s="127"/>
      <c r="J180" s="127">
        <f t="shared" si="18"/>
        <v>13.34</v>
      </c>
      <c r="K180" s="126"/>
      <c r="L180" s="126"/>
      <c r="M180" s="126"/>
      <c r="N180" s="126"/>
      <c r="O180" s="126"/>
    </row>
    <row r="181" spans="1:15" x14ac:dyDescent="0.25">
      <c r="A181" s="1" t="s">
        <v>6</v>
      </c>
      <c r="B181" s="2" t="s">
        <v>18</v>
      </c>
      <c r="C181" s="137" t="s">
        <v>39</v>
      </c>
      <c r="D181" s="137" t="s">
        <v>35</v>
      </c>
      <c r="E181" s="140" t="s">
        <v>36</v>
      </c>
      <c r="F181" s="3">
        <v>8.9499999999999993</v>
      </c>
      <c r="G181" s="14" t="s">
        <v>852</v>
      </c>
      <c r="H181" s="126"/>
      <c r="I181" s="127"/>
      <c r="J181" s="127">
        <f t="shared" si="18"/>
        <v>8.9499999999999993</v>
      </c>
      <c r="K181" s="126"/>
      <c r="L181" s="126"/>
      <c r="M181" s="126"/>
      <c r="N181" s="126"/>
      <c r="O181" s="126"/>
    </row>
    <row r="182" spans="1:15" x14ac:dyDescent="0.25">
      <c r="A182" s="1" t="s">
        <v>6</v>
      </c>
      <c r="B182" s="2" t="s">
        <v>18</v>
      </c>
      <c r="C182" s="137" t="s">
        <v>40</v>
      </c>
      <c r="D182" s="137" t="s">
        <v>35</v>
      </c>
      <c r="E182" s="140" t="s">
        <v>36</v>
      </c>
      <c r="F182" s="3">
        <v>7.75</v>
      </c>
      <c r="G182" s="14" t="s">
        <v>852</v>
      </c>
      <c r="H182" s="126"/>
      <c r="I182" s="127"/>
      <c r="J182" s="127">
        <f t="shared" si="18"/>
        <v>7.75</v>
      </c>
      <c r="K182" s="126"/>
      <c r="L182" s="126"/>
      <c r="M182" s="126"/>
      <c r="N182" s="126"/>
      <c r="O182" s="126"/>
    </row>
    <row r="183" spans="1:15" x14ac:dyDescent="0.25">
      <c r="A183" s="1" t="s">
        <v>6</v>
      </c>
      <c r="B183" s="2" t="s">
        <v>899</v>
      </c>
      <c r="C183" s="137" t="s">
        <v>8</v>
      </c>
      <c r="D183" s="137" t="s">
        <v>9</v>
      </c>
      <c r="E183" s="140" t="s">
        <v>10</v>
      </c>
      <c r="F183" s="3">
        <v>10.84</v>
      </c>
      <c r="G183" s="14" t="s">
        <v>732</v>
      </c>
      <c r="H183" s="126"/>
      <c r="I183" s="127"/>
      <c r="J183" s="126"/>
      <c r="K183" s="127"/>
      <c r="L183" s="127">
        <f>F183</f>
        <v>10.84</v>
      </c>
      <c r="M183" s="126"/>
      <c r="N183" s="126"/>
      <c r="O183" s="126"/>
    </row>
    <row r="184" spans="1:15" x14ac:dyDescent="0.25">
      <c r="A184" s="12" t="s">
        <v>6</v>
      </c>
      <c r="B184" s="13" t="s">
        <v>899</v>
      </c>
      <c r="C184" s="137" t="s">
        <v>11</v>
      </c>
      <c r="D184" s="137" t="s">
        <v>12</v>
      </c>
      <c r="E184" s="140" t="s">
        <v>13</v>
      </c>
      <c r="F184" s="14">
        <v>8.7799999999999994</v>
      </c>
      <c r="G184" s="14" t="s">
        <v>729</v>
      </c>
      <c r="H184" s="127">
        <f>F184</f>
        <v>8.7799999999999994</v>
      </c>
      <c r="I184" s="127"/>
      <c r="J184" s="126"/>
      <c r="K184" s="126"/>
      <c r="L184" s="126"/>
      <c r="M184" s="126"/>
      <c r="N184" s="126"/>
      <c r="O184" s="126"/>
    </row>
    <row r="185" spans="1:15" x14ac:dyDescent="0.25">
      <c r="A185" s="1" t="s">
        <v>6</v>
      </c>
      <c r="B185" s="2" t="s">
        <v>899</v>
      </c>
      <c r="C185" s="137" t="s">
        <v>14</v>
      </c>
      <c r="D185" s="137" t="s">
        <v>12</v>
      </c>
      <c r="E185" s="140" t="s">
        <v>13</v>
      </c>
      <c r="F185" s="3">
        <v>4.82</v>
      </c>
      <c r="G185" s="14" t="s">
        <v>729</v>
      </c>
      <c r="H185" s="127">
        <f>F185</f>
        <v>4.82</v>
      </c>
      <c r="I185" s="127"/>
      <c r="J185" s="126"/>
      <c r="K185" s="126"/>
      <c r="L185" s="126"/>
      <c r="M185" s="126"/>
      <c r="N185" s="126"/>
      <c r="O185" s="126"/>
    </row>
    <row r="186" spans="1:15" x14ac:dyDescent="0.25">
      <c r="A186" s="1" t="s">
        <v>6</v>
      </c>
      <c r="B186" s="2" t="s">
        <v>899</v>
      </c>
      <c r="C186" s="137" t="s">
        <v>15</v>
      </c>
      <c r="D186" s="137" t="s">
        <v>16</v>
      </c>
      <c r="E186" s="140" t="s">
        <v>17</v>
      </c>
      <c r="F186" s="3">
        <v>13.6</v>
      </c>
      <c r="G186" s="14" t="s">
        <v>851</v>
      </c>
      <c r="H186" s="126"/>
      <c r="I186" s="127"/>
      <c r="J186" s="127">
        <f>F186</f>
        <v>13.6</v>
      </c>
      <c r="K186" s="126"/>
      <c r="L186" s="126"/>
      <c r="M186" s="126"/>
      <c r="N186" s="126"/>
      <c r="O186" s="126"/>
    </row>
    <row r="187" spans="1:15" x14ac:dyDescent="0.25">
      <c r="A187" s="12" t="s">
        <v>892</v>
      </c>
      <c r="B187" s="13" t="s">
        <v>899</v>
      </c>
      <c r="C187" s="137" t="s">
        <v>893</v>
      </c>
      <c r="D187" s="137" t="s">
        <v>85</v>
      </c>
      <c r="E187" s="140" t="s">
        <v>13</v>
      </c>
      <c r="F187" s="14">
        <v>9.98</v>
      </c>
      <c r="G187" s="14" t="s">
        <v>729</v>
      </c>
      <c r="H187" s="127">
        <f>F187</f>
        <v>9.98</v>
      </c>
      <c r="I187" s="127"/>
      <c r="J187" s="126"/>
      <c r="K187" s="126"/>
      <c r="L187" s="126"/>
      <c r="M187" s="126"/>
      <c r="N187" s="126"/>
      <c r="O187" s="126"/>
    </row>
    <row r="188" spans="1:15" x14ac:dyDescent="0.25">
      <c r="A188" s="65" t="s">
        <v>6</v>
      </c>
      <c r="B188" s="65" t="s">
        <v>899</v>
      </c>
      <c r="C188" s="203">
        <v>14</v>
      </c>
      <c r="D188" s="203" t="s">
        <v>869</v>
      </c>
      <c r="E188" s="203" t="s">
        <v>118</v>
      </c>
      <c r="F188" s="66">
        <v>15</v>
      </c>
      <c r="G188" s="14" t="s">
        <v>727</v>
      </c>
      <c r="H188" s="206"/>
      <c r="I188" s="130"/>
      <c r="J188" s="130">
        <f>F188</f>
        <v>15</v>
      </c>
      <c r="K188" s="126"/>
      <c r="L188" s="126"/>
      <c r="M188" s="126"/>
      <c r="N188" s="126"/>
      <c r="O188" s="126"/>
    </row>
    <row r="189" spans="1:15" x14ac:dyDescent="0.25">
      <c r="F189" s="39">
        <f>SUM(F4:F188)</f>
        <v>3050.8399999999988</v>
      </c>
      <c r="G189" s="39"/>
      <c r="H189">
        <f>SUM(H5:H188)</f>
        <v>395.66</v>
      </c>
      <c r="I189" s="30"/>
      <c r="J189">
        <f>SUM(J5:J188)</f>
        <v>2628.67</v>
      </c>
      <c r="L189">
        <f>SUM(L5:L188)</f>
        <v>26.509999999999998</v>
      </c>
      <c r="N189" s="30"/>
    </row>
    <row r="192" spans="1:15" x14ac:dyDescent="0.25">
      <c r="F192" s="62"/>
    </row>
  </sheetData>
  <sortState xmlns:xlrd2="http://schemas.microsoft.com/office/spreadsheetml/2017/richdata2" ref="A2:H189">
    <sortCondition ref="A2:A189"/>
    <sortCondition ref="B2:B189"/>
    <sortCondition ref="C2:C189"/>
  </sortState>
  <mergeCells count="2">
    <mergeCell ref="H2:N2"/>
    <mergeCell ref="H3:J3"/>
  </mergeCells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</sheetPr>
  <dimension ref="B2:C47"/>
  <sheetViews>
    <sheetView workbookViewId="0">
      <selection activeCell="C4" sqref="C4"/>
    </sheetView>
  </sheetViews>
  <sheetFormatPr baseColWidth="10" defaultRowHeight="15" x14ac:dyDescent="0.25"/>
  <cols>
    <col min="2" max="2" width="18.28515625" customWidth="1"/>
  </cols>
  <sheetData>
    <row r="2" spans="2:3" x14ac:dyDescent="0.25">
      <c r="B2" s="46" t="s">
        <v>722</v>
      </c>
    </row>
    <row r="4" spans="2:3" x14ac:dyDescent="0.25">
      <c r="B4" t="s">
        <v>97</v>
      </c>
      <c r="C4" s="30">
        <f>'Haus 1'!F108</f>
        <v>2268.920000000001</v>
      </c>
    </row>
    <row r="6" spans="2:3" x14ac:dyDescent="0.25">
      <c r="B6" t="s">
        <v>84</v>
      </c>
      <c r="C6" s="30">
        <f>'Haus 2'!F136</f>
        <v>2449.8000000000002</v>
      </c>
    </row>
    <row r="8" spans="2:3" x14ac:dyDescent="0.25">
      <c r="B8" t="s">
        <v>81</v>
      </c>
      <c r="C8" s="30">
        <f>'Haus 3'!F112</f>
        <v>2347.33</v>
      </c>
    </row>
    <row r="10" spans="2:3" x14ac:dyDescent="0.25">
      <c r="B10" t="s">
        <v>99</v>
      </c>
      <c r="C10" s="30">
        <f>'Haus 4'!F613</f>
        <v>16873.390000000014</v>
      </c>
    </row>
    <row r="12" spans="2:3" x14ac:dyDescent="0.25">
      <c r="B12" t="s">
        <v>667</v>
      </c>
      <c r="C12" s="30">
        <f>'Haus 5'!F135</f>
        <v>3569.8300000000008</v>
      </c>
    </row>
    <row r="13" spans="2:3" x14ac:dyDescent="0.25">
      <c r="C13" s="30"/>
    </row>
    <row r="14" spans="2:3" x14ac:dyDescent="0.25">
      <c r="B14" t="s">
        <v>730</v>
      </c>
      <c r="C14" s="218">
        <f>'Haus 7'!F243</f>
        <v>5800.5799999999981</v>
      </c>
    </row>
    <row r="16" spans="2:3" x14ac:dyDescent="0.25">
      <c r="B16" t="s">
        <v>76</v>
      </c>
      <c r="C16" s="30">
        <f>'Haus 8'!F71</f>
        <v>1398.64</v>
      </c>
    </row>
    <row r="17" spans="2:3" x14ac:dyDescent="0.25">
      <c r="C17" s="30"/>
    </row>
    <row r="18" spans="2:3" x14ac:dyDescent="0.25">
      <c r="B18" t="s">
        <v>6</v>
      </c>
      <c r="C18" s="30">
        <f>'Haus 9-10'!F189</f>
        <v>3050.8399999999988</v>
      </c>
    </row>
    <row r="20" spans="2:3" ht="15.75" thickBot="1" x14ac:dyDescent="0.3">
      <c r="C20" s="35">
        <f>SUM(C4:C19)</f>
        <v>37759.330000000016</v>
      </c>
    </row>
    <row r="21" spans="2:3" ht="15.75" thickTop="1" x14ac:dyDescent="0.25"/>
    <row r="23" spans="2:3" x14ac:dyDescent="0.25">
      <c r="B23" s="63"/>
    </row>
    <row r="25" spans="2:3" x14ac:dyDescent="0.25">
      <c r="C25" s="62"/>
    </row>
    <row r="26" spans="2:3" x14ac:dyDescent="0.25">
      <c r="C26" s="207"/>
    </row>
    <row r="27" spans="2:3" x14ac:dyDescent="0.25">
      <c r="C27" s="208"/>
    </row>
    <row r="28" spans="2:3" x14ac:dyDescent="0.25">
      <c r="C28" s="207"/>
    </row>
    <row r="29" spans="2:3" x14ac:dyDescent="0.25">
      <c r="C29" s="62"/>
    </row>
    <row r="47" spans="3:3" x14ac:dyDescent="0.25">
      <c r="C47" s="30"/>
    </row>
  </sheetData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55E7A30E1E14A41BEEE5EA3B2142578" ma:contentTypeVersion="0" ma:contentTypeDescription="Ein neues Dokument erstellen." ma:contentTypeScope="" ma:versionID="fce68985bcd742bed5301221b123e251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4f5dc90cf06628c3b90945c8266c24d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45821B-D546-4057-88CD-52DFBA5E7D14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EED4B9E-3CDC-455F-908B-D93F534D1A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1D95EC-AEFD-404E-95F1-9F0CE240AF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9</vt:i4>
      </vt:variant>
    </vt:vector>
  </HeadingPairs>
  <TitlesOfParts>
    <vt:vector size="9" baseType="lpstr">
      <vt:lpstr>Haus 1</vt:lpstr>
      <vt:lpstr>Haus 2</vt:lpstr>
      <vt:lpstr>Haus 3</vt:lpstr>
      <vt:lpstr>Haus 4</vt:lpstr>
      <vt:lpstr>Haus 5</vt:lpstr>
      <vt:lpstr>Haus 7</vt:lpstr>
      <vt:lpstr>Haus 8</vt:lpstr>
      <vt:lpstr>Haus 9-10</vt:lpstr>
      <vt:lpstr>Zusammenfassung</vt:lpstr>
    </vt:vector>
  </TitlesOfParts>
  <Company>Bundesnetzagentur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Z15-3</dc:creator>
  <cp:lastModifiedBy>Z25-8</cp:lastModifiedBy>
  <cp:lastPrinted>2016-10-27T12:33:16Z</cp:lastPrinted>
  <dcterms:created xsi:type="dcterms:W3CDTF">2015-11-10T08:27:14Z</dcterms:created>
  <dcterms:modified xsi:type="dcterms:W3CDTF">2026-07-16T13:25:14Z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0x010100255E7A30E1E14A41BEEE5EA3B2142578</vt:lpwstr>
  </property>
</Properties>
</file>